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gsa\OneDrive\★北本市\01 北本市の財政状況関係\H30分析資料\更新前\"/>
    </mc:Choice>
  </mc:AlternateContent>
  <xr:revisionPtr revIDLastSave="10" documentId="13_ncr:1_{C7E2D394-6845-4B49-B5CE-8012D308280B}" xr6:coauthVersionLast="45" xr6:coauthVersionMax="45" xr10:uidLastSave="{4E5738DA-B8A9-4380-96F0-41A41E4E0BD5}"/>
  <bookViews>
    <workbookView xWindow="-120" yWindow="-120" windowWidth="20730" windowHeight="11160" xr2:uid="{00000000-000D-0000-FFFF-FFFF00000000}"/>
  </bookViews>
  <sheets>
    <sheet name="H30" sheetId="5" r:id="rId1"/>
    <sheet name="H29" sheetId="4" r:id="rId2"/>
    <sheet name="H28" sheetId="3" r:id="rId3"/>
    <sheet name="H27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2" i="5" l="1"/>
  <c r="B204" i="5"/>
  <c r="R202" i="5"/>
  <c r="R201" i="5"/>
  <c r="R200" i="5"/>
  <c r="R199" i="5"/>
  <c r="R198" i="5"/>
  <c r="R197" i="5"/>
  <c r="R196" i="5"/>
  <c r="R195" i="5"/>
  <c r="R194" i="5"/>
  <c r="R193" i="5"/>
  <c r="R192" i="5"/>
  <c r="R191" i="5"/>
  <c r="R190" i="5"/>
  <c r="R189" i="5"/>
  <c r="R188" i="5"/>
  <c r="R187" i="5"/>
  <c r="R186" i="5"/>
  <c r="R185" i="5"/>
  <c r="R184" i="5"/>
  <c r="R183" i="5"/>
  <c r="R182" i="5"/>
  <c r="R181" i="5"/>
  <c r="R180" i="5"/>
  <c r="R179" i="5"/>
  <c r="R178" i="5"/>
  <c r="R177" i="5"/>
  <c r="R176" i="5"/>
  <c r="R175" i="5"/>
  <c r="R174" i="5"/>
  <c r="R173" i="5"/>
  <c r="R172" i="5"/>
  <c r="R171" i="5"/>
  <c r="R170" i="5"/>
  <c r="R169" i="5"/>
  <c r="R168" i="5"/>
  <c r="R167" i="5"/>
  <c r="R166" i="5"/>
  <c r="R165" i="5"/>
  <c r="R164" i="5"/>
  <c r="R163" i="5"/>
  <c r="R162" i="5"/>
  <c r="R161" i="5"/>
  <c r="R160" i="5"/>
  <c r="R159" i="5"/>
  <c r="R158" i="5"/>
  <c r="R157" i="5"/>
  <c r="R156" i="5"/>
  <c r="R155" i="5"/>
  <c r="R154" i="5"/>
  <c r="R153" i="5"/>
  <c r="R152" i="5"/>
  <c r="R151" i="5"/>
  <c r="R150" i="5"/>
  <c r="R149" i="5"/>
  <c r="R148" i="5"/>
  <c r="R147" i="5"/>
  <c r="R146" i="5"/>
  <c r="R145" i="5"/>
  <c r="R144" i="5"/>
  <c r="R143" i="5"/>
  <c r="R142" i="5"/>
  <c r="R141" i="5"/>
  <c r="R140" i="5"/>
  <c r="B137" i="5"/>
  <c r="P134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P133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P132" i="5"/>
  <c r="O132" i="5"/>
  <c r="N132" i="5"/>
  <c r="M132" i="5"/>
  <c r="L132" i="5"/>
  <c r="K132" i="5"/>
  <c r="J132" i="5"/>
  <c r="I132" i="5"/>
  <c r="H132" i="5"/>
  <c r="G132" i="5"/>
  <c r="F132" i="5"/>
  <c r="E132" i="5"/>
  <c r="D132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P130" i="5"/>
  <c r="O130" i="5"/>
  <c r="N130" i="5"/>
  <c r="M130" i="5"/>
  <c r="L130" i="5"/>
  <c r="K130" i="5"/>
  <c r="J130" i="5"/>
  <c r="I130" i="5"/>
  <c r="H130" i="5"/>
  <c r="G130" i="5"/>
  <c r="F130" i="5"/>
  <c r="E130" i="5"/>
  <c r="D130" i="5"/>
  <c r="P129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P128" i="5"/>
  <c r="O128" i="5"/>
  <c r="N128" i="5"/>
  <c r="M128" i="5"/>
  <c r="L128" i="5"/>
  <c r="K128" i="5"/>
  <c r="J128" i="5"/>
  <c r="I128" i="5"/>
  <c r="H128" i="5"/>
  <c r="G128" i="5"/>
  <c r="F128" i="5"/>
  <c r="E128" i="5"/>
  <c r="D128" i="5"/>
  <c r="P127" i="5"/>
  <c r="O127" i="5"/>
  <c r="N127" i="5"/>
  <c r="M127" i="5"/>
  <c r="L127" i="5"/>
  <c r="K127" i="5"/>
  <c r="J127" i="5"/>
  <c r="I127" i="5"/>
  <c r="H127" i="5"/>
  <c r="G127" i="5"/>
  <c r="F127" i="5"/>
  <c r="E127" i="5"/>
  <c r="D127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P125" i="5"/>
  <c r="O125" i="5"/>
  <c r="N125" i="5"/>
  <c r="M125" i="5"/>
  <c r="L125" i="5"/>
  <c r="K125" i="5"/>
  <c r="J125" i="5"/>
  <c r="I125" i="5"/>
  <c r="H125" i="5"/>
  <c r="G125" i="5"/>
  <c r="F125" i="5"/>
  <c r="E125" i="5"/>
  <c r="D125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P123" i="5"/>
  <c r="O123" i="5"/>
  <c r="N123" i="5"/>
  <c r="M123" i="5"/>
  <c r="L123" i="5"/>
  <c r="K123" i="5"/>
  <c r="J123" i="5"/>
  <c r="I123" i="5"/>
  <c r="H123" i="5"/>
  <c r="G123" i="5"/>
  <c r="F123" i="5"/>
  <c r="E123" i="5"/>
  <c r="D123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P121" i="5"/>
  <c r="O121" i="5"/>
  <c r="N121" i="5"/>
  <c r="M121" i="5"/>
  <c r="L121" i="5"/>
  <c r="K121" i="5"/>
  <c r="J121" i="5"/>
  <c r="I121" i="5"/>
  <c r="H121" i="5"/>
  <c r="G121" i="5"/>
  <c r="F121" i="5"/>
  <c r="E121" i="5"/>
  <c r="D121" i="5"/>
  <c r="P120" i="5"/>
  <c r="O120" i="5"/>
  <c r="N120" i="5"/>
  <c r="M120" i="5"/>
  <c r="L120" i="5"/>
  <c r="K120" i="5"/>
  <c r="J120" i="5"/>
  <c r="I120" i="5"/>
  <c r="H120" i="5"/>
  <c r="G120" i="5"/>
  <c r="F120" i="5"/>
  <c r="E120" i="5"/>
  <c r="D120" i="5"/>
  <c r="P119" i="5"/>
  <c r="O119" i="5"/>
  <c r="N119" i="5"/>
  <c r="M119" i="5"/>
  <c r="L119" i="5"/>
  <c r="K119" i="5"/>
  <c r="J119" i="5"/>
  <c r="I119" i="5"/>
  <c r="H119" i="5"/>
  <c r="G119" i="5"/>
  <c r="F119" i="5"/>
  <c r="E119" i="5"/>
  <c r="D119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D118" i="5"/>
  <c r="P117" i="5"/>
  <c r="O117" i="5"/>
  <c r="N117" i="5"/>
  <c r="M117" i="5"/>
  <c r="L117" i="5"/>
  <c r="K117" i="5"/>
  <c r="J117" i="5"/>
  <c r="I117" i="5"/>
  <c r="H117" i="5"/>
  <c r="G117" i="5"/>
  <c r="F117" i="5"/>
  <c r="E117" i="5"/>
  <c r="D117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D116" i="5"/>
  <c r="P115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69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Q66" i="5"/>
  <c r="Q65" i="5"/>
  <c r="Q133" i="5" s="1"/>
  <c r="Q64" i="5"/>
  <c r="Q63" i="5"/>
  <c r="Q62" i="5"/>
  <c r="Q61" i="5"/>
  <c r="Q129" i="5" s="1"/>
  <c r="Q60" i="5"/>
  <c r="Q59" i="5"/>
  <c r="Q58" i="5"/>
  <c r="Q57" i="5"/>
  <c r="Q125" i="5" s="1"/>
  <c r="Q56" i="5"/>
  <c r="Q55" i="5"/>
  <c r="Q54" i="5"/>
  <c r="Q53" i="5"/>
  <c r="Q121" i="5" s="1"/>
  <c r="Q52" i="5"/>
  <c r="Q51" i="5"/>
  <c r="Q50" i="5"/>
  <c r="Q49" i="5"/>
  <c r="Q48" i="5"/>
  <c r="Q47" i="5"/>
  <c r="Q46" i="5"/>
  <c r="Q45" i="5"/>
  <c r="Q113" i="5" s="1"/>
  <c r="Q44" i="5"/>
  <c r="Q43" i="5"/>
  <c r="Q42" i="5"/>
  <c r="Q41" i="5"/>
  <c r="Q40" i="5"/>
  <c r="Q39" i="5"/>
  <c r="Q38" i="5"/>
  <c r="Q37" i="5"/>
  <c r="Q36" i="5"/>
  <c r="Q35" i="5"/>
  <c r="Q34" i="5"/>
  <c r="Q33" i="5"/>
  <c r="Q101" i="5" s="1"/>
  <c r="Q32" i="5"/>
  <c r="Q31" i="5"/>
  <c r="Q30" i="5"/>
  <c r="Q29" i="5"/>
  <c r="Q97" i="5" s="1"/>
  <c r="Q28" i="5"/>
  <c r="Q27" i="5"/>
  <c r="Q26" i="5"/>
  <c r="Q25" i="5"/>
  <c r="Q24" i="5"/>
  <c r="Q23" i="5"/>
  <c r="Q22" i="5"/>
  <c r="Q21" i="5"/>
  <c r="Q89" i="5" s="1"/>
  <c r="Q20" i="5"/>
  <c r="Q88" i="5" s="1"/>
  <c r="Q19" i="5"/>
  <c r="Q18" i="5"/>
  <c r="Q17" i="5"/>
  <c r="Q85" i="5" s="1"/>
  <c r="Q16" i="5"/>
  <c r="Q15" i="5"/>
  <c r="Q14" i="5"/>
  <c r="Q82" i="5" s="1"/>
  <c r="Q13" i="5"/>
  <c r="Q81" i="5" s="1"/>
  <c r="Q12" i="5"/>
  <c r="Q11" i="5"/>
  <c r="Q10" i="5"/>
  <c r="Q78" i="5" s="1"/>
  <c r="Q9" i="5"/>
  <c r="Q8" i="5"/>
  <c r="Q76" i="5" s="1"/>
  <c r="Q7" i="5"/>
  <c r="Q6" i="5"/>
  <c r="Q74" i="5" s="1"/>
  <c r="Q5" i="5"/>
  <c r="Q4" i="5"/>
  <c r="Q72" i="5" s="1"/>
  <c r="I150" i="5" l="1"/>
  <c r="G141" i="5"/>
  <c r="D154" i="5"/>
  <c r="E186" i="5"/>
  <c r="O149" i="5"/>
  <c r="O152" i="5"/>
  <c r="P161" i="5"/>
  <c r="D145" i="5"/>
  <c r="J147" i="5"/>
  <c r="O202" i="5"/>
  <c r="E142" i="5"/>
  <c r="H180" i="5"/>
  <c r="I143" i="5"/>
  <c r="D144" i="5"/>
  <c r="L144" i="5"/>
  <c r="F145" i="5"/>
  <c r="N145" i="5"/>
  <c r="I146" i="5"/>
  <c r="E150" i="5"/>
  <c r="N156" i="5"/>
  <c r="Q67" i="5"/>
  <c r="H270" i="5" s="1"/>
  <c r="P146" i="5"/>
  <c r="G142" i="5"/>
  <c r="O142" i="5"/>
  <c r="M147" i="5"/>
  <c r="H146" i="5"/>
  <c r="E141" i="5"/>
  <c r="G164" i="5"/>
  <c r="M141" i="5"/>
  <c r="K140" i="5"/>
  <c r="F155" i="5"/>
  <c r="J154" i="5"/>
  <c r="O159" i="5"/>
  <c r="D164" i="5"/>
  <c r="N168" i="5"/>
  <c r="D176" i="5"/>
  <c r="K168" i="5"/>
  <c r="Q217" i="5"/>
  <c r="I217" i="5"/>
  <c r="P217" i="5"/>
  <c r="H217" i="5"/>
  <c r="O217" i="5"/>
  <c r="G217" i="5"/>
  <c r="M217" i="5"/>
  <c r="E217" i="5"/>
  <c r="L217" i="5"/>
  <c r="D217" i="5"/>
  <c r="N217" i="5"/>
  <c r="K217" i="5"/>
  <c r="J217" i="5"/>
  <c r="F217" i="5"/>
  <c r="J241" i="5"/>
  <c r="Q241" i="5"/>
  <c r="I241" i="5"/>
  <c r="O241" i="5"/>
  <c r="G241" i="5"/>
  <c r="M241" i="5"/>
  <c r="E241" i="5"/>
  <c r="P241" i="5"/>
  <c r="N241" i="5"/>
  <c r="K241" i="5"/>
  <c r="H241" i="5"/>
  <c r="L241" i="5"/>
  <c r="F241" i="5"/>
  <c r="D241" i="5"/>
  <c r="Q106" i="5"/>
  <c r="O135" i="5"/>
  <c r="P140" i="5"/>
  <c r="L142" i="5"/>
  <c r="N143" i="5"/>
  <c r="K145" i="5"/>
  <c r="G147" i="5"/>
  <c r="D149" i="5"/>
  <c r="N150" i="5"/>
  <c r="P151" i="5"/>
  <c r="J155" i="5"/>
  <c r="O157" i="5"/>
  <c r="D159" i="5"/>
  <c r="G160" i="5"/>
  <c r="N163" i="5"/>
  <c r="K210" i="5"/>
  <c r="J210" i="5"/>
  <c r="Q210" i="5"/>
  <c r="I210" i="5"/>
  <c r="O210" i="5"/>
  <c r="G210" i="5"/>
  <c r="N210" i="5"/>
  <c r="F210" i="5"/>
  <c r="E210" i="5"/>
  <c r="D210" i="5"/>
  <c r="P210" i="5"/>
  <c r="M210" i="5"/>
  <c r="L210" i="5"/>
  <c r="H210" i="5"/>
  <c r="Q75" i="5"/>
  <c r="K218" i="5"/>
  <c r="J218" i="5"/>
  <c r="Q218" i="5"/>
  <c r="I218" i="5"/>
  <c r="O218" i="5"/>
  <c r="G218" i="5"/>
  <c r="N218" i="5"/>
  <c r="F218" i="5"/>
  <c r="P218" i="5"/>
  <c r="L218" i="5"/>
  <c r="H218" i="5"/>
  <c r="M218" i="5"/>
  <c r="E218" i="5"/>
  <c r="D218" i="5"/>
  <c r="Q83" i="5"/>
  <c r="L226" i="5"/>
  <c r="D226" i="5"/>
  <c r="K226" i="5"/>
  <c r="O226" i="5"/>
  <c r="G226" i="5"/>
  <c r="M226" i="5"/>
  <c r="J226" i="5"/>
  <c r="I226" i="5"/>
  <c r="F226" i="5"/>
  <c r="Q226" i="5"/>
  <c r="E226" i="5"/>
  <c r="N226" i="5"/>
  <c r="H226" i="5"/>
  <c r="P226" i="5"/>
  <c r="Q91" i="5"/>
  <c r="L234" i="5"/>
  <c r="D234" i="5"/>
  <c r="K234" i="5"/>
  <c r="Q234" i="5"/>
  <c r="I234" i="5"/>
  <c r="O234" i="5"/>
  <c r="G234" i="5"/>
  <c r="E234" i="5"/>
  <c r="P234" i="5"/>
  <c r="M234" i="5"/>
  <c r="J234" i="5"/>
  <c r="F234" i="5"/>
  <c r="N234" i="5"/>
  <c r="Q99" i="5"/>
  <c r="L242" i="5"/>
  <c r="D242" i="5"/>
  <c r="K242" i="5"/>
  <c r="Q242" i="5"/>
  <c r="I242" i="5"/>
  <c r="O242" i="5"/>
  <c r="G242" i="5"/>
  <c r="E242" i="5"/>
  <c r="P242" i="5"/>
  <c r="M242" i="5"/>
  <c r="J242" i="5"/>
  <c r="N242" i="5"/>
  <c r="H242" i="5"/>
  <c r="Q107" i="5"/>
  <c r="F242" i="5"/>
  <c r="M250" i="5"/>
  <c r="E250" i="5"/>
  <c r="L250" i="5"/>
  <c r="D250" i="5"/>
  <c r="P250" i="5"/>
  <c r="H250" i="5"/>
  <c r="F250" i="5"/>
  <c r="Q250" i="5"/>
  <c r="N250" i="5"/>
  <c r="J250" i="5"/>
  <c r="O250" i="5"/>
  <c r="K250" i="5"/>
  <c r="G250" i="5"/>
  <c r="I250" i="5"/>
  <c r="Q115" i="5"/>
  <c r="M258" i="5"/>
  <c r="E258" i="5"/>
  <c r="L258" i="5"/>
  <c r="D258" i="5"/>
  <c r="P258" i="5"/>
  <c r="H258" i="5"/>
  <c r="I258" i="5"/>
  <c r="G258" i="5"/>
  <c r="Q258" i="5"/>
  <c r="N258" i="5"/>
  <c r="J258" i="5"/>
  <c r="F258" i="5"/>
  <c r="O258" i="5"/>
  <c r="K258" i="5"/>
  <c r="Q123" i="5"/>
  <c r="M266" i="5"/>
  <c r="E266" i="5"/>
  <c r="L266" i="5"/>
  <c r="D266" i="5"/>
  <c r="J266" i="5"/>
  <c r="P266" i="5"/>
  <c r="H266" i="5"/>
  <c r="F266" i="5"/>
  <c r="O266" i="5"/>
  <c r="K266" i="5"/>
  <c r="G266" i="5"/>
  <c r="Q266" i="5"/>
  <c r="N266" i="5"/>
  <c r="I266" i="5"/>
  <c r="Q131" i="5"/>
  <c r="H135" i="5"/>
  <c r="I140" i="5"/>
  <c r="K141" i="5"/>
  <c r="M142" i="5"/>
  <c r="G143" i="5"/>
  <c r="O143" i="5"/>
  <c r="J144" i="5"/>
  <c r="L145" i="5"/>
  <c r="F146" i="5"/>
  <c r="N146" i="5"/>
  <c r="H147" i="5"/>
  <c r="P147" i="5"/>
  <c r="K148" i="5"/>
  <c r="D152" i="5"/>
  <c r="L152" i="5"/>
  <c r="F153" i="5"/>
  <c r="N153" i="5"/>
  <c r="H154" i="5"/>
  <c r="P154" i="5"/>
  <c r="F156" i="5"/>
  <c r="H157" i="5"/>
  <c r="J158" i="5"/>
  <c r="E159" i="5"/>
  <c r="M159" i="5"/>
  <c r="H160" i="5"/>
  <c r="P160" i="5"/>
  <c r="J161" i="5"/>
  <c r="D162" i="5"/>
  <c r="L162" i="5"/>
  <c r="G163" i="5"/>
  <c r="O163" i="5"/>
  <c r="D165" i="5"/>
  <c r="D168" i="5"/>
  <c r="L168" i="5"/>
  <c r="G172" i="5"/>
  <c r="J173" i="5"/>
  <c r="D174" i="5"/>
  <c r="L174" i="5"/>
  <c r="E177" i="5"/>
  <c r="J179" i="5"/>
  <c r="E183" i="5"/>
  <c r="M183" i="5"/>
  <c r="K188" i="5"/>
  <c r="I193" i="5"/>
  <c r="K194" i="5"/>
  <c r="E135" i="5"/>
  <c r="K192" i="5"/>
  <c r="J135" i="5"/>
  <c r="P153" i="5"/>
  <c r="D158" i="5"/>
  <c r="N165" i="5"/>
  <c r="I178" i="5"/>
  <c r="E191" i="5"/>
  <c r="J225" i="5"/>
  <c r="Q225" i="5"/>
  <c r="I225" i="5"/>
  <c r="M225" i="5"/>
  <c r="E225" i="5"/>
  <c r="N225" i="5"/>
  <c r="L225" i="5"/>
  <c r="K225" i="5"/>
  <c r="G225" i="5"/>
  <c r="F225" i="5"/>
  <c r="P225" i="5"/>
  <c r="H225" i="5"/>
  <c r="D225" i="5"/>
  <c r="O225" i="5"/>
  <c r="Q90" i="5"/>
  <c r="K249" i="5"/>
  <c r="J249" i="5"/>
  <c r="N249" i="5"/>
  <c r="F249" i="5"/>
  <c r="G249" i="5"/>
  <c r="Q249" i="5"/>
  <c r="E249" i="5"/>
  <c r="O249" i="5"/>
  <c r="L249" i="5"/>
  <c r="H249" i="5"/>
  <c r="D249" i="5"/>
  <c r="P249" i="5"/>
  <c r="I249" i="5"/>
  <c r="M249" i="5"/>
  <c r="Q114" i="5"/>
  <c r="K257" i="5"/>
  <c r="J257" i="5"/>
  <c r="N257" i="5"/>
  <c r="F257" i="5"/>
  <c r="I257" i="5"/>
  <c r="H257" i="5"/>
  <c r="Q257" i="5"/>
  <c r="E257" i="5"/>
  <c r="O257" i="5"/>
  <c r="P257" i="5"/>
  <c r="L257" i="5"/>
  <c r="G257" i="5"/>
  <c r="M257" i="5"/>
  <c r="D257" i="5"/>
  <c r="Q122" i="5"/>
  <c r="K265" i="5"/>
  <c r="J265" i="5"/>
  <c r="P265" i="5"/>
  <c r="H265" i="5"/>
  <c r="N265" i="5"/>
  <c r="F265" i="5"/>
  <c r="D265" i="5"/>
  <c r="Q265" i="5"/>
  <c r="M265" i="5"/>
  <c r="I265" i="5"/>
  <c r="O265" i="5"/>
  <c r="L265" i="5"/>
  <c r="E265" i="5"/>
  <c r="G265" i="5"/>
  <c r="Q130" i="5"/>
  <c r="J141" i="5"/>
  <c r="F143" i="5"/>
  <c r="O147" i="5"/>
  <c r="F150" i="5"/>
  <c r="M211" i="5"/>
  <c r="E211" i="5"/>
  <c r="L211" i="5"/>
  <c r="D211" i="5"/>
  <c r="K211" i="5"/>
  <c r="Q211" i="5"/>
  <c r="I211" i="5"/>
  <c r="P211" i="5"/>
  <c r="H211" i="5"/>
  <c r="N211" i="5"/>
  <c r="J211" i="5"/>
  <c r="G211" i="5"/>
  <c r="O211" i="5"/>
  <c r="F211" i="5"/>
  <c r="M219" i="5"/>
  <c r="E219" i="5"/>
  <c r="L219" i="5"/>
  <c r="D219" i="5"/>
  <c r="K219" i="5"/>
  <c r="Q219" i="5"/>
  <c r="I219" i="5"/>
  <c r="P219" i="5"/>
  <c r="H219" i="5"/>
  <c r="G219" i="5"/>
  <c r="F219" i="5"/>
  <c r="O219" i="5"/>
  <c r="N219" i="5"/>
  <c r="J219" i="5"/>
  <c r="N227" i="5"/>
  <c r="F227" i="5"/>
  <c r="M227" i="5"/>
  <c r="E227" i="5"/>
  <c r="Q227" i="5"/>
  <c r="I227" i="5"/>
  <c r="K227" i="5"/>
  <c r="J227" i="5"/>
  <c r="H227" i="5"/>
  <c r="D227" i="5"/>
  <c r="P227" i="5"/>
  <c r="O227" i="5"/>
  <c r="L227" i="5"/>
  <c r="G227" i="5"/>
  <c r="N235" i="5"/>
  <c r="F235" i="5"/>
  <c r="M235" i="5"/>
  <c r="E235" i="5"/>
  <c r="K235" i="5"/>
  <c r="Q235" i="5"/>
  <c r="I235" i="5"/>
  <c r="G235" i="5"/>
  <c r="D235" i="5"/>
  <c r="O235" i="5"/>
  <c r="L235" i="5"/>
  <c r="J235" i="5"/>
  <c r="H235" i="5"/>
  <c r="P235" i="5"/>
  <c r="Q100" i="5"/>
  <c r="N243" i="5"/>
  <c r="F243" i="5"/>
  <c r="M243" i="5"/>
  <c r="E243" i="5"/>
  <c r="K243" i="5"/>
  <c r="Q243" i="5"/>
  <c r="I243" i="5"/>
  <c r="G243" i="5"/>
  <c r="D243" i="5"/>
  <c r="O243" i="5"/>
  <c r="L243" i="5"/>
  <c r="H243" i="5"/>
  <c r="P243" i="5"/>
  <c r="J243" i="5"/>
  <c r="Q108" i="5"/>
  <c r="O251" i="5"/>
  <c r="G251" i="5"/>
  <c r="N251" i="5"/>
  <c r="F251" i="5"/>
  <c r="J251" i="5"/>
  <c r="Q251" i="5"/>
  <c r="D251" i="5"/>
  <c r="P251" i="5"/>
  <c r="L251" i="5"/>
  <c r="I251" i="5"/>
  <c r="E251" i="5"/>
  <c r="M251" i="5"/>
  <c r="K251" i="5"/>
  <c r="H251" i="5"/>
  <c r="Q116" i="5"/>
  <c r="O259" i="5"/>
  <c r="G259" i="5"/>
  <c r="N259" i="5"/>
  <c r="F259" i="5"/>
  <c r="J259" i="5"/>
  <c r="H259" i="5"/>
  <c r="E259" i="5"/>
  <c r="P259" i="5"/>
  <c r="L259" i="5"/>
  <c r="Q259" i="5"/>
  <c r="M259" i="5"/>
  <c r="I259" i="5"/>
  <c r="D259" i="5"/>
  <c r="K259" i="5"/>
  <c r="Q124" i="5"/>
  <c r="O267" i="5"/>
  <c r="G267" i="5"/>
  <c r="N267" i="5"/>
  <c r="F267" i="5"/>
  <c r="L267" i="5"/>
  <c r="D267" i="5"/>
  <c r="J267" i="5"/>
  <c r="H267" i="5"/>
  <c r="E267" i="5"/>
  <c r="Q267" i="5"/>
  <c r="M267" i="5"/>
  <c r="P267" i="5"/>
  <c r="I267" i="5"/>
  <c r="K267" i="5"/>
  <c r="Q132" i="5"/>
  <c r="I270" i="5"/>
  <c r="I135" i="5"/>
  <c r="J140" i="5"/>
  <c r="D141" i="5"/>
  <c r="L141" i="5"/>
  <c r="F142" i="5"/>
  <c r="N142" i="5"/>
  <c r="H143" i="5"/>
  <c r="K144" i="5"/>
  <c r="D148" i="5"/>
  <c r="L148" i="5"/>
  <c r="F149" i="5"/>
  <c r="N149" i="5"/>
  <c r="H150" i="5"/>
  <c r="P150" i="5"/>
  <c r="J151" i="5"/>
  <c r="E152" i="5"/>
  <c r="I154" i="5"/>
  <c r="D155" i="5"/>
  <c r="L155" i="5"/>
  <c r="G156" i="5"/>
  <c r="O156" i="5"/>
  <c r="I157" i="5"/>
  <c r="K158" i="5"/>
  <c r="F159" i="5"/>
  <c r="N159" i="5"/>
  <c r="I160" i="5"/>
  <c r="Q92" i="5"/>
  <c r="K161" i="5"/>
  <c r="E162" i="5"/>
  <c r="M162" i="5"/>
  <c r="K164" i="5"/>
  <c r="J167" i="5"/>
  <c r="E168" i="5"/>
  <c r="H169" i="5"/>
  <c r="P169" i="5"/>
  <c r="E171" i="5"/>
  <c r="M171" i="5"/>
  <c r="H172" i="5"/>
  <c r="P172" i="5"/>
  <c r="F177" i="5"/>
  <c r="N177" i="5"/>
  <c r="H178" i="5"/>
  <c r="I181" i="5"/>
  <c r="K182" i="5"/>
  <c r="L185" i="5"/>
  <c r="N186" i="5"/>
  <c r="G192" i="5"/>
  <c r="O192" i="5"/>
  <c r="P135" i="5"/>
  <c r="O212" i="5"/>
  <c r="G212" i="5"/>
  <c r="N212" i="5"/>
  <c r="F212" i="5"/>
  <c r="M212" i="5"/>
  <c r="E212" i="5"/>
  <c r="K212" i="5"/>
  <c r="J212" i="5"/>
  <c r="Q212" i="5"/>
  <c r="P212" i="5"/>
  <c r="I212" i="5"/>
  <c r="H212" i="5"/>
  <c r="D212" i="5"/>
  <c r="L212" i="5"/>
  <c r="P244" i="5"/>
  <c r="H244" i="5"/>
  <c r="O244" i="5"/>
  <c r="G244" i="5"/>
  <c r="M244" i="5"/>
  <c r="E244" i="5"/>
  <c r="K244" i="5"/>
  <c r="I244" i="5"/>
  <c r="F244" i="5"/>
  <c r="D244" i="5"/>
  <c r="Q244" i="5"/>
  <c r="N244" i="5"/>
  <c r="L244" i="5"/>
  <c r="J244" i="5"/>
  <c r="E148" i="5"/>
  <c r="F152" i="5"/>
  <c r="E155" i="5"/>
  <c r="G159" i="5"/>
  <c r="F165" i="5"/>
  <c r="I169" i="5"/>
  <c r="D173" i="5"/>
  <c r="H189" i="5"/>
  <c r="M191" i="5"/>
  <c r="P143" i="5"/>
  <c r="J237" i="5"/>
  <c r="Q237" i="5"/>
  <c r="I237" i="5"/>
  <c r="O237" i="5"/>
  <c r="G237" i="5"/>
  <c r="M237" i="5"/>
  <c r="E237" i="5"/>
  <c r="K237" i="5"/>
  <c r="H237" i="5"/>
  <c r="F237" i="5"/>
  <c r="P237" i="5"/>
  <c r="D237" i="5"/>
  <c r="N237" i="5"/>
  <c r="L237" i="5"/>
  <c r="Q102" i="5"/>
  <c r="K269" i="5"/>
  <c r="J269" i="5"/>
  <c r="P269" i="5"/>
  <c r="H269" i="5"/>
  <c r="N269" i="5"/>
  <c r="F269" i="5"/>
  <c r="L269" i="5"/>
  <c r="I269" i="5"/>
  <c r="E269" i="5"/>
  <c r="Q269" i="5"/>
  <c r="M269" i="5"/>
  <c r="G269" i="5"/>
  <c r="O269" i="5"/>
  <c r="D269" i="5"/>
  <c r="Q134" i="5"/>
  <c r="F141" i="5"/>
  <c r="J143" i="5"/>
  <c r="G145" i="5"/>
  <c r="H149" i="5"/>
  <c r="D151" i="5"/>
  <c r="N155" i="5"/>
  <c r="K157" i="5"/>
  <c r="M158" i="5"/>
  <c r="K160" i="5"/>
  <c r="J163" i="5"/>
  <c r="G165" i="5"/>
  <c r="O165" i="5"/>
  <c r="D167" i="5"/>
  <c r="L167" i="5"/>
  <c r="G168" i="5"/>
  <c r="O168" i="5"/>
  <c r="J169" i="5"/>
  <c r="D170" i="5"/>
  <c r="L170" i="5"/>
  <c r="G171" i="5"/>
  <c r="O171" i="5"/>
  <c r="J175" i="5"/>
  <c r="E179" i="5"/>
  <c r="M179" i="5"/>
  <c r="P180" i="5"/>
  <c r="E182" i="5"/>
  <c r="I189" i="5"/>
  <c r="K190" i="5"/>
  <c r="G200" i="5"/>
  <c r="O200" i="5"/>
  <c r="Q252" i="5"/>
  <c r="I252" i="5"/>
  <c r="P252" i="5"/>
  <c r="H252" i="5"/>
  <c r="L252" i="5"/>
  <c r="D252" i="5"/>
  <c r="O252" i="5"/>
  <c r="N252" i="5"/>
  <c r="K252" i="5"/>
  <c r="G252" i="5"/>
  <c r="M252" i="5"/>
  <c r="J252" i="5"/>
  <c r="E252" i="5"/>
  <c r="F252" i="5"/>
  <c r="G149" i="5"/>
  <c r="H153" i="5"/>
  <c r="H156" i="5"/>
  <c r="D161" i="5"/>
  <c r="H166" i="5"/>
  <c r="F171" i="5"/>
  <c r="G180" i="5"/>
  <c r="J190" i="5"/>
  <c r="Q213" i="5"/>
  <c r="I213" i="5"/>
  <c r="P213" i="5"/>
  <c r="H213" i="5"/>
  <c r="O213" i="5"/>
  <c r="G213" i="5"/>
  <c r="M213" i="5"/>
  <c r="E213" i="5"/>
  <c r="L213" i="5"/>
  <c r="D213" i="5"/>
  <c r="F213" i="5"/>
  <c r="N213" i="5"/>
  <c r="J213" i="5"/>
  <c r="K213" i="5"/>
  <c r="J245" i="5"/>
  <c r="N245" i="5"/>
  <c r="F245" i="5"/>
  <c r="L245" i="5"/>
  <c r="K245" i="5"/>
  <c r="H245" i="5"/>
  <c r="P245" i="5"/>
  <c r="E245" i="5"/>
  <c r="M245" i="5"/>
  <c r="I245" i="5"/>
  <c r="G245" i="5"/>
  <c r="Q245" i="5"/>
  <c r="O245" i="5"/>
  <c r="D245" i="5"/>
  <c r="Q110" i="5"/>
  <c r="K261" i="5"/>
  <c r="J261" i="5"/>
  <c r="N261" i="5"/>
  <c r="F261" i="5"/>
  <c r="Q261" i="5"/>
  <c r="E261" i="5"/>
  <c r="P261" i="5"/>
  <c r="D261" i="5"/>
  <c r="M261" i="5"/>
  <c r="I261" i="5"/>
  <c r="O261" i="5"/>
  <c r="L261" i="5"/>
  <c r="G261" i="5"/>
  <c r="H261" i="5"/>
  <c r="Q126" i="5"/>
  <c r="D140" i="5"/>
  <c r="H142" i="5"/>
  <c r="O145" i="5"/>
  <c r="N148" i="5"/>
  <c r="J150" i="5"/>
  <c r="I153" i="5"/>
  <c r="K154" i="5"/>
  <c r="E158" i="5"/>
  <c r="I166" i="5"/>
  <c r="K214" i="5"/>
  <c r="J214" i="5"/>
  <c r="Q214" i="5"/>
  <c r="I214" i="5"/>
  <c r="O214" i="5"/>
  <c r="G214" i="5"/>
  <c r="N214" i="5"/>
  <c r="F214" i="5"/>
  <c r="M214" i="5"/>
  <c r="L214" i="5"/>
  <c r="H214" i="5"/>
  <c r="D214" i="5"/>
  <c r="P214" i="5"/>
  <c r="E214" i="5"/>
  <c r="Q79" i="5"/>
  <c r="K222" i="5"/>
  <c r="O222" i="5"/>
  <c r="L222" i="5"/>
  <c r="J222" i="5"/>
  <c r="I222" i="5"/>
  <c r="Q222" i="5"/>
  <c r="G222" i="5"/>
  <c r="P222" i="5"/>
  <c r="F222" i="5"/>
  <c r="H222" i="5"/>
  <c r="E222" i="5"/>
  <c r="D222" i="5"/>
  <c r="N222" i="5"/>
  <c r="M222" i="5"/>
  <c r="Q87" i="5"/>
  <c r="L230" i="5"/>
  <c r="D230" i="5"/>
  <c r="K230" i="5"/>
  <c r="O230" i="5"/>
  <c r="G230" i="5"/>
  <c r="H230" i="5"/>
  <c r="F230" i="5"/>
  <c r="Q230" i="5"/>
  <c r="E230" i="5"/>
  <c r="N230" i="5"/>
  <c r="M230" i="5"/>
  <c r="P230" i="5"/>
  <c r="I230" i="5"/>
  <c r="J230" i="5"/>
  <c r="Q95" i="5"/>
  <c r="L238" i="5"/>
  <c r="D238" i="5"/>
  <c r="K238" i="5"/>
  <c r="Q238" i="5"/>
  <c r="I238" i="5"/>
  <c r="O238" i="5"/>
  <c r="G238" i="5"/>
  <c r="M238" i="5"/>
  <c r="J238" i="5"/>
  <c r="H238" i="5"/>
  <c r="E238" i="5"/>
  <c r="N238" i="5"/>
  <c r="F238" i="5"/>
  <c r="P238" i="5"/>
  <c r="Q103" i="5"/>
  <c r="M246" i="5"/>
  <c r="E246" i="5"/>
  <c r="L246" i="5"/>
  <c r="D246" i="5"/>
  <c r="P246" i="5"/>
  <c r="H246" i="5"/>
  <c r="J246" i="5"/>
  <c r="I246" i="5"/>
  <c r="F246" i="5"/>
  <c r="O246" i="5"/>
  <c r="Q246" i="5"/>
  <c r="K246" i="5"/>
  <c r="G246" i="5"/>
  <c r="N246" i="5"/>
  <c r="Q111" i="5"/>
  <c r="M254" i="5"/>
  <c r="E254" i="5"/>
  <c r="L254" i="5"/>
  <c r="D254" i="5"/>
  <c r="P254" i="5"/>
  <c r="H254" i="5"/>
  <c r="N254" i="5"/>
  <c r="K254" i="5"/>
  <c r="I254" i="5"/>
  <c r="F254" i="5"/>
  <c r="O254" i="5"/>
  <c r="J254" i="5"/>
  <c r="G254" i="5"/>
  <c r="Q254" i="5"/>
  <c r="Q119" i="5"/>
  <c r="M262" i="5"/>
  <c r="E262" i="5"/>
  <c r="L262" i="5"/>
  <c r="D262" i="5"/>
  <c r="P262" i="5"/>
  <c r="H262" i="5"/>
  <c r="Q262" i="5"/>
  <c r="O262" i="5"/>
  <c r="K262" i="5"/>
  <c r="I262" i="5"/>
  <c r="F262" i="5"/>
  <c r="N262" i="5"/>
  <c r="G262" i="5"/>
  <c r="J262" i="5"/>
  <c r="Q127" i="5"/>
  <c r="D270" i="5"/>
  <c r="D135" i="5"/>
  <c r="L135" i="5"/>
  <c r="E140" i="5"/>
  <c r="M200" i="5"/>
  <c r="M140" i="5"/>
  <c r="O141" i="5"/>
  <c r="I142" i="5"/>
  <c r="K143" i="5"/>
  <c r="F144" i="5"/>
  <c r="N144" i="5"/>
  <c r="H145" i="5"/>
  <c r="P145" i="5"/>
  <c r="J146" i="5"/>
  <c r="D147" i="5"/>
  <c r="L147" i="5"/>
  <c r="G148" i="5"/>
  <c r="O148" i="5"/>
  <c r="I149" i="5"/>
  <c r="K150" i="5"/>
  <c r="E151" i="5"/>
  <c r="M151" i="5"/>
  <c r="H152" i="5"/>
  <c r="P152" i="5"/>
  <c r="J153" i="5"/>
  <c r="L154" i="5"/>
  <c r="G155" i="5"/>
  <c r="O155" i="5"/>
  <c r="D157" i="5"/>
  <c r="L157" i="5"/>
  <c r="I159" i="5"/>
  <c r="D160" i="5"/>
  <c r="L160" i="5"/>
  <c r="F161" i="5"/>
  <c r="N161" i="5"/>
  <c r="H162" i="5"/>
  <c r="P162" i="5"/>
  <c r="F164" i="5"/>
  <c r="N164" i="5"/>
  <c r="H165" i="5"/>
  <c r="P165" i="5"/>
  <c r="J166" i="5"/>
  <c r="E167" i="5"/>
  <c r="M167" i="5"/>
  <c r="H168" i="5"/>
  <c r="P168" i="5"/>
  <c r="M170" i="5"/>
  <c r="F173" i="5"/>
  <c r="N173" i="5"/>
  <c r="H174" i="5"/>
  <c r="P174" i="5"/>
  <c r="I177" i="5"/>
  <c r="Q109" i="5"/>
  <c r="K178" i="5"/>
  <c r="N179" i="5"/>
  <c r="L181" i="5"/>
  <c r="G188" i="5"/>
  <c r="O188" i="5"/>
  <c r="M193" i="5"/>
  <c r="E199" i="5"/>
  <c r="M199" i="5"/>
  <c r="P228" i="5"/>
  <c r="H228" i="5"/>
  <c r="O228" i="5"/>
  <c r="G228" i="5"/>
  <c r="K228" i="5"/>
  <c r="J228" i="5"/>
  <c r="I228" i="5"/>
  <c r="F228" i="5"/>
  <c r="Q228" i="5"/>
  <c r="D228" i="5"/>
  <c r="N228" i="5"/>
  <c r="M228" i="5"/>
  <c r="L228" i="5"/>
  <c r="E228" i="5"/>
  <c r="Q260" i="5"/>
  <c r="I260" i="5"/>
  <c r="P260" i="5"/>
  <c r="H260" i="5"/>
  <c r="L260" i="5"/>
  <c r="D260" i="5"/>
  <c r="F260" i="5"/>
  <c r="E260" i="5"/>
  <c r="N260" i="5"/>
  <c r="K260" i="5"/>
  <c r="G260" i="5"/>
  <c r="O260" i="5"/>
  <c r="M260" i="5"/>
  <c r="J260" i="5"/>
  <c r="P156" i="5"/>
  <c r="L164" i="5"/>
  <c r="K170" i="5"/>
  <c r="O180" i="5"/>
  <c r="P189" i="5"/>
  <c r="K202" i="5"/>
  <c r="J229" i="5"/>
  <c r="Q229" i="5"/>
  <c r="I229" i="5"/>
  <c r="M229" i="5"/>
  <c r="E229" i="5"/>
  <c r="H229" i="5"/>
  <c r="G229" i="5"/>
  <c r="F229" i="5"/>
  <c r="O229" i="5"/>
  <c r="N229" i="5"/>
  <c r="D229" i="5"/>
  <c r="P229" i="5"/>
  <c r="L229" i="5"/>
  <c r="K229" i="5"/>
  <c r="Q94" i="5"/>
  <c r="K135" i="5"/>
  <c r="N141" i="5"/>
  <c r="M144" i="5"/>
  <c r="F148" i="5"/>
  <c r="L151" i="5"/>
  <c r="I156" i="5"/>
  <c r="M215" i="5"/>
  <c r="E215" i="5"/>
  <c r="L215" i="5"/>
  <c r="D215" i="5"/>
  <c r="K215" i="5"/>
  <c r="Q215" i="5"/>
  <c r="I215" i="5"/>
  <c r="P215" i="5"/>
  <c r="H215" i="5"/>
  <c r="O215" i="5"/>
  <c r="J215" i="5"/>
  <c r="G215" i="5"/>
  <c r="N215" i="5"/>
  <c r="F215" i="5"/>
  <c r="N239" i="5"/>
  <c r="F239" i="5"/>
  <c r="M239" i="5"/>
  <c r="E239" i="5"/>
  <c r="K239" i="5"/>
  <c r="Q239" i="5"/>
  <c r="I239" i="5"/>
  <c r="O239" i="5"/>
  <c r="L239" i="5"/>
  <c r="J239" i="5"/>
  <c r="G239" i="5"/>
  <c r="D239" i="5"/>
  <c r="P239" i="5"/>
  <c r="H239" i="5"/>
  <c r="Q104" i="5"/>
  <c r="E270" i="5"/>
  <c r="N140" i="5"/>
  <c r="H141" i="5"/>
  <c r="J142" i="5"/>
  <c r="D143" i="5"/>
  <c r="L143" i="5"/>
  <c r="G144" i="5"/>
  <c r="O144" i="5"/>
  <c r="I145" i="5"/>
  <c r="Q77" i="5"/>
  <c r="K146" i="5"/>
  <c r="E147" i="5"/>
  <c r="H148" i="5"/>
  <c r="P148" i="5"/>
  <c r="J149" i="5"/>
  <c r="D150" i="5"/>
  <c r="L150" i="5"/>
  <c r="F151" i="5"/>
  <c r="N151" i="5"/>
  <c r="I152" i="5"/>
  <c r="Q84" i="5"/>
  <c r="K153" i="5"/>
  <c r="E154" i="5"/>
  <c r="M154" i="5"/>
  <c r="K156" i="5"/>
  <c r="J159" i="5"/>
  <c r="I162" i="5"/>
  <c r="D163" i="5"/>
  <c r="L163" i="5"/>
  <c r="O164" i="5"/>
  <c r="I165" i="5"/>
  <c r="K166" i="5"/>
  <c r="F167" i="5"/>
  <c r="N167" i="5"/>
  <c r="D169" i="5"/>
  <c r="L169" i="5"/>
  <c r="N170" i="5"/>
  <c r="D172" i="5"/>
  <c r="L172" i="5"/>
  <c r="I174" i="5"/>
  <c r="G176" i="5"/>
  <c r="O176" i="5"/>
  <c r="J177" i="5"/>
  <c r="E187" i="5"/>
  <c r="M187" i="5"/>
  <c r="I197" i="5"/>
  <c r="K198" i="5"/>
  <c r="P177" i="5"/>
  <c r="J183" i="5"/>
  <c r="K151" i="5"/>
  <c r="J157" i="5"/>
  <c r="P166" i="5"/>
  <c r="L176" i="5"/>
  <c r="I201" i="5"/>
  <c r="Q221" i="5"/>
  <c r="I221" i="5"/>
  <c r="P221" i="5"/>
  <c r="H221" i="5"/>
  <c r="O221" i="5"/>
  <c r="G221" i="5"/>
  <c r="M221" i="5"/>
  <c r="E221" i="5"/>
  <c r="L221" i="5"/>
  <c r="D221" i="5"/>
  <c r="K221" i="5"/>
  <c r="J221" i="5"/>
  <c r="F221" i="5"/>
  <c r="N221" i="5"/>
  <c r="Q86" i="5"/>
  <c r="K253" i="5"/>
  <c r="J253" i="5"/>
  <c r="N253" i="5"/>
  <c r="F253" i="5"/>
  <c r="O253" i="5"/>
  <c r="M253" i="5"/>
  <c r="I253" i="5"/>
  <c r="G253" i="5"/>
  <c r="D253" i="5"/>
  <c r="P253" i="5"/>
  <c r="L253" i="5"/>
  <c r="Q253" i="5"/>
  <c r="H253" i="5"/>
  <c r="E253" i="5"/>
  <c r="Q118" i="5"/>
  <c r="L140" i="5"/>
  <c r="P142" i="5"/>
  <c r="E144" i="5"/>
  <c r="K147" i="5"/>
  <c r="P149" i="5"/>
  <c r="G152" i="5"/>
  <c r="M207" i="5"/>
  <c r="E207" i="5"/>
  <c r="L207" i="5"/>
  <c r="D207" i="5"/>
  <c r="K207" i="5"/>
  <c r="Q207" i="5"/>
  <c r="I207" i="5"/>
  <c r="P207" i="5"/>
  <c r="H207" i="5"/>
  <c r="F207" i="5"/>
  <c r="O207" i="5"/>
  <c r="N207" i="5"/>
  <c r="J207" i="5"/>
  <c r="G207" i="5"/>
  <c r="M223" i="5"/>
  <c r="E223" i="5"/>
  <c r="Q223" i="5"/>
  <c r="I223" i="5"/>
  <c r="H223" i="5"/>
  <c r="G223" i="5"/>
  <c r="P223" i="5"/>
  <c r="F223" i="5"/>
  <c r="N223" i="5"/>
  <c r="L223" i="5"/>
  <c r="O223" i="5"/>
  <c r="J223" i="5"/>
  <c r="D223" i="5"/>
  <c r="K223" i="5"/>
  <c r="N231" i="5"/>
  <c r="F231" i="5"/>
  <c r="M231" i="5"/>
  <c r="E231" i="5"/>
  <c r="Q231" i="5"/>
  <c r="I231" i="5"/>
  <c r="G231" i="5"/>
  <c r="D231" i="5"/>
  <c r="P231" i="5"/>
  <c r="L231" i="5"/>
  <c r="K231" i="5"/>
  <c r="J231" i="5"/>
  <c r="H231" i="5"/>
  <c r="O231" i="5"/>
  <c r="O247" i="5"/>
  <c r="G247" i="5"/>
  <c r="N247" i="5"/>
  <c r="F247" i="5"/>
  <c r="J247" i="5"/>
  <c r="I247" i="5"/>
  <c r="H247" i="5"/>
  <c r="Q247" i="5"/>
  <c r="D247" i="5"/>
  <c r="M247" i="5"/>
  <c r="K247" i="5"/>
  <c r="E247" i="5"/>
  <c r="P247" i="5"/>
  <c r="L247" i="5"/>
  <c r="Q112" i="5"/>
  <c r="O255" i="5"/>
  <c r="G255" i="5"/>
  <c r="N255" i="5"/>
  <c r="F255" i="5"/>
  <c r="J255" i="5"/>
  <c r="L255" i="5"/>
  <c r="K255" i="5"/>
  <c r="H255" i="5"/>
  <c r="Q255" i="5"/>
  <c r="D255" i="5"/>
  <c r="M255" i="5"/>
  <c r="I255" i="5"/>
  <c r="P255" i="5"/>
  <c r="E255" i="5"/>
  <c r="Q120" i="5"/>
  <c r="O263" i="5"/>
  <c r="G263" i="5"/>
  <c r="N263" i="5"/>
  <c r="F263" i="5"/>
  <c r="J263" i="5"/>
  <c r="P263" i="5"/>
  <c r="M263" i="5"/>
  <c r="K263" i="5"/>
  <c r="H263" i="5"/>
  <c r="Q263" i="5"/>
  <c r="L263" i="5"/>
  <c r="I263" i="5"/>
  <c r="D263" i="5"/>
  <c r="E263" i="5"/>
  <c r="Q128" i="5"/>
  <c r="M135" i="5"/>
  <c r="F140" i="5"/>
  <c r="P141" i="5"/>
  <c r="O208" i="5"/>
  <c r="G208" i="5"/>
  <c r="N208" i="5"/>
  <c r="F208" i="5"/>
  <c r="M208" i="5"/>
  <c r="E208" i="5"/>
  <c r="K208" i="5"/>
  <c r="J208" i="5"/>
  <c r="L208" i="5"/>
  <c r="I208" i="5"/>
  <c r="H208" i="5"/>
  <c r="D208" i="5"/>
  <c r="Q208" i="5"/>
  <c r="P208" i="5"/>
  <c r="O216" i="5"/>
  <c r="G216" i="5"/>
  <c r="N216" i="5"/>
  <c r="F216" i="5"/>
  <c r="M216" i="5"/>
  <c r="E216" i="5"/>
  <c r="K216" i="5"/>
  <c r="J216" i="5"/>
  <c r="H216" i="5"/>
  <c r="D216" i="5"/>
  <c r="Q216" i="5"/>
  <c r="P216" i="5"/>
  <c r="I216" i="5"/>
  <c r="L216" i="5"/>
  <c r="O224" i="5"/>
  <c r="G224" i="5"/>
  <c r="K224" i="5"/>
  <c r="P224" i="5"/>
  <c r="E224" i="5"/>
  <c r="N224" i="5"/>
  <c r="D224" i="5"/>
  <c r="M224" i="5"/>
  <c r="J224" i="5"/>
  <c r="I224" i="5"/>
  <c r="H224" i="5"/>
  <c r="F224" i="5"/>
  <c r="Q224" i="5"/>
  <c r="L224" i="5"/>
  <c r="P232" i="5"/>
  <c r="H232" i="5"/>
  <c r="O232" i="5"/>
  <c r="G232" i="5"/>
  <c r="K232" i="5"/>
  <c r="E232" i="5"/>
  <c r="Q232" i="5"/>
  <c r="D232" i="5"/>
  <c r="N232" i="5"/>
  <c r="L232" i="5"/>
  <c r="J232" i="5"/>
  <c r="M232" i="5"/>
  <c r="I232" i="5"/>
  <c r="F232" i="5"/>
  <c r="P240" i="5"/>
  <c r="H240" i="5"/>
  <c r="O240" i="5"/>
  <c r="G240" i="5"/>
  <c r="M240" i="5"/>
  <c r="E240" i="5"/>
  <c r="K240" i="5"/>
  <c r="Q240" i="5"/>
  <c r="N240" i="5"/>
  <c r="L240" i="5"/>
  <c r="I240" i="5"/>
  <c r="F240" i="5"/>
  <c r="D240" i="5"/>
  <c r="J240" i="5"/>
  <c r="Q248" i="5"/>
  <c r="I248" i="5"/>
  <c r="P248" i="5"/>
  <c r="H248" i="5"/>
  <c r="L248" i="5"/>
  <c r="D248" i="5"/>
  <c r="G248" i="5"/>
  <c r="F248" i="5"/>
  <c r="O248" i="5"/>
  <c r="M248" i="5"/>
  <c r="N248" i="5"/>
  <c r="J248" i="5"/>
  <c r="E248" i="5"/>
  <c r="K248" i="5"/>
  <c r="Q256" i="5"/>
  <c r="I256" i="5"/>
  <c r="P256" i="5"/>
  <c r="H256" i="5"/>
  <c r="L256" i="5"/>
  <c r="D256" i="5"/>
  <c r="K256" i="5"/>
  <c r="J256" i="5"/>
  <c r="F256" i="5"/>
  <c r="O256" i="5"/>
  <c r="M256" i="5"/>
  <c r="G256" i="5"/>
  <c r="E256" i="5"/>
  <c r="N256" i="5"/>
  <c r="Q264" i="5"/>
  <c r="I264" i="5"/>
  <c r="P264" i="5"/>
  <c r="H264" i="5"/>
  <c r="N264" i="5"/>
  <c r="F264" i="5"/>
  <c r="L264" i="5"/>
  <c r="D264" i="5"/>
  <c r="O264" i="5"/>
  <c r="K264" i="5"/>
  <c r="G264" i="5"/>
  <c r="M264" i="5"/>
  <c r="E264" i="5"/>
  <c r="J264" i="5"/>
  <c r="F270" i="5"/>
  <c r="F135" i="5"/>
  <c r="N135" i="5"/>
  <c r="G140" i="5"/>
  <c r="O140" i="5"/>
  <c r="I141" i="5"/>
  <c r="Q73" i="5"/>
  <c r="K142" i="5"/>
  <c r="E143" i="5"/>
  <c r="M143" i="5"/>
  <c r="H144" i="5"/>
  <c r="P144" i="5"/>
  <c r="J145" i="5"/>
  <c r="D146" i="5"/>
  <c r="L146" i="5"/>
  <c r="F147" i="5"/>
  <c r="N147" i="5"/>
  <c r="I148" i="5"/>
  <c r="Q80" i="5"/>
  <c r="K149" i="5"/>
  <c r="M150" i="5"/>
  <c r="G151" i="5"/>
  <c r="O151" i="5"/>
  <c r="J152" i="5"/>
  <c r="D153" i="5"/>
  <c r="L153" i="5"/>
  <c r="D156" i="5"/>
  <c r="L156" i="5"/>
  <c r="F157" i="5"/>
  <c r="N157" i="5"/>
  <c r="H158" i="5"/>
  <c r="P158" i="5"/>
  <c r="F160" i="5"/>
  <c r="N160" i="5"/>
  <c r="H161" i="5"/>
  <c r="J162" i="5"/>
  <c r="E163" i="5"/>
  <c r="M163" i="5"/>
  <c r="H164" i="5"/>
  <c r="P164" i="5"/>
  <c r="J165" i="5"/>
  <c r="D166" i="5"/>
  <c r="L166" i="5"/>
  <c r="E169" i="5"/>
  <c r="J171" i="5"/>
  <c r="H173" i="5"/>
  <c r="J174" i="5"/>
  <c r="E175" i="5"/>
  <c r="M175" i="5"/>
  <c r="H176" i="5"/>
  <c r="P176" i="5"/>
  <c r="K183" i="5"/>
  <c r="I185" i="5"/>
  <c r="Q117" i="5"/>
  <c r="K186" i="5"/>
  <c r="F187" i="5"/>
  <c r="G196" i="5"/>
  <c r="O196" i="5"/>
  <c r="J197" i="5"/>
  <c r="J160" i="5"/>
  <c r="L165" i="5"/>
  <c r="H234" i="5"/>
  <c r="O220" i="5"/>
  <c r="G220" i="5"/>
  <c r="N220" i="5"/>
  <c r="F220" i="5"/>
  <c r="M220" i="5"/>
  <c r="E220" i="5"/>
  <c r="K220" i="5"/>
  <c r="J220" i="5"/>
  <c r="P220" i="5"/>
  <c r="L220" i="5"/>
  <c r="I220" i="5"/>
  <c r="D220" i="5"/>
  <c r="H220" i="5"/>
  <c r="Q220" i="5"/>
  <c r="P236" i="5"/>
  <c r="H236" i="5"/>
  <c r="O236" i="5"/>
  <c r="G236" i="5"/>
  <c r="M236" i="5"/>
  <c r="E236" i="5"/>
  <c r="K236" i="5"/>
  <c r="I236" i="5"/>
  <c r="F236" i="5"/>
  <c r="D236" i="5"/>
  <c r="Q236" i="5"/>
  <c r="N236" i="5"/>
  <c r="L236" i="5"/>
  <c r="J236" i="5"/>
  <c r="Q268" i="5"/>
  <c r="I268" i="5"/>
  <c r="P268" i="5"/>
  <c r="H268" i="5"/>
  <c r="N268" i="5"/>
  <c r="F268" i="5"/>
  <c r="L268" i="5"/>
  <c r="D268" i="5"/>
  <c r="J268" i="5"/>
  <c r="G268" i="5"/>
  <c r="O268" i="5"/>
  <c r="K268" i="5"/>
  <c r="E268" i="5"/>
  <c r="M268" i="5"/>
  <c r="M148" i="5"/>
  <c r="N152" i="5"/>
  <c r="M155" i="5"/>
  <c r="L158" i="5"/>
  <c r="L161" i="5"/>
  <c r="F168" i="5"/>
  <c r="N171" i="5"/>
  <c r="P157" i="5"/>
  <c r="Q209" i="5"/>
  <c r="I209" i="5"/>
  <c r="P209" i="5"/>
  <c r="H209" i="5"/>
  <c r="O209" i="5"/>
  <c r="G209" i="5"/>
  <c r="M209" i="5"/>
  <c r="E209" i="5"/>
  <c r="L209" i="5"/>
  <c r="D209" i="5"/>
  <c r="N209" i="5"/>
  <c r="J209" i="5"/>
  <c r="F209" i="5"/>
  <c r="K209" i="5"/>
  <c r="J233" i="5"/>
  <c r="Q233" i="5"/>
  <c r="I233" i="5"/>
  <c r="O233" i="5"/>
  <c r="M233" i="5"/>
  <c r="E233" i="5"/>
  <c r="D233" i="5"/>
  <c r="P233" i="5"/>
  <c r="N233" i="5"/>
  <c r="K233" i="5"/>
  <c r="H233" i="5"/>
  <c r="L233" i="5"/>
  <c r="G233" i="5"/>
  <c r="F233" i="5"/>
  <c r="Q98" i="5"/>
  <c r="G135" i="5"/>
  <c r="H140" i="5"/>
  <c r="D142" i="5"/>
  <c r="I144" i="5"/>
  <c r="E146" i="5"/>
  <c r="M146" i="5"/>
  <c r="J148" i="5"/>
  <c r="L149" i="5"/>
  <c r="H151" i="5"/>
  <c r="K152" i="5"/>
  <c r="G157" i="5"/>
  <c r="I158" i="5"/>
  <c r="L159" i="5"/>
  <c r="O160" i="5"/>
  <c r="I161" i="5"/>
  <c r="Q93" i="5"/>
  <c r="K162" i="5"/>
  <c r="F163" i="5"/>
  <c r="I164" i="5"/>
  <c r="Q96" i="5"/>
  <c r="E166" i="5"/>
  <c r="M166" i="5"/>
  <c r="F169" i="5"/>
  <c r="N169" i="5"/>
  <c r="H170" i="5"/>
  <c r="P170" i="5"/>
  <c r="I173" i="5"/>
  <c r="Q105" i="5"/>
  <c r="K174" i="5"/>
  <c r="F175" i="5"/>
  <c r="N175" i="5"/>
  <c r="D177" i="5"/>
  <c r="F178" i="5"/>
  <c r="G184" i="5"/>
  <c r="O184" i="5"/>
  <c r="G187" i="5"/>
  <c r="E195" i="5"/>
  <c r="M195" i="5"/>
  <c r="I151" i="5"/>
  <c r="O172" i="5"/>
  <c r="M152" i="5"/>
  <c r="G153" i="5"/>
  <c r="O153" i="5"/>
  <c r="K155" i="5"/>
  <c r="E156" i="5"/>
  <c r="M156" i="5"/>
  <c r="K159" i="5"/>
  <c r="E160" i="5"/>
  <c r="M160" i="5"/>
  <c r="G161" i="5"/>
  <c r="O161" i="5"/>
  <c r="K163" i="5"/>
  <c r="E164" i="5"/>
  <c r="M164" i="5"/>
  <c r="K167" i="5"/>
  <c r="M168" i="5"/>
  <c r="G169" i="5"/>
  <c r="O169" i="5"/>
  <c r="I170" i="5"/>
  <c r="K171" i="5"/>
  <c r="E172" i="5"/>
  <c r="M172" i="5"/>
  <c r="G173" i="5"/>
  <c r="O173" i="5"/>
  <c r="K175" i="5"/>
  <c r="E176" i="5"/>
  <c r="M176" i="5"/>
  <c r="G177" i="5"/>
  <c r="O177" i="5"/>
  <c r="K179" i="5"/>
  <c r="E180" i="5"/>
  <c r="M180" i="5"/>
  <c r="G181" i="5"/>
  <c r="O181" i="5"/>
  <c r="I182" i="5"/>
  <c r="E184" i="5"/>
  <c r="M184" i="5"/>
  <c r="G185" i="5"/>
  <c r="O185" i="5"/>
  <c r="I186" i="5"/>
  <c r="K187" i="5"/>
  <c r="E188" i="5"/>
  <c r="M188" i="5"/>
  <c r="G189" i="5"/>
  <c r="O189" i="5"/>
  <c r="I190" i="5"/>
  <c r="K191" i="5"/>
  <c r="E192" i="5"/>
  <c r="M192" i="5"/>
  <c r="G193" i="5"/>
  <c r="O193" i="5"/>
  <c r="I194" i="5"/>
  <c r="K195" i="5"/>
  <c r="E196" i="5"/>
  <c r="M196" i="5"/>
  <c r="G197" i="5"/>
  <c r="O197" i="5"/>
  <c r="I198" i="5"/>
  <c r="K199" i="5"/>
  <c r="E200" i="5"/>
  <c r="G201" i="5"/>
  <c r="O201" i="5"/>
  <c r="I202" i="5"/>
  <c r="J170" i="5"/>
  <c r="D171" i="5"/>
  <c r="L171" i="5"/>
  <c r="F172" i="5"/>
  <c r="N172" i="5"/>
  <c r="P173" i="5"/>
  <c r="D175" i="5"/>
  <c r="L175" i="5"/>
  <c r="F176" i="5"/>
  <c r="N176" i="5"/>
  <c r="H177" i="5"/>
  <c r="J178" i="5"/>
  <c r="D179" i="5"/>
  <c r="L179" i="5"/>
  <c r="F180" i="5"/>
  <c r="N180" i="5"/>
  <c r="H181" i="5"/>
  <c r="P181" i="5"/>
  <c r="J182" i="5"/>
  <c r="D183" i="5"/>
  <c r="L183" i="5"/>
  <c r="F184" i="5"/>
  <c r="N184" i="5"/>
  <c r="H185" i="5"/>
  <c r="P185" i="5"/>
  <c r="J186" i="5"/>
  <c r="D187" i="5"/>
  <c r="L187" i="5"/>
  <c r="F188" i="5"/>
  <c r="N188" i="5"/>
  <c r="D191" i="5"/>
  <c r="L191" i="5"/>
  <c r="F192" i="5"/>
  <c r="N192" i="5"/>
  <c r="H193" i="5"/>
  <c r="P193" i="5"/>
  <c r="J194" i="5"/>
  <c r="D195" i="5"/>
  <c r="L195" i="5"/>
  <c r="F196" i="5"/>
  <c r="N196" i="5"/>
  <c r="H197" i="5"/>
  <c r="P197" i="5"/>
  <c r="J198" i="5"/>
  <c r="D199" i="5"/>
  <c r="L199" i="5"/>
  <c r="F200" i="5"/>
  <c r="N200" i="5"/>
  <c r="H201" i="5"/>
  <c r="P201" i="5"/>
  <c r="J202" i="5"/>
  <c r="D178" i="5"/>
  <c r="L178" i="5"/>
  <c r="F179" i="5"/>
  <c r="J181" i="5"/>
  <c r="D182" i="5"/>
  <c r="L182" i="5"/>
  <c r="F183" i="5"/>
  <c r="N183" i="5"/>
  <c r="H184" i="5"/>
  <c r="P184" i="5"/>
  <c r="J185" i="5"/>
  <c r="D186" i="5"/>
  <c r="L186" i="5"/>
  <c r="N187" i="5"/>
  <c r="H188" i="5"/>
  <c r="P188" i="5"/>
  <c r="J189" i="5"/>
  <c r="D190" i="5"/>
  <c r="L190" i="5"/>
  <c r="F191" i="5"/>
  <c r="N191" i="5"/>
  <c r="H192" i="5"/>
  <c r="P192" i="5"/>
  <c r="J193" i="5"/>
  <c r="D194" i="5"/>
  <c r="L194" i="5"/>
  <c r="F195" i="5"/>
  <c r="N195" i="5"/>
  <c r="H196" i="5"/>
  <c r="P196" i="5"/>
  <c r="D198" i="5"/>
  <c r="L198" i="5"/>
  <c r="F199" i="5"/>
  <c r="N199" i="5"/>
  <c r="H200" i="5"/>
  <c r="P200" i="5"/>
  <c r="J201" i="5"/>
  <c r="D202" i="5"/>
  <c r="L202" i="5"/>
  <c r="K165" i="5"/>
  <c r="G167" i="5"/>
  <c r="O167" i="5"/>
  <c r="I168" i="5"/>
  <c r="K169" i="5"/>
  <c r="E170" i="5"/>
  <c r="I172" i="5"/>
  <c r="K173" i="5"/>
  <c r="E174" i="5"/>
  <c r="M174" i="5"/>
  <c r="G175" i="5"/>
  <c r="O175" i="5"/>
  <c r="I176" i="5"/>
  <c r="K177" i="5"/>
  <c r="E178" i="5"/>
  <c r="M178" i="5"/>
  <c r="G179" i="5"/>
  <c r="O179" i="5"/>
  <c r="I180" i="5"/>
  <c r="K181" i="5"/>
  <c r="M182" i="5"/>
  <c r="G183" i="5"/>
  <c r="O183" i="5"/>
  <c r="I184" i="5"/>
  <c r="K185" i="5"/>
  <c r="M186" i="5"/>
  <c r="O187" i="5"/>
  <c r="I188" i="5"/>
  <c r="K189" i="5"/>
  <c r="E190" i="5"/>
  <c r="M190" i="5"/>
  <c r="G191" i="5"/>
  <c r="O191" i="5"/>
  <c r="I192" i="5"/>
  <c r="K193" i="5"/>
  <c r="E194" i="5"/>
  <c r="M194" i="5"/>
  <c r="G195" i="5"/>
  <c r="O195" i="5"/>
  <c r="I196" i="5"/>
  <c r="K197" i="5"/>
  <c r="E198" i="5"/>
  <c r="M198" i="5"/>
  <c r="G199" i="5"/>
  <c r="O199" i="5"/>
  <c r="I200" i="5"/>
  <c r="K201" i="5"/>
  <c r="E202" i="5"/>
  <c r="F154" i="5"/>
  <c r="N154" i="5"/>
  <c r="H155" i="5"/>
  <c r="P155" i="5"/>
  <c r="J156" i="5"/>
  <c r="F158" i="5"/>
  <c r="N158" i="5"/>
  <c r="H159" i="5"/>
  <c r="P159" i="5"/>
  <c r="F162" i="5"/>
  <c r="N162" i="5"/>
  <c r="H163" i="5"/>
  <c r="P163" i="5"/>
  <c r="J164" i="5"/>
  <c r="F166" i="5"/>
  <c r="N166" i="5"/>
  <c r="H167" i="5"/>
  <c r="P167" i="5"/>
  <c r="J168" i="5"/>
  <c r="F170" i="5"/>
  <c r="H171" i="5"/>
  <c r="P171" i="5"/>
  <c r="J172" i="5"/>
  <c r="L173" i="5"/>
  <c r="F174" i="5"/>
  <c r="N174" i="5"/>
  <c r="H175" i="5"/>
  <c r="P175" i="5"/>
  <c r="J176" i="5"/>
  <c r="L177" i="5"/>
  <c r="N178" i="5"/>
  <c r="H179" i="5"/>
  <c r="P179" i="5"/>
  <c r="J180" i="5"/>
  <c r="D181" i="5"/>
  <c r="F182" i="5"/>
  <c r="N182" i="5"/>
  <c r="H183" i="5"/>
  <c r="P183" i="5"/>
  <c r="J184" i="5"/>
  <c r="D185" i="5"/>
  <c r="F186" i="5"/>
  <c r="H187" i="5"/>
  <c r="P187" i="5"/>
  <c r="J188" i="5"/>
  <c r="D189" i="5"/>
  <c r="L189" i="5"/>
  <c r="F190" i="5"/>
  <c r="N190" i="5"/>
  <c r="H191" i="5"/>
  <c r="P191" i="5"/>
  <c r="J192" i="5"/>
  <c r="D193" i="5"/>
  <c r="L193" i="5"/>
  <c r="F194" i="5"/>
  <c r="N194" i="5"/>
  <c r="H195" i="5"/>
  <c r="P195" i="5"/>
  <c r="J196" i="5"/>
  <c r="D197" i="5"/>
  <c r="L197" i="5"/>
  <c r="F198" i="5"/>
  <c r="N198" i="5"/>
  <c r="H199" i="5"/>
  <c r="P199" i="5"/>
  <c r="J200" i="5"/>
  <c r="D201" i="5"/>
  <c r="L201" i="5"/>
  <c r="F202" i="5"/>
  <c r="N202" i="5"/>
  <c r="E145" i="5"/>
  <c r="M145" i="5"/>
  <c r="G146" i="5"/>
  <c r="O146" i="5"/>
  <c r="I147" i="5"/>
  <c r="E149" i="5"/>
  <c r="M149" i="5"/>
  <c r="G150" i="5"/>
  <c r="O150" i="5"/>
  <c r="E153" i="5"/>
  <c r="M153" i="5"/>
  <c r="G154" i="5"/>
  <c r="O154" i="5"/>
  <c r="I155" i="5"/>
  <c r="E157" i="5"/>
  <c r="M157" i="5"/>
  <c r="G158" i="5"/>
  <c r="O158" i="5"/>
  <c r="E161" i="5"/>
  <c r="M161" i="5"/>
  <c r="G162" i="5"/>
  <c r="O162" i="5"/>
  <c r="I163" i="5"/>
  <c r="E165" i="5"/>
  <c r="M165" i="5"/>
  <c r="G166" i="5"/>
  <c r="O166" i="5"/>
  <c r="I167" i="5"/>
  <c r="M169" i="5"/>
  <c r="G170" i="5"/>
  <c r="O170" i="5"/>
  <c r="I171" i="5"/>
  <c r="K172" i="5"/>
  <c r="E173" i="5"/>
  <c r="M173" i="5"/>
  <c r="G174" i="5"/>
  <c r="O174" i="5"/>
  <c r="I175" i="5"/>
  <c r="K176" i="5"/>
  <c r="M177" i="5"/>
  <c r="G178" i="5"/>
  <c r="O178" i="5"/>
  <c r="I179" i="5"/>
  <c r="K180" i="5"/>
  <c r="E181" i="5"/>
  <c r="M181" i="5"/>
  <c r="G182" i="5"/>
  <c r="O182" i="5"/>
  <c r="I183" i="5"/>
  <c r="K184" i="5"/>
  <c r="E185" i="5"/>
  <c r="M185" i="5"/>
  <c r="G186" i="5"/>
  <c r="O186" i="5"/>
  <c r="I187" i="5"/>
  <c r="E189" i="5"/>
  <c r="M189" i="5"/>
  <c r="G190" i="5"/>
  <c r="O190" i="5"/>
  <c r="I191" i="5"/>
  <c r="E193" i="5"/>
  <c r="G194" i="5"/>
  <c r="O194" i="5"/>
  <c r="I195" i="5"/>
  <c r="K196" i="5"/>
  <c r="E197" i="5"/>
  <c r="M197" i="5"/>
  <c r="G198" i="5"/>
  <c r="O198" i="5"/>
  <c r="I199" i="5"/>
  <c r="K200" i="5"/>
  <c r="E201" i="5"/>
  <c r="M201" i="5"/>
  <c r="G202" i="5"/>
  <c r="P178" i="5"/>
  <c r="D180" i="5"/>
  <c r="L180" i="5"/>
  <c r="F181" i="5"/>
  <c r="N181" i="5"/>
  <c r="H182" i="5"/>
  <c r="P182" i="5"/>
  <c r="D184" i="5"/>
  <c r="L184" i="5"/>
  <c r="F185" i="5"/>
  <c r="N185" i="5"/>
  <c r="H186" i="5"/>
  <c r="P186" i="5"/>
  <c r="J187" i="5"/>
  <c r="D188" i="5"/>
  <c r="L188" i="5"/>
  <c r="F189" i="5"/>
  <c r="N189" i="5"/>
  <c r="H190" i="5"/>
  <c r="P190" i="5"/>
  <c r="J191" i="5"/>
  <c r="D192" i="5"/>
  <c r="L192" i="5"/>
  <c r="F193" i="5"/>
  <c r="N193" i="5"/>
  <c r="H194" i="5"/>
  <c r="P194" i="5"/>
  <c r="J195" i="5"/>
  <c r="D196" i="5"/>
  <c r="L196" i="5"/>
  <c r="F197" i="5"/>
  <c r="N197" i="5"/>
  <c r="H198" i="5"/>
  <c r="P198" i="5"/>
  <c r="J199" i="5"/>
  <c r="D200" i="5"/>
  <c r="L200" i="5"/>
  <c r="F201" i="5"/>
  <c r="N201" i="5"/>
  <c r="H202" i="5"/>
  <c r="P202" i="5"/>
  <c r="M202" i="5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N270" i="5" l="1"/>
  <c r="L270" i="5"/>
  <c r="E336" i="5"/>
  <c r="K270" i="5"/>
  <c r="K329" i="5"/>
  <c r="H320" i="5"/>
  <c r="G270" i="5"/>
  <c r="O270" i="5"/>
  <c r="P270" i="5"/>
  <c r="M270" i="5"/>
  <c r="J270" i="5"/>
  <c r="N301" i="5"/>
  <c r="J301" i="5"/>
  <c r="M277" i="5"/>
  <c r="O304" i="5"/>
  <c r="P288" i="5"/>
  <c r="O288" i="5"/>
  <c r="K281" i="5"/>
  <c r="G281" i="5"/>
  <c r="I312" i="5"/>
  <c r="L280" i="5"/>
  <c r="D301" i="5"/>
  <c r="F277" i="5"/>
  <c r="Q135" i="5"/>
  <c r="Q149" i="5"/>
  <c r="Q270" i="5"/>
  <c r="Q200" i="5"/>
  <c r="N336" i="5"/>
  <c r="K305" i="5"/>
  <c r="E280" i="5"/>
  <c r="K327" i="5"/>
  <c r="E311" i="5"/>
  <c r="O279" i="5"/>
  <c r="Q161" i="5"/>
  <c r="P301" i="5"/>
  <c r="K277" i="5"/>
  <c r="G277" i="5"/>
  <c r="K336" i="5"/>
  <c r="H336" i="5"/>
  <c r="D304" i="5"/>
  <c r="H304" i="5"/>
  <c r="J288" i="5"/>
  <c r="H302" i="5"/>
  <c r="Q185" i="5"/>
  <c r="E332" i="5"/>
  <c r="N332" i="5"/>
  <c r="M324" i="5"/>
  <c r="P324" i="5"/>
  <c r="G328" i="5"/>
  <c r="P328" i="5"/>
  <c r="P296" i="5"/>
  <c r="J330" i="5"/>
  <c r="H330" i="5"/>
  <c r="G322" i="5"/>
  <c r="P322" i="5"/>
  <c r="K314" i="5"/>
  <c r="D314" i="5"/>
  <c r="E306" i="5"/>
  <c r="K306" i="5"/>
  <c r="N298" i="5"/>
  <c r="D298" i="5"/>
  <c r="F290" i="5"/>
  <c r="K290" i="5"/>
  <c r="F282" i="5"/>
  <c r="M329" i="5"/>
  <c r="E337" i="5"/>
  <c r="H327" i="5"/>
  <c r="L303" i="5"/>
  <c r="H295" i="5"/>
  <c r="Q166" i="5"/>
  <c r="O277" i="5"/>
  <c r="O336" i="5"/>
  <c r="P336" i="5"/>
  <c r="F304" i="5"/>
  <c r="P304" i="5"/>
  <c r="K288" i="5"/>
  <c r="M332" i="5"/>
  <c r="H332" i="5"/>
  <c r="O324" i="5"/>
  <c r="I324" i="5"/>
  <c r="F316" i="5"/>
  <c r="J308" i="5"/>
  <c r="E308" i="5"/>
  <c r="M300" i="5"/>
  <c r="G300" i="5"/>
  <c r="I292" i="5"/>
  <c r="G292" i="5"/>
  <c r="J284" i="5"/>
  <c r="P276" i="5"/>
  <c r="E276" i="5"/>
  <c r="H331" i="5"/>
  <c r="O331" i="5"/>
  <c r="H323" i="5"/>
  <c r="Q180" i="5"/>
  <c r="H315" i="5"/>
  <c r="H299" i="5"/>
  <c r="O291" i="5"/>
  <c r="H275" i="5"/>
  <c r="M275" i="5"/>
  <c r="E321" i="5"/>
  <c r="M321" i="5"/>
  <c r="F289" i="5"/>
  <c r="O289" i="5"/>
  <c r="J307" i="5"/>
  <c r="F307" i="5"/>
  <c r="P283" i="5"/>
  <c r="K297" i="5"/>
  <c r="H297" i="5"/>
  <c r="E313" i="5"/>
  <c r="K337" i="5"/>
  <c r="J335" i="5"/>
  <c r="K319" i="5"/>
  <c r="M303" i="5"/>
  <c r="K279" i="5"/>
  <c r="F301" i="5"/>
  <c r="E301" i="5"/>
  <c r="J277" i="5"/>
  <c r="H277" i="5"/>
  <c r="G336" i="5"/>
  <c r="I336" i="5"/>
  <c r="I304" i="5"/>
  <c r="E288" i="5"/>
  <c r="G332" i="5"/>
  <c r="P332" i="5"/>
  <c r="F324" i="5"/>
  <c r="G316" i="5"/>
  <c r="D308" i="5"/>
  <c r="M308" i="5"/>
  <c r="J300" i="5"/>
  <c r="O300" i="5"/>
  <c r="J292" i="5"/>
  <c r="O292" i="5"/>
  <c r="K284" i="5"/>
  <c r="J319" i="5"/>
  <c r="I287" i="5"/>
  <c r="G301" i="5"/>
  <c r="M301" i="5"/>
  <c r="N277" i="5"/>
  <c r="P277" i="5"/>
  <c r="J336" i="5"/>
  <c r="K304" i="5"/>
  <c r="H288" i="5"/>
  <c r="H311" i="5"/>
  <c r="N295" i="5"/>
  <c r="Q173" i="5"/>
  <c r="Q164" i="5"/>
  <c r="L301" i="5"/>
  <c r="O301" i="5"/>
  <c r="D277" i="5"/>
  <c r="I277" i="5"/>
  <c r="D336" i="5"/>
  <c r="J304" i="5"/>
  <c r="E304" i="5"/>
  <c r="D288" i="5"/>
  <c r="F288" i="5"/>
  <c r="O332" i="5"/>
  <c r="K324" i="5"/>
  <c r="E316" i="5"/>
  <c r="L316" i="5"/>
  <c r="J320" i="5"/>
  <c r="H301" i="5"/>
  <c r="I301" i="5"/>
  <c r="L277" i="5"/>
  <c r="L336" i="5"/>
  <c r="L304" i="5"/>
  <c r="M304" i="5"/>
  <c r="I288" i="5"/>
  <c r="N288" i="5"/>
  <c r="D332" i="5"/>
  <c r="N324" i="5"/>
  <c r="D324" i="5"/>
  <c r="J316" i="5"/>
  <c r="H316" i="5"/>
  <c r="L308" i="5"/>
  <c r="H308" i="5"/>
  <c r="D300" i="5"/>
  <c r="L292" i="5"/>
  <c r="N292" i="5"/>
  <c r="P284" i="5"/>
  <c r="F284" i="5"/>
  <c r="I276" i="5"/>
  <c r="G276" i="5"/>
  <c r="D331" i="5"/>
  <c r="J331" i="5"/>
  <c r="I323" i="5"/>
  <c r="F323" i="5"/>
  <c r="K315" i="5"/>
  <c r="N315" i="5"/>
  <c r="P299" i="5"/>
  <c r="N299" i="5"/>
  <c r="P291" i="5"/>
  <c r="J275" i="5"/>
  <c r="K275" i="5"/>
  <c r="K301" i="5"/>
  <c r="E277" i="5"/>
  <c r="M336" i="5"/>
  <c r="F336" i="5"/>
  <c r="N304" i="5"/>
  <c r="G304" i="5"/>
  <c r="L288" i="5"/>
  <c r="G288" i="5"/>
  <c r="L332" i="5"/>
  <c r="E324" i="5"/>
  <c r="L324" i="5"/>
  <c r="N316" i="5"/>
  <c r="P316" i="5"/>
  <c r="N308" i="5"/>
  <c r="P308" i="5"/>
  <c r="E292" i="5"/>
  <c r="M333" i="5"/>
  <c r="K333" i="5"/>
  <c r="E325" i="5"/>
  <c r="Q182" i="5"/>
  <c r="E317" i="5"/>
  <c r="O293" i="5"/>
  <c r="N293" i="5"/>
  <c r="N334" i="5"/>
  <c r="J334" i="5"/>
  <c r="F326" i="5"/>
  <c r="D326" i="5"/>
  <c r="O318" i="5"/>
  <c r="L318" i="5"/>
  <c r="M310" i="5"/>
  <c r="D310" i="5"/>
  <c r="E302" i="5"/>
  <c r="Q159" i="5"/>
  <c r="J294" i="5"/>
  <c r="D286" i="5"/>
  <c r="G286" i="5"/>
  <c r="L278" i="5"/>
  <c r="O278" i="5"/>
  <c r="H309" i="5"/>
  <c r="I309" i="5"/>
  <c r="L285" i="5"/>
  <c r="Q157" i="5"/>
  <c r="Q141" i="5"/>
  <c r="J332" i="5"/>
  <c r="F332" i="5"/>
  <c r="G324" i="5"/>
  <c r="H324" i="5"/>
  <c r="M316" i="5"/>
  <c r="I316" i="5"/>
  <c r="F300" i="5"/>
  <c r="E300" i="5"/>
  <c r="F292" i="5"/>
  <c r="P292" i="5"/>
  <c r="D284" i="5"/>
  <c r="G284" i="5"/>
  <c r="J276" i="5"/>
  <c r="L331" i="5"/>
  <c r="N331" i="5"/>
  <c r="D323" i="5"/>
  <c r="G323" i="5"/>
  <c r="D315" i="5"/>
  <c r="O315" i="5"/>
  <c r="G299" i="5"/>
  <c r="D291" i="5"/>
  <c r="H291" i="5"/>
  <c r="O275" i="5"/>
  <c r="L275" i="5"/>
  <c r="G321" i="5"/>
  <c r="Q154" i="5"/>
  <c r="M289" i="5"/>
  <c r="Q152" i="5"/>
  <c r="D307" i="5"/>
  <c r="E307" i="5"/>
  <c r="O283" i="5"/>
  <c r="E283" i="5"/>
  <c r="F297" i="5"/>
  <c r="M328" i="5"/>
  <c r="L328" i="5"/>
  <c r="N296" i="5"/>
  <c r="O296" i="5"/>
  <c r="O330" i="5"/>
  <c r="Q187" i="5"/>
  <c r="N322" i="5"/>
  <c r="N314" i="5"/>
  <c r="H314" i="5"/>
  <c r="F306" i="5"/>
  <c r="I306" i="5"/>
  <c r="P298" i="5"/>
  <c r="O298" i="5"/>
  <c r="E290" i="5"/>
  <c r="L290" i="5"/>
  <c r="L282" i="5"/>
  <c r="J282" i="5"/>
  <c r="O329" i="5"/>
  <c r="N329" i="5"/>
  <c r="I313" i="5"/>
  <c r="N313" i="5"/>
  <c r="E281" i="5"/>
  <c r="F320" i="5"/>
  <c r="D320" i="5"/>
  <c r="M337" i="5"/>
  <c r="P337" i="5"/>
  <c r="F305" i="5"/>
  <c r="D312" i="5"/>
  <c r="H312" i="5"/>
  <c r="J280" i="5"/>
  <c r="E335" i="5"/>
  <c r="O335" i="5"/>
  <c r="P327" i="5"/>
  <c r="Q184" i="5"/>
  <c r="D319" i="5"/>
  <c r="J311" i="5"/>
  <c r="H303" i="5"/>
  <c r="K303" i="5"/>
  <c r="P295" i="5"/>
  <c r="M295" i="5"/>
  <c r="H287" i="5"/>
  <c r="M287" i="5"/>
  <c r="I279" i="5"/>
  <c r="O333" i="5"/>
  <c r="P333" i="5"/>
  <c r="P325" i="5"/>
  <c r="J325" i="5"/>
  <c r="L317" i="5"/>
  <c r="K317" i="5"/>
  <c r="K293" i="5"/>
  <c r="Q199" i="5"/>
  <c r="H334" i="5"/>
  <c r="K326" i="5"/>
  <c r="H326" i="5"/>
  <c r="G318" i="5"/>
  <c r="P318" i="5"/>
  <c r="N310" i="5"/>
  <c r="M302" i="5"/>
  <c r="D302" i="5"/>
  <c r="F294" i="5"/>
  <c r="L294" i="5"/>
  <c r="F286" i="5"/>
  <c r="Q143" i="5"/>
  <c r="N278" i="5"/>
  <c r="F309" i="5"/>
  <c r="G309" i="5"/>
  <c r="N285" i="5"/>
  <c r="P285" i="5"/>
  <c r="Q140" i="5"/>
  <c r="O316" i="5"/>
  <c r="K308" i="5"/>
  <c r="I300" i="5"/>
  <c r="K300" i="5"/>
  <c r="H292" i="5"/>
  <c r="K292" i="5"/>
  <c r="H284" i="5"/>
  <c r="O284" i="5"/>
  <c r="K276" i="5"/>
  <c r="G331" i="5"/>
  <c r="O323" i="5"/>
  <c r="O299" i="5"/>
  <c r="I299" i="5"/>
  <c r="J291" i="5"/>
  <c r="I291" i="5"/>
  <c r="F275" i="5"/>
  <c r="E275" i="5"/>
  <c r="Q186" i="5"/>
  <c r="I321" i="5"/>
  <c r="N289" i="5"/>
  <c r="G289" i="5"/>
  <c r="G307" i="5"/>
  <c r="M307" i="5"/>
  <c r="H283" i="5"/>
  <c r="M283" i="5"/>
  <c r="Q162" i="5"/>
  <c r="G297" i="5"/>
  <c r="O328" i="5"/>
  <c r="H328" i="5"/>
  <c r="D296" i="5"/>
  <c r="H296" i="5"/>
  <c r="Q195" i="5"/>
  <c r="H322" i="5"/>
  <c r="G314" i="5"/>
  <c r="P314" i="5"/>
  <c r="N306" i="5"/>
  <c r="M298" i="5"/>
  <c r="K298" i="5"/>
  <c r="H290" i="5"/>
  <c r="O290" i="5"/>
  <c r="M282" i="5"/>
  <c r="K282" i="5"/>
  <c r="I329" i="5"/>
  <c r="J329" i="5"/>
  <c r="M313" i="5"/>
  <c r="J313" i="5"/>
  <c r="M281" i="5"/>
  <c r="E320" i="5"/>
  <c r="L320" i="5"/>
  <c r="J337" i="5"/>
  <c r="H305" i="5"/>
  <c r="J305" i="5"/>
  <c r="F312" i="5"/>
  <c r="P312" i="5"/>
  <c r="K280" i="5"/>
  <c r="H335" i="5"/>
  <c r="Q192" i="5"/>
  <c r="E327" i="5"/>
  <c r="H319" i="5"/>
  <c r="P311" i="5"/>
  <c r="K311" i="5"/>
  <c r="J303" i="5"/>
  <c r="E303" i="5"/>
  <c r="D295" i="5"/>
  <c r="F295" i="5"/>
  <c r="P287" i="5"/>
  <c r="F279" i="5"/>
  <c r="Q144" i="5"/>
  <c r="I333" i="5"/>
  <c r="J333" i="5"/>
  <c r="O325" i="5"/>
  <c r="K325" i="5"/>
  <c r="O317" i="5"/>
  <c r="Q158" i="5"/>
  <c r="L293" i="5"/>
  <c r="I334" i="5"/>
  <c r="P334" i="5"/>
  <c r="O326" i="5"/>
  <c r="P326" i="5"/>
  <c r="K318" i="5"/>
  <c r="D318" i="5"/>
  <c r="J310" i="5"/>
  <c r="K310" i="5"/>
  <c r="P302" i="5"/>
  <c r="L302" i="5"/>
  <c r="I294" i="5"/>
  <c r="Q151" i="5"/>
  <c r="N286" i="5"/>
  <c r="H278" i="5"/>
  <c r="G278" i="5"/>
  <c r="L309" i="5"/>
  <c r="O309" i="5"/>
  <c r="D285" i="5"/>
  <c r="I285" i="5"/>
  <c r="Q189" i="5"/>
  <c r="Q197" i="5"/>
  <c r="M276" i="5"/>
  <c r="K331" i="5"/>
  <c r="Q188" i="5"/>
  <c r="K323" i="5"/>
  <c r="L315" i="5"/>
  <c r="I315" i="5"/>
  <c r="J299" i="5"/>
  <c r="E299" i="5"/>
  <c r="L291" i="5"/>
  <c r="E291" i="5"/>
  <c r="P275" i="5"/>
  <c r="H321" i="5"/>
  <c r="O321" i="5"/>
  <c r="J289" i="5"/>
  <c r="H289" i="5"/>
  <c r="Q145" i="5"/>
  <c r="L307" i="5"/>
  <c r="N307" i="5"/>
  <c r="I283" i="5"/>
  <c r="L297" i="5"/>
  <c r="E297" i="5"/>
  <c r="K328" i="5"/>
  <c r="I328" i="5"/>
  <c r="F296" i="5"/>
  <c r="Q177" i="5"/>
  <c r="G330" i="5"/>
  <c r="P330" i="5"/>
  <c r="J322" i="5"/>
  <c r="D322" i="5"/>
  <c r="L314" i="5"/>
  <c r="H306" i="5"/>
  <c r="D306" i="5"/>
  <c r="E298" i="5"/>
  <c r="L298" i="5"/>
  <c r="P290" i="5"/>
  <c r="Q147" i="5"/>
  <c r="N282" i="5"/>
  <c r="D329" i="5"/>
  <c r="Q178" i="5"/>
  <c r="P313" i="5"/>
  <c r="J281" i="5"/>
  <c r="O281" i="5"/>
  <c r="M320" i="5"/>
  <c r="P320" i="5"/>
  <c r="I337" i="5"/>
  <c r="Q170" i="5"/>
  <c r="E305" i="5"/>
  <c r="K312" i="5"/>
  <c r="D280" i="5"/>
  <c r="M280" i="5"/>
  <c r="K335" i="5"/>
  <c r="D335" i="5"/>
  <c r="D327" i="5"/>
  <c r="J327" i="5"/>
  <c r="M319" i="5"/>
  <c r="F319" i="5"/>
  <c r="L311" i="5"/>
  <c r="M311" i="5"/>
  <c r="O303" i="5"/>
  <c r="F303" i="5"/>
  <c r="J295" i="5"/>
  <c r="J287" i="5"/>
  <c r="G279" i="5"/>
  <c r="D279" i="5"/>
  <c r="Q190" i="5"/>
  <c r="M317" i="5"/>
  <c r="D293" i="5"/>
  <c r="E293" i="5"/>
  <c r="D334" i="5"/>
  <c r="J326" i="5"/>
  <c r="L326" i="5"/>
  <c r="J318" i="5"/>
  <c r="E318" i="5"/>
  <c r="P310" i="5"/>
  <c r="L310" i="5"/>
  <c r="G302" i="5"/>
  <c r="P294" i="5"/>
  <c r="M294" i="5"/>
  <c r="E286" i="5"/>
  <c r="O286" i="5"/>
  <c r="M278" i="5"/>
  <c r="I278" i="5"/>
  <c r="K309" i="5"/>
  <c r="E285" i="5"/>
  <c r="Q193" i="5"/>
  <c r="M288" i="5"/>
  <c r="Q148" i="5"/>
  <c r="K332" i="5"/>
  <c r="I332" i="5"/>
  <c r="J324" i="5"/>
  <c r="K316" i="5"/>
  <c r="D316" i="5"/>
  <c r="F308" i="5"/>
  <c r="G308" i="5"/>
  <c r="L300" i="5"/>
  <c r="H300" i="5"/>
  <c r="M292" i="5"/>
  <c r="L284" i="5"/>
  <c r="E284" i="5"/>
  <c r="D276" i="5"/>
  <c r="F276" i="5"/>
  <c r="Q196" i="5"/>
  <c r="M331" i="5"/>
  <c r="E323" i="5"/>
  <c r="L323" i="5"/>
  <c r="P315" i="5"/>
  <c r="J315" i="5"/>
  <c r="K299" i="5"/>
  <c r="M299" i="5"/>
  <c r="N291" i="5"/>
  <c r="M291" i="5"/>
  <c r="I275" i="5"/>
  <c r="F321" i="5"/>
  <c r="K289" i="5"/>
  <c r="P289" i="5"/>
  <c r="O307" i="5"/>
  <c r="F283" i="5"/>
  <c r="P297" i="5"/>
  <c r="M297" i="5"/>
  <c r="N328" i="5"/>
  <c r="I296" i="5"/>
  <c r="N330" i="5"/>
  <c r="D330" i="5"/>
  <c r="O322" i="5"/>
  <c r="L322" i="5"/>
  <c r="O314" i="5"/>
  <c r="E314" i="5"/>
  <c r="J306" i="5"/>
  <c r="L306" i="5"/>
  <c r="Q155" i="5"/>
  <c r="G290" i="5"/>
  <c r="E282" i="5"/>
  <c r="G282" i="5"/>
  <c r="Q156" i="5"/>
  <c r="Q194" i="5"/>
  <c r="P329" i="5"/>
  <c r="D313" i="5"/>
  <c r="H313" i="5"/>
  <c r="N281" i="5"/>
  <c r="H281" i="5"/>
  <c r="G320" i="5"/>
  <c r="I320" i="5"/>
  <c r="Q202" i="5"/>
  <c r="L337" i="5"/>
  <c r="L305" i="5"/>
  <c r="M305" i="5"/>
  <c r="J312" i="5"/>
  <c r="E312" i="5"/>
  <c r="H280" i="5"/>
  <c r="F280" i="5"/>
  <c r="I335" i="5"/>
  <c r="L335" i="5"/>
  <c r="I327" i="5"/>
  <c r="F327" i="5"/>
  <c r="E319" i="5"/>
  <c r="N319" i="5"/>
  <c r="O311" i="5"/>
  <c r="F311" i="5"/>
  <c r="D303" i="5"/>
  <c r="N303" i="5"/>
  <c r="K295" i="5"/>
  <c r="N287" i="5"/>
  <c r="K287" i="5"/>
  <c r="J279" i="5"/>
  <c r="L279" i="5"/>
  <c r="Q198" i="5"/>
  <c r="D333" i="5"/>
  <c r="D325" i="5"/>
  <c r="H325" i="5"/>
  <c r="I317" i="5"/>
  <c r="G317" i="5"/>
  <c r="H293" i="5"/>
  <c r="M293" i="5"/>
  <c r="G334" i="5"/>
  <c r="L334" i="5"/>
  <c r="N326" i="5"/>
  <c r="E326" i="5"/>
  <c r="N318" i="5"/>
  <c r="M318" i="5"/>
  <c r="E310" i="5"/>
  <c r="Q167" i="5"/>
  <c r="O302" i="5"/>
  <c r="H294" i="5"/>
  <c r="G294" i="5"/>
  <c r="M286" i="5"/>
  <c r="I286" i="5"/>
  <c r="P278" i="5"/>
  <c r="N309" i="5"/>
  <c r="J309" i="5"/>
  <c r="M285" i="5"/>
  <c r="Q181" i="5"/>
  <c r="I308" i="5"/>
  <c r="O308" i="5"/>
  <c r="N300" i="5"/>
  <c r="P300" i="5"/>
  <c r="D292" i="5"/>
  <c r="I284" i="5"/>
  <c r="M284" i="5"/>
  <c r="H276" i="5"/>
  <c r="N276" i="5"/>
  <c r="E331" i="5"/>
  <c r="P331" i="5"/>
  <c r="P323" i="5"/>
  <c r="J323" i="5"/>
  <c r="E315" i="5"/>
  <c r="F315" i="5"/>
  <c r="L299" i="5"/>
  <c r="F299" i="5"/>
  <c r="F291" i="5"/>
  <c r="G275" i="5"/>
  <c r="L321" i="5"/>
  <c r="N321" i="5"/>
  <c r="D289" i="5"/>
  <c r="I289" i="5"/>
  <c r="Q172" i="5"/>
  <c r="I307" i="5"/>
  <c r="N283" i="5"/>
  <c r="K283" i="5"/>
  <c r="D297" i="5"/>
  <c r="I297" i="5"/>
  <c r="E328" i="5"/>
  <c r="E296" i="5"/>
  <c r="J296" i="5"/>
  <c r="F330" i="5"/>
  <c r="L330" i="5"/>
  <c r="F322" i="5"/>
  <c r="E322" i="5"/>
  <c r="F314" i="5"/>
  <c r="M314" i="5"/>
  <c r="M306" i="5"/>
  <c r="Q163" i="5"/>
  <c r="F298" i="5"/>
  <c r="M290" i="5"/>
  <c r="P282" i="5"/>
  <c r="O282" i="5"/>
  <c r="H329" i="5"/>
  <c r="E329" i="5"/>
  <c r="O313" i="5"/>
  <c r="K313" i="5"/>
  <c r="F281" i="5"/>
  <c r="P281" i="5"/>
  <c r="K320" i="5"/>
  <c r="D337" i="5"/>
  <c r="F337" i="5"/>
  <c r="N305" i="5"/>
  <c r="G305" i="5"/>
  <c r="L312" i="5"/>
  <c r="M312" i="5"/>
  <c r="I280" i="5"/>
  <c r="N280" i="5"/>
  <c r="P335" i="5"/>
  <c r="F335" i="5"/>
  <c r="M327" i="5"/>
  <c r="N327" i="5"/>
  <c r="I319" i="5"/>
  <c r="G319" i="5"/>
  <c r="D311" i="5"/>
  <c r="N311" i="5"/>
  <c r="G303" i="5"/>
  <c r="G295" i="5"/>
  <c r="I295" i="5"/>
  <c r="O287" i="5"/>
  <c r="D287" i="5"/>
  <c r="N279" i="5"/>
  <c r="E279" i="5"/>
  <c r="G333" i="5"/>
  <c r="F333" i="5"/>
  <c r="M325" i="5"/>
  <c r="I325" i="5"/>
  <c r="P317" i="5"/>
  <c r="F317" i="5"/>
  <c r="P293" i="5"/>
  <c r="I293" i="5"/>
  <c r="K334" i="5"/>
  <c r="E334" i="5"/>
  <c r="M326" i="5"/>
  <c r="F310" i="5"/>
  <c r="G310" i="5"/>
  <c r="N302" i="5"/>
  <c r="I302" i="5"/>
  <c r="N294" i="5"/>
  <c r="O294" i="5"/>
  <c r="H286" i="5"/>
  <c r="D278" i="5"/>
  <c r="J278" i="5"/>
  <c r="P309" i="5"/>
  <c r="F285" i="5"/>
  <c r="G285" i="5"/>
  <c r="Q201" i="5"/>
  <c r="Q153" i="5"/>
  <c r="P321" i="5"/>
  <c r="J321" i="5"/>
  <c r="L289" i="5"/>
  <c r="H307" i="5"/>
  <c r="G283" i="5"/>
  <c r="D283" i="5"/>
  <c r="N297" i="5"/>
  <c r="Q150" i="5"/>
  <c r="F328" i="5"/>
  <c r="L296" i="5"/>
  <c r="K296" i="5"/>
  <c r="I330" i="5"/>
  <c r="E330" i="5"/>
  <c r="I322" i="5"/>
  <c r="M322" i="5"/>
  <c r="I314" i="5"/>
  <c r="Q171" i="5"/>
  <c r="G306" i="5"/>
  <c r="J298" i="5"/>
  <c r="H298" i="5"/>
  <c r="N290" i="5"/>
  <c r="I290" i="5"/>
  <c r="D282" i="5"/>
  <c r="I282" i="5"/>
  <c r="G329" i="5"/>
  <c r="L313" i="5"/>
  <c r="D281" i="5"/>
  <c r="I281" i="5"/>
  <c r="N320" i="5"/>
  <c r="O337" i="5"/>
  <c r="N337" i="5"/>
  <c r="D305" i="5"/>
  <c r="O305" i="5"/>
  <c r="N312" i="5"/>
  <c r="G312" i="5"/>
  <c r="P280" i="5"/>
  <c r="G280" i="5"/>
  <c r="Q160" i="5"/>
  <c r="M335" i="5"/>
  <c r="N335" i="5"/>
  <c r="G327" i="5"/>
  <c r="L319" i="5"/>
  <c r="O319" i="5"/>
  <c r="G311" i="5"/>
  <c r="Q168" i="5"/>
  <c r="I303" i="5"/>
  <c r="L295" i="5"/>
  <c r="F287" i="5"/>
  <c r="L287" i="5"/>
  <c r="H279" i="5"/>
  <c r="M279" i="5"/>
  <c r="E333" i="5"/>
  <c r="N333" i="5"/>
  <c r="G325" i="5"/>
  <c r="F325" i="5"/>
  <c r="D317" i="5"/>
  <c r="N317" i="5"/>
  <c r="F293" i="5"/>
  <c r="O334" i="5"/>
  <c r="M334" i="5"/>
  <c r="G326" i="5"/>
  <c r="Q183" i="5"/>
  <c r="F318" i="5"/>
  <c r="Q175" i="5"/>
  <c r="O310" i="5"/>
  <c r="F302" i="5"/>
  <c r="E294" i="5"/>
  <c r="K294" i="5"/>
  <c r="L286" i="5"/>
  <c r="J286" i="5"/>
  <c r="E278" i="5"/>
  <c r="K278" i="5"/>
  <c r="Q174" i="5"/>
  <c r="E309" i="5"/>
  <c r="J285" i="5"/>
  <c r="O285" i="5"/>
  <c r="Q142" i="5"/>
  <c r="Q146" i="5"/>
  <c r="N284" i="5"/>
  <c r="L276" i="5"/>
  <c r="O276" i="5"/>
  <c r="I331" i="5"/>
  <c r="F331" i="5"/>
  <c r="M323" i="5"/>
  <c r="N323" i="5"/>
  <c r="M315" i="5"/>
  <c r="G315" i="5"/>
  <c r="D299" i="5"/>
  <c r="K291" i="5"/>
  <c r="G291" i="5"/>
  <c r="N275" i="5"/>
  <c r="D275" i="5"/>
  <c r="D321" i="5"/>
  <c r="K321" i="5"/>
  <c r="E289" i="5"/>
  <c r="P307" i="5"/>
  <c r="K307" i="5"/>
  <c r="J283" i="5"/>
  <c r="L283" i="5"/>
  <c r="O297" i="5"/>
  <c r="J297" i="5"/>
  <c r="J328" i="5"/>
  <c r="D328" i="5"/>
  <c r="M296" i="5"/>
  <c r="G296" i="5"/>
  <c r="K330" i="5"/>
  <c r="M330" i="5"/>
  <c r="K322" i="5"/>
  <c r="Q179" i="5"/>
  <c r="J314" i="5"/>
  <c r="P306" i="5"/>
  <c r="O306" i="5"/>
  <c r="I298" i="5"/>
  <c r="G298" i="5"/>
  <c r="D290" i="5"/>
  <c r="J290" i="5"/>
  <c r="H282" i="5"/>
  <c r="L329" i="5"/>
  <c r="F329" i="5"/>
  <c r="G313" i="5"/>
  <c r="F313" i="5"/>
  <c r="L281" i="5"/>
  <c r="O320" i="5"/>
  <c r="G337" i="5"/>
  <c r="H337" i="5"/>
  <c r="P305" i="5"/>
  <c r="I305" i="5"/>
  <c r="O312" i="5"/>
  <c r="O280" i="5"/>
  <c r="G335" i="5"/>
  <c r="L327" i="5"/>
  <c r="O327" i="5"/>
  <c r="P319" i="5"/>
  <c r="Q176" i="5"/>
  <c r="I311" i="5"/>
  <c r="P303" i="5"/>
  <c r="O295" i="5"/>
  <c r="E295" i="5"/>
  <c r="G287" i="5"/>
  <c r="E287" i="5"/>
  <c r="P279" i="5"/>
  <c r="L333" i="5"/>
  <c r="H333" i="5"/>
  <c r="L325" i="5"/>
  <c r="N325" i="5"/>
  <c r="H317" i="5"/>
  <c r="J317" i="5"/>
  <c r="G293" i="5"/>
  <c r="J293" i="5"/>
  <c r="F334" i="5"/>
  <c r="Q191" i="5"/>
  <c r="I326" i="5"/>
  <c r="I318" i="5"/>
  <c r="H318" i="5"/>
  <c r="H310" i="5"/>
  <c r="I310" i="5"/>
  <c r="J302" i="5"/>
  <c r="K302" i="5"/>
  <c r="D294" i="5"/>
  <c r="P286" i="5"/>
  <c r="K286" i="5"/>
  <c r="F278" i="5"/>
  <c r="D309" i="5"/>
  <c r="M309" i="5"/>
  <c r="K285" i="5"/>
  <c r="H285" i="5"/>
  <c r="Q165" i="5"/>
  <c r="Q169" i="5"/>
  <c r="Q67" i="4"/>
  <c r="B272" i="4"/>
  <c r="Q269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Q267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Q263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Q259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Q253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Q251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D251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Q247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Q245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Q231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B204" i="4"/>
  <c r="R202" i="4"/>
  <c r="R201" i="4"/>
  <c r="R200" i="4"/>
  <c r="R199" i="4"/>
  <c r="R198" i="4"/>
  <c r="R197" i="4"/>
  <c r="R196" i="4"/>
  <c r="R195" i="4"/>
  <c r="R194" i="4"/>
  <c r="R193" i="4"/>
  <c r="R192" i="4"/>
  <c r="R191" i="4"/>
  <c r="R190" i="4"/>
  <c r="R189" i="4"/>
  <c r="R188" i="4"/>
  <c r="R187" i="4"/>
  <c r="R186" i="4"/>
  <c r="R185" i="4"/>
  <c r="R184" i="4"/>
  <c r="R183" i="4"/>
  <c r="R182" i="4"/>
  <c r="R181" i="4"/>
  <c r="R180" i="4"/>
  <c r="R179" i="4"/>
  <c r="R178" i="4"/>
  <c r="R177" i="4"/>
  <c r="R176" i="4"/>
  <c r="R175" i="4"/>
  <c r="R174" i="4"/>
  <c r="R173" i="4"/>
  <c r="R172" i="4"/>
  <c r="R171" i="4"/>
  <c r="R170" i="4"/>
  <c r="R169" i="4"/>
  <c r="R168" i="4"/>
  <c r="R167" i="4"/>
  <c r="R166" i="4"/>
  <c r="R165" i="4"/>
  <c r="R164" i="4"/>
  <c r="R163" i="4"/>
  <c r="R162" i="4"/>
  <c r="R161" i="4"/>
  <c r="R160" i="4"/>
  <c r="R159" i="4"/>
  <c r="R158" i="4"/>
  <c r="R157" i="4"/>
  <c r="R156" i="4"/>
  <c r="R155" i="4"/>
  <c r="R154" i="4"/>
  <c r="R153" i="4"/>
  <c r="R152" i="4"/>
  <c r="R151" i="4"/>
  <c r="R150" i="4"/>
  <c r="R149" i="4"/>
  <c r="R148" i="4"/>
  <c r="R147" i="4"/>
  <c r="R146" i="4"/>
  <c r="R145" i="4"/>
  <c r="R144" i="4"/>
  <c r="R143" i="4"/>
  <c r="R142" i="4"/>
  <c r="R141" i="4"/>
  <c r="R140" i="4"/>
  <c r="B137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Q73" i="4"/>
  <c r="Q141" i="4" s="1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69" i="4"/>
  <c r="N276" i="4" l="1"/>
  <c r="F284" i="4"/>
  <c r="N298" i="4"/>
  <c r="P140" i="4"/>
  <c r="N141" i="4"/>
  <c r="H140" i="4"/>
  <c r="F141" i="4"/>
  <c r="J141" i="4"/>
  <c r="N174" i="4"/>
  <c r="F275" i="4"/>
  <c r="J275" i="4"/>
  <c r="N275" i="4"/>
  <c r="D276" i="4"/>
  <c r="H276" i="4"/>
  <c r="L276" i="4"/>
  <c r="P276" i="4"/>
  <c r="D278" i="4"/>
  <c r="P282" i="4"/>
  <c r="L286" i="4"/>
  <c r="H290" i="4"/>
  <c r="K140" i="4"/>
  <c r="E141" i="4"/>
  <c r="I141" i="4"/>
  <c r="M141" i="4"/>
  <c r="G275" i="4"/>
  <c r="K275" i="4"/>
  <c r="O275" i="4"/>
  <c r="I276" i="4"/>
  <c r="M276" i="4"/>
  <c r="J280" i="4"/>
  <c r="D140" i="4"/>
  <c r="D191" i="4"/>
  <c r="D195" i="4"/>
  <c r="D187" i="4"/>
  <c r="D179" i="4"/>
  <c r="M142" i="4"/>
  <c r="E146" i="4"/>
  <c r="M150" i="4"/>
  <c r="E154" i="4"/>
  <c r="M158" i="4"/>
  <c r="E162" i="4"/>
  <c r="M166" i="4"/>
  <c r="G171" i="4"/>
  <c r="G173" i="4"/>
  <c r="L140" i="4"/>
  <c r="L187" i="4"/>
  <c r="L191" i="4"/>
  <c r="L199" i="4"/>
  <c r="L188" i="4"/>
  <c r="P141" i="4"/>
  <c r="H145" i="4"/>
  <c r="P149" i="4"/>
  <c r="H153" i="4"/>
  <c r="P157" i="4"/>
  <c r="H161" i="4"/>
  <c r="P165" i="4"/>
  <c r="H169" i="4"/>
  <c r="F170" i="4"/>
  <c r="F172" i="4"/>
  <c r="G202" i="4"/>
  <c r="G140" i="4"/>
  <c r="O198" i="4"/>
  <c r="O140" i="4"/>
  <c r="G142" i="4"/>
  <c r="K142" i="4"/>
  <c r="K144" i="4"/>
  <c r="K152" i="4"/>
  <c r="K160" i="4"/>
  <c r="K168" i="4"/>
  <c r="K182" i="4"/>
  <c r="K190" i="4"/>
  <c r="J143" i="4"/>
  <c r="J151" i="4"/>
  <c r="J159" i="4"/>
  <c r="J167" i="4"/>
  <c r="J177" i="4"/>
  <c r="L180" i="4"/>
  <c r="J185" i="4"/>
  <c r="H142" i="4"/>
  <c r="F143" i="4"/>
  <c r="D144" i="4"/>
  <c r="F145" i="4"/>
  <c r="D146" i="4"/>
  <c r="P146" i="4"/>
  <c r="N147" i="4"/>
  <c r="L148" i="4"/>
  <c r="J149" i="4"/>
  <c r="H150" i="4"/>
  <c r="P150" i="4"/>
  <c r="N151" i="4"/>
  <c r="P152" i="4"/>
  <c r="N153" i="4"/>
  <c r="P154" i="4"/>
  <c r="N155" i="4"/>
  <c r="L156" i="4"/>
  <c r="J157" i="4"/>
  <c r="H158" i="4"/>
  <c r="F159" i="4"/>
  <c r="D160" i="4"/>
  <c r="P160" i="4"/>
  <c r="N161" i="4"/>
  <c r="L162" i="4"/>
  <c r="J163" i="4"/>
  <c r="H164" i="4"/>
  <c r="F165" i="4"/>
  <c r="D166" i="4"/>
  <c r="P166" i="4"/>
  <c r="N167" i="4"/>
  <c r="L168" i="4"/>
  <c r="J169" i="4"/>
  <c r="H170" i="4"/>
  <c r="J171" i="4"/>
  <c r="H172" i="4"/>
  <c r="F173" i="4"/>
  <c r="D174" i="4"/>
  <c r="P174" i="4"/>
  <c r="N175" i="4"/>
  <c r="L176" i="4"/>
  <c r="N177" i="4"/>
  <c r="L178" i="4"/>
  <c r="J179" i="4"/>
  <c r="H180" i="4"/>
  <c r="J181" i="4"/>
  <c r="L182" i="4"/>
  <c r="N183" i="4"/>
  <c r="L186" i="4"/>
  <c r="Q270" i="4"/>
  <c r="M270" i="4"/>
  <c r="I270" i="4"/>
  <c r="E270" i="4"/>
  <c r="P270" i="4"/>
  <c r="L270" i="4"/>
  <c r="H270" i="4"/>
  <c r="D270" i="4"/>
  <c r="O270" i="4"/>
  <c r="K270" i="4"/>
  <c r="G270" i="4"/>
  <c r="F270" i="4"/>
  <c r="N270" i="4"/>
  <c r="J270" i="4"/>
  <c r="Q135" i="4"/>
  <c r="F140" i="4"/>
  <c r="J140" i="4"/>
  <c r="N140" i="4"/>
  <c r="D141" i="4"/>
  <c r="H141" i="4"/>
  <c r="L141" i="4"/>
  <c r="F142" i="4"/>
  <c r="J142" i="4"/>
  <c r="N142" i="4"/>
  <c r="D143" i="4"/>
  <c r="H143" i="4"/>
  <c r="L143" i="4"/>
  <c r="P143" i="4"/>
  <c r="F144" i="4"/>
  <c r="J144" i="4"/>
  <c r="N144" i="4"/>
  <c r="D145" i="4"/>
  <c r="L145" i="4"/>
  <c r="P145" i="4"/>
  <c r="F146" i="4"/>
  <c r="J146" i="4"/>
  <c r="N146" i="4"/>
  <c r="D147" i="4"/>
  <c r="H147" i="4"/>
  <c r="L147" i="4"/>
  <c r="P147" i="4"/>
  <c r="F148" i="4"/>
  <c r="J148" i="4"/>
  <c r="N148" i="4"/>
  <c r="D149" i="4"/>
  <c r="H149" i="4"/>
  <c r="L149" i="4"/>
  <c r="F150" i="4"/>
  <c r="J150" i="4"/>
  <c r="N150" i="4"/>
  <c r="D151" i="4"/>
  <c r="H151" i="4"/>
  <c r="L151" i="4"/>
  <c r="P151" i="4"/>
  <c r="F152" i="4"/>
  <c r="J152" i="4"/>
  <c r="N152" i="4"/>
  <c r="D153" i="4"/>
  <c r="L153" i="4"/>
  <c r="P153" i="4"/>
  <c r="F154" i="4"/>
  <c r="J154" i="4"/>
  <c r="N154" i="4"/>
  <c r="D155" i="4"/>
  <c r="H155" i="4"/>
  <c r="L155" i="4"/>
  <c r="P155" i="4"/>
  <c r="F156" i="4"/>
  <c r="J156" i="4"/>
  <c r="N156" i="4"/>
  <c r="D157" i="4"/>
  <c r="H157" i="4"/>
  <c r="L157" i="4"/>
  <c r="F158" i="4"/>
  <c r="J158" i="4"/>
  <c r="N158" i="4"/>
  <c r="D159" i="4"/>
  <c r="H159" i="4"/>
  <c r="L159" i="4"/>
  <c r="P159" i="4"/>
  <c r="F160" i="4"/>
  <c r="J160" i="4"/>
  <c r="N160" i="4"/>
  <c r="D161" i="4"/>
  <c r="L161" i="4"/>
  <c r="P161" i="4"/>
  <c r="F162" i="4"/>
  <c r="J162" i="4"/>
  <c r="N162" i="4"/>
  <c r="D163" i="4"/>
  <c r="H163" i="4"/>
  <c r="L163" i="4"/>
  <c r="P163" i="4"/>
  <c r="F164" i="4"/>
  <c r="J164" i="4"/>
  <c r="N164" i="4"/>
  <c r="D165" i="4"/>
  <c r="H165" i="4"/>
  <c r="L165" i="4"/>
  <c r="F166" i="4"/>
  <c r="J166" i="4"/>
  <c r="N166" i="4"/>
  <c r="D167" i="4"/>
  <c r="H167" i="4"/>
  <c r="L167" i="4"/>
  <c r="P167" i="4"/>
  <c r="F168" i="4"/>
  <c r="J168" i="4"/>
  <c r="N168" i="4"/>
  <c r="D169" i="4"/>
  <c r="L169" i="4"/>
  <c r="P169" i="4"/>
  <c r="J170" i="4"/>
  <c r="N170" i="4"/>
  <c r="D171" i="4"/>
  <c r="H171" i="4"/>
  <c r="L171" i="4"/>
  <c r="P171" i="4"/>
  <c r="J172" i="4"/>
  <c r="N172" i="4"/>
  <c r="D173" i="4"/>
  <c r="H173" i="4"/>
  <c r="L173" i="4"/>
  <c r="P173" i="4"/>
  <c r="F174" i="4"/>
  <c r="J174" i="4"/>
  <c r="D175" i="4"/>
  <c r="H175" i="4"/>
  <c r="L175" i="4"/>
  <c r="P175" i="4"/>
  <c r="F176" i="4"/>
  <c r="L179" i="4"/>
  <c r="D183" i="4"/>
  <c r="L183" i="4"/>
  <c r="O142" i="4"/>
  <c r="E143" i="4"/>
  <c r="I143" i="4"/>
  <c r="M143" i="4"/>
  <c r="Q143" i="4"/>
  <c r="G144" i="4"/>
  <c r="O144" i="4"/>
  <c r="E145" i="4"/>
  <c r="I145" i="4"/>
  <c r="M145" i="4"/>
  <c r="Q145" i="4"/>
  <c r="G146" i="4"/>
  <c r="K146" i="4"/>
  <c r="O146" i="4"/>
  <c r="E147" i="4"/>
  <c r="I147" i="4"/>
  <c r="M147" i="4"/>
  <c r="Q147" i="4"/>
  <c r="G148" i="4"/>
  <c r="K148" i="4"/>
  <c r="O148" i="4"/>
  <c r="E149" i="4"/>
  <c r="I149" i="4"/>
  <c r="M149" i="4"/>
  <c r="Q149" i="4"/>
  <c r="G150" i="4"/>
  <c r="K150" i="4"/>
  <c r="O150" i="4"/>
  <c r="E151" i="4"/>
  <c r="I151" i="4"/>
  <c r="M151" i="4"/>
  <c r="Q151" i="4"/>
  <c r="G152" i="4"/>
  <c r="O152" i="4"/>
  <c r="E153" i="4"/>
  <c r="I153" i="4"/>
  <c r="M153" i="4"/>
  <c r="Q153" i="4"/>
  <c r="G154" i="4"/>
  <c r="K154" i="4"/>
  <c r="O154" i="4"/>
  <c r="E155" i="4"/>
  <c r="I155" i="4"/>
  <c r="M155" i="4"/>
  <c r="Q155" i="4"/>
  <c r="G156" i="4"/>
  <c r="K156" i="4"/>
  <c r="O156" i="4"/>
  <c r="E157" i="4"/>
  <c r="I157" i="4"/>
  <c r="M157" i="4"/>
  <c r="Q157" i="4"/>
  <c r="G158" i="4"/>
  <c r="K158" i="4"/>
  <c r="O158" i="4"/>
  <c r="E159" i="4"/>
  <c r="I159" i="4"/>
  <c r="M159" i="4"/>
  <c r="Q159" i="4"/>
  <c r="G160" i="4"/>
  <c r="O160" i="4"/>
  <c r="E161" i="4"/>
  <c r="I161" i="4"/>
  <c r="M161" i="4"/>
  <c r="Q161" i="4"/>
  <c r="G162" i="4"/>
  <c r="K162" i="4"/>
  <c r="O162" i="4"/>
  <c r="E163" i="4"/>
  <c r="I163" i="4"/>
  <c r="M163" i="4"/>
  <c r="Q163" i="4"/>
  <c r="G164" i="4"/>
  <c r="K164" i="4"/>
  <c r="O164" i="4"/>
  <c r="E165" i="4"/>
  <c r="I165" i="4"/>
  <c r="M165" i="4"/>
  <c r="Q165" i="4"/>
  <c r="G166" i="4"/>
  <c r="K166" i="4"/>
  <c r="O166" i="4"/>
  <c r="E167" i="4"/>
  <c r="I167" i="4"/>
  <c r="M167" i="4"/>
  <c r="Q167" i="4"/>
  <c r="G168" i="4"/>
  <c r="O168" i="4"/>
  <c r="E169" i="4"/>
  <c r="I169" i="4"/>
  <c r="M169" i="4"/>
  <c r="Q169" i="4"/>
  <c r="G170" i="4"/>
  <c r="K170" i="4"/>
  <c r="O170" i="4"/>
  <c r="E171" i="4"/>
  <c r="I171" i="4"/>
  <c r="M171" i="4"/>
  <c r="Q171" i="4"/>
  <c r="G172" i="4"/>
  <c r="K172" i="4"/>
  <c r="O172" i="4"/>
  <c r="E173" i="4"/>
  <c r="I173" i="4"/>
  <c r="M173" i="4"/>
  <c r="Q173" i="4"/>
  <c r="G174" i="4"/>
  <c r="K174" i="4"/>
  <c r="O174" i="4"/>
  <c r="E175" i="4"/>
  <c r="I175" i="4"/>
  <c r="M175" i="4"/>
  <c r="Q175" i="4"/>
  <c r="G176" i="4"/>
  <c r="K176" i="4"/>
  <c r="O176" i="4"/>
  <c r="E177" i="4"/>
  <c r="I177" i="4"/>
  <c r="M177" i="4"/>
  <c r="Q177" i="4"/>
  <c r="G178" i="4"/>
  <c r="K178" i="4"/>
  <c r="O178" i="4"/>
  <c r="E179" i="4"/>
  <c r="I179" i="4"/>
  <c r="M179" i="4"/>
  <c r="Q179" i="4"/>
  <c r="G180" i="4"/>
  <c r="K180" i="4"/>
  <c r="O180" i="4"/>
  <c r="E181" i="4"/>
  <c r="I181" i="4"/>
  <c r="M181" i="4"/>
  <c r="Q181" i="4"/>
  <c r="G182" i="4"/>
  <c r="O182" i="4"/>
  <c r="E183" i="4"/>
  <c r="I183" i="4"/>
  <c r="M183" i="4"/>
  <c r="Q183" i="4"/>
  <c r="G184" i="4"/>
  <c r="K184" i="4"/>
  <c r="O184" i="4"/>
  <c r="E185" i="4"/>
  <c r="I185" i="4"/>
  <c r="M185" i="4"/>
  <c r="Q185" i="4"/>
  <c r="G186" i="4"/>
  <c r="K186" i="4"/>
  <c r="O186" i="4"/>
  <c r="E187" i="4"/>
  <c r="I187" i="4"/>
  <c r="M187" i="4"/>
  <c r="Q187" i="4"/>
  <c r="G188" i="4"/>
  <c r="K188" i="4"/>
  <c r="O188" i="4"/>
  <c r="E189" i="4"/>
  <c r="I189" i="4"/>
  <c r="M189" i="4"/>
  <c r="Q189" i="4"/>
  <c r="G190" i="4"/>
  <c r="O190" i="4"/>
  <c r="E191" i="4"/>
  <c r="I191" i="4"/>
  <c r="M191" i="4"/>
  <c r="Q191" i="4"/>
  <c r="G192" i="4"/>
  <c r="K192" i="4"/>
  <c r="O192" i="4"/>
  <c r="E193" i="4"/>
  <c r="I193" i="4"/>
  <c r="M193" i="4"/>
  <c r="Q193" i="4"/>
  <c r="G194" i="4"/>
  <c r="K194" i="4"/>
  <c r="O194" i="4"/>
  <c r="E195" i="4"/>
  <c r="I195" i="4"/>
  <c r="M195" i="4"/>
  <c r="Q195" i="4"/>
  <c r="G196" i="4"/>
  <c r="K196" i="4"/>
  <c r="O196" i="4"/>
  <c r="G198" i="4"/>
  <c r="K198" i="4"/>
  <c r="K202" i="4"/>
  <c r="O202" i="4"/>
  <c r="N197" i="4"/>
  <c r="L142" i="4"/>
  <c r="H144" i="4"/>
  <c r="P144" i="4"/>
  <c r="N145" i="4"/>
  <c r="L146" i="4"/>
  <c r="J147" i="4"/>
  <c r="D148" i="4"/>
  <c r="P148" i="4"/>
  <c r="N149" i="4"/>
  <c r="L150" i="4"/>
  <c r="H152" i="4"/>
  <c r="F153" i="4"/>
  <c r="D154" i="4"/>
  <c r="L154" i="4"/>
  <c r="J155" i="4"/>
  <c r="H156" i="4"/>
  <c r="F157" i="4"/>
  <c r="D158" i="4"/>
  <c r="P158" i="4"/>
  <c r="H160" i="4"/>
  <c r="F161" i="4"/>
  <c r="D162" i="4"/>
  <c r="P162" i="4"/>
  <c r="N163" i="4"/>
  <c r="L164" i="4"/>
  <c r="J165" i="4"/>
  <c r="H166" i="4"/>
  <c r="F167" i="4"/>
  <c r="D168" i="4"/>
  <c r="P168" i="4"/>
  <c r="N169" i="4"/>
  <c r="L170" i="4"/>
  <c r="F171" i="4"/>
  <c r="D172" i="4"/>
  <c r="P172" i="4"/>
  <c r="N173" i="4"/>
  <c r="L174" i="4"/>
  <c r="J175" i="4"/>
  <c r="H176" i="4"/>
  <c r="F177" i="4"/>
  <c r="D178" i="4"/>
  <c r="P178" i="4"/>
  <c r="N179" i="4"/>
  <c r="P180" i="4"/>
  <c r="N181" i="4"/>
  <c r="H182" i="4"/>
  <c r="F183" i="4"/>
  <c r="D184" i="4"/>
  <c r="L184" i="4"/>
  <c r="F185" i="4"/>
  <c r="D186" i="4"/>
  <c r="H186" i="4"/>
  <c r="P186" i="4"/>
  <c r="J187" i="4"/>
  <c r="N187" i="4"/>
  <c r="D188" i="4"/>
  <c r="H188" i="4"/>
  <c r="J189" i="4"/>
  <c r="D192" i="4"/>
  <c r="L192" i="4"/>
  <c r="E276" i="4"/>
  <c r="E289" i="4"/>
  <c r="G277" i="4"/>
  <c r="K277" i="4"/>
  <c r="O277" i="4"/>
  <c r="E278" i="4"/>
  <c r="I278" i="4"/>
  <c r="M278" i="4"/>
  <c r="G279" i="4"/>
  <c r="K279" i="4"/>
  <c r="O279" i="4"/>
  <c r="E280" i="4"/>
  <c r="I280" i="4"/>
  <c r="M280" i="4"/>
  <c r="G281" i="4"/>
  <c r="K281" i="4"/>
  <c r="O281" i="4"/>
  <c r="E282" i="4"/>
  <c r="I282" i="4"/>
  <c r="M282" i="4"/>
  <c r="G283" i="4"/>
  <c r="K283" i="4"/>
  <c r="O283" i="4"/>
  <c r="E284" i="4"/>
  <c r="I284" i="4"/>
  <c r="M284" i="4"/>
  <c r="G285" i="4"/>
  <c r="K285" i="4"/>
  <c r="O285" i="4"/>
  <c r="E286" i="4"/>
  <c r="I286" i="4"/>
  <c r="M286" i="4"/>
  <c r="G287" i="4"/>
  <c r="K287" i="4"/>
  <c r="O287" i="4"/>
  <c r="E288" i="4"/>
  <c r="I288" i="4"/>
  <c r="M288" i="4"/>
  <c r="G289" i="4"/>
  <c r="K289" i="4"/>
  <c r="O289" i="4"/>
  <c r="E290" i="4"/>
  <c r="I290" i="4"/>
  <c r="M290" i="4"/>
  <c r="G291" i="4"/>
  <c r="K291" i="4"/>
  <c r="O291" i="4"/>
  <c r="E292" i="4"/>
  <c r="I292" i="4"/>
  <c r="M292" i="4"/>
  <c r="G293" i="4"/>
  <c r="K293" i="4"/>
  <c r="O293" i="4"/>
  <c r="E294" i="4"/>
  <c r="I294" i="4"/>
  <c r="M294" i="4"/>
  <c r="G295" i="4"/>
  <c r="K295" i="4"/>
  <c r="O295" i="4"/>
  <c r="E296" i="4"/>
  <c r="I296" i="4"/>
  <c r="M296" i="4"/>
  <c r="G297" i="4"/>
  <c r="K297" i="4"/>
  <c r="O297" i="4"/>
  <c r="E298" i="4"/>
  <c r="I298" i="4"/>
  <c r="M298" i="4"/>
  <c r="G299" i="4"/>
  <c r="K299" i="4"/>
  <c r="O299" i="4"/>
  <c r="E300" i="4"/>
  <c r="I300" i="4"/>
  <c r="M300" i="4"/>
  <c r="G301" i="4"/>
  <c r="K301" i="4"/>
  <c r="O301" i="4"/>
  <c r="E302" i="4"/>
  <c r="I302" i="4"/>
  <c r="M302" i="4"/>
  <c r="G303" i="4"/>
  <c r="K303" i="4"/>
  <c r="O303" i="4"/>
  <c r="E304" i="4"/>
  <c r="I304" i="4"/>
  <c r="M304" i="4"/>
  <c r="G305" i="4"/>
  <c r="K305" i="4"/>
  <c r="O305" i="4"/>
  <c r="E306" i="4"/>
  <c r="I306" i="4"/>
  <c r="M306" i="4"/>
  <c r="G307" i="4"/>
  <c r="K307" i="4"/>
  <c r="O307" i="4"/>
  <c r="E308" i="4"/>
  <c r="I308" i="4"/>
  <c r="M308" i="4"/>
  <c r="G309" i="4"/>
  <c r="K309" i="4"/>
  <c r="O309" i="4"/>
  <c r="E310" i="4"/>
  <c r="I310" i="4"/>
  <c r="M310" i="4"/>
  <c r="G311" i="4"/>
  <c r="K311" i="4"/>
  <c r="O311" i="4"/>
  <c r="E312" i="4"/>
  <c r="I312" i="4"/>
  <c r="M312" i="4"/>
  <c r="G313" i="4"/>
  <c r="K313" i="4"/>
  <c r="O313" i="4"/>
  <c r="E314" i="4"/>
  <c r="I314" i="4"/>
  <c r="M314" i="4"/>
  <c r="G315" i="4"/>
  <c r="K315" i="4"/>
  <c r="O315" i="4"/>
  <c r="D142" i="4"/>
  <c r="P142" i="4"/>
  <c r="N143" i="4"/>
  <c r="L144" i="4"/>
  <c r="J145" i="4"/>
  <c r="H146" i="4"/>
  <c r="F147" i="4"/>
  <c r="H148" i="4"/>
  <c r="F149" i="4"/>
  <c r="D150" i="4"/>
  <c r="F151" i="4"/>
  <c r="D152" i="4"/>
  <c r="L152" i="4"/>
  <c r="J153" i="4"/>
  <c r="H154" i="4"/>
  <c r="F155" i="4"/>
  <c r="D156" i="4"/>
  <c r="P156" i="4"/>
  <c r="N157" i="4"/>
  <c r="L158" i="4"/>
  <c r="N159" i="4"/>
  <c r="L160" i="4"/>
  <c r="J161" i="4"/>
  <c r="H162" i="4"/>
  <c r="F163" i="4"/>
  <c r="D164" i="4"/>
  <c r="P164" i="4"/>
  <c r="N165" i="4"/>
  <c r="L166" i="4"/>
  <c r="H168" i="4"/>
  <c r="F169" i="4"/>
  <c r="D170" i="4"/>
  <c r="P170" i="4"/>
  <c r="N171" i="4"/>
  <c r="L172" i="4"/>
  <c r="J173" i="4"/>
  <c r="H174" i="4"/>
  <c r="F175" i="4"/>
  <c r="D176" i="4"/>
  <c r="P176" i="4"/>
  <c r="H178" i="4"/>
  <c r="F179" i="4"/>
  <c r="D180" i="4"/>
  <c r="F181" i="4"/>
  <c r="D182" i="4"/>
  <c r="P182" i="4"/>
  <c r="J183" i="4"/>
  <c r="H184" i="4"/>
  <c r="P184" i="4"/>
  <c r="N185" i="4"/>
  <c r="F187" i="4"/>
  <c r="E140" i="4"/>
  <c r="I140" i="4"/>
  <c r="I200" i="4"/>
  <c r="M140" i="4"/>
  <c r="Q140" i="4"/>
  <c r="Q196" i="4"/>
  <c r="G141" i="4"/>
  <c r="K141" i="4"/>
  <c r="O141" i="4"/>
  <c r="E142" i="4"/>
  <c r="I142" i="4"/>
  <c r="Q142" i="4"/>
  <c r="G143" i="4"/>
  <c r="K143" i="4"/>
  <c r="O143" i="4"/>
  <c r="E144" i="4"/>
  <c r="I144" i="4"/>
  <c r="M144" i="4"/>
  <c r="Q144" i="4"/>
  <c r="G145" i="4"/>
  <c r="K145" i="4"/>
  <c r="O145" i="4"/>
  <c r="I146" i="4"/>
  <c r="M146" i="4"/>
  <c r="Q146" i="4"/>
  <c r="G147" i="4"/>
  <c r="K147" i="4"/>
  <c r="O147" i="4"/>
  <c r="E148" i="4"/>
  <c r="I148" i="4"/>
  <c r="M148" i="4"/>
  <c r="Q148" i="4"/>
  <c r="G149" i="4"/>
  <c r="K149" i="4"/>
  <c r="O149" i="4"/>
  <c r="E150" i="4"/>
  <c r="I150" i="4"/>
  <c r="Q150" i="4"/>
  <c r="G151" i="4"/>
  <c r="K151" i="4"/>
  <c r="O151" i="4"/>
  <c r="E152" i="4"/>
  <c r="I152" i="4"/>
  <c r="M152" i="4"/>
  <c r="Q152" i="4"/>
  <c r="G153" i="4"/>
  <c r="K153" i="4"/>
  <c r="O153" i="4"/>
  <c r="I154" i="4"/>
  <c r="M154" i="4"/>
  <c r="Q154" i="4"/>
  <c r="G155" i="4"/>
  <c r="K155" i="4"/>
  <c r="O155" i="4"/>
  <c r="E156" i="4"/>
  <c r="I156" i="4"/>
  <c r="M156" i="4"/>
  <c r="Q156" i="4"/>
  <c r="G157" i="4"/>
  <c r="K157" i="4"/>
  <c r="O157" i="4"/>
  <c r="E158" i="4"/>
  <c r="I158" i="4"/>
  <c r="Q158" i="4"/>
  <c r="G159" i="4"/>
  <c r="K159" i="4"/>
  <c r="O159" i="4"/>
  <c r="E160" i="4"/>
  <c r="I160" i="4"/>
  <c r="M160" i="4"/>
  <c r="Q160" i="4"/>
  <c r="G161" i="4"/>
  <c r="K161" i="4"/>
  <c r="O161" i="4"/>
  <c r="I162" i="4"/>
  <c r="M162" i="4"/>
  <c r="Q162" i="4"/>
  <c r="G163" i="4"/>
  <c r="K163" i="4"/>
  <c r="O163" i="4"/>
  <c r="E164" i="4"/>
  <c r="I164" i="4"/>
  <c r="M164" i="4"/>
  <c r="Q164" i="4"/>
  <c r="G165" i="4"/>
  <c r="K165" i="4"/>
  <c r="O165" i="4"/>
  <c r="E166" i="4"/>
  <c r="I166" i="4"/>
  <c r="Q166" i="4"/>
  <c r="G167" i="4"/>
  <c r="K167" i="4"/>
  <c r="O167" i="4"/>
  <c r="E168" i="4"/>
  <c r="I168" i="4"/>
  <c r="M168" i="4"/>
  <c r="Q168" i="4"/>
  <c r="G169" i="4"/>
  <c r="K169" i="4"/>
  <c r="O169" i="4"/>
  <c r="E170" i="4"/>
  <c r="I170" i="4"/>
  <c r="M170" i="4"/>
  <c r="Q170" i="4"/>
  <c r="K171" i="4"/>
  <c r="O171" i="4"/>
  <c r="E172" i="4"/>
  <c r="I172" i="4"/>
  <c r="M172" i="4"/>
  <c r="Q172" i="4"/>
  <c r="K173" i="4"/>
  <c r="O173" i="4"/>
  <c r="E174" i="4"/>
  <c r="I174" i="4"/>
  <c r="M174" i="4"/>
  <c r="Q174" i="4"/>
  <c r="G175" i="4"/>
  <c r="K175" i="4"/>
  <c r="O175" i="4"/>
  <c r="E176" i="4"/>
  <c r="I176" i="4"/>
  <c r="M176" i="4"/>
  <c r="Q176" i="4"/>
  <c r="G177" i="4"/>
  <c r="K177" i="4"/>
  <c r="O177" i="4"/>
  <c r="E178" i="4"/>
  <c r="I178" i="4"/>
  <c r="M178" i="4"/>
  <c r="Q178" i="4"/>
  <c r="G179" i="4"/>
  <c r="K179" i="4"/>
  <c r="O179" i="4"/>
  <c r="E180" i="4"/>
  <c r="I180" i="4"/>
  <c r="M180" i="4"/>
  <c r="Q180" i="4"/>
  <c r="G181" i="4"/>
  <c r="K181" i="4"/>
  <c r="J193" i="4"/>
  <c r="F201" i="4"/>
  <c r="J176" i="4"/>
  <c r="N176" i="4"/>
  <c r="D177" i="4"/>
  <c r="H177" i="4"/>
  <c r="L177" i="4"/>
  <c r="P177" i="4"/>
  <c r="F178" i="4"/>
  <c r="J178" i="4"/>
  <c r="N178" i="4"/>
  <c r="H179" i="4"/>
  <c r="P179" i="4"/>
  <c r="F180" i="4"/>
  <c r="J180" i="4"/>
  <c r="N180" i="4"/>
  <c r="D181" i="4"/>
  <c r="H181" i="4"/>
  <c r="L181" i="4"/>
  <c r="P181" i="4"/>
  <c r="F182" i="4"/>
  <c r="J182" i="4"/>
  <c r="N182" i="4"/>
  <c r="H183" i="4"/>
  <c r="P183" i="4"/>
  <c r="F184" i="4"/>
  <c r="J184" i="4"/>
  <c r="N184" i="4"/>
  <c r="D185" i="4"/>
  <c r="H185" i="4"/>
  <c r="L185" i="4"/>
  <c r="P185" i="4"/>
  <c r="F186" i="4"/>
  <c r="J186" i="4"/>
  <c r="N186" i="4"/>
  <c r="H187" i="4"/>
  <c r="P187" i="4"/>
  <c r="F190" i="4"/>
  <c r="J190" i="4"/>
  <c r="N190" i="4"/>
  <c r="H191" i="4"/>
  <c r="P191" i="4"/>
  <c r="F194" i="4"/>
  <c r="J194" i="4"/>
  <c r="N194" i="4"/>
  <c r="H195" i="4"/>
  <c r="L195" i="4"/>
  <c r="P195" i="4"/>
  <c r="D199" i="4"/>
  <c r="H199" i="4"/>
  <c r="P199" i="4"/>
  <c r="E316" i="4"/>
  <c r="I316" i="4"/>
  <c r="M316" i="4"/>
  <c r="G317" i="4"/>
  <c r="K317" i="4"/>
  <c r="O317" i="4"/>
  <c r="E318" i="4"/>
  <c r="I318" i="4"/>
  <c r="M318" i="4"/>
  <c r="G319" i="4"/>
  <c r="K319" i="4"/>
  <c r="O319" i="4"/>
  <c r="E320" i="4"/>
  <c r="I320" i="4"/>
  <c r="M320" i="4"/>
  <c r="G321" i="4"/>
  <c r="K321" i="4"/>
  <c r="O321" i="4"/>
  <c r="E322" i="4"/>
  <c r="I322" i="4"/>
  <c r="M322" i="4"/>
  <c r="G323" i="4"/>
  <c r="K323" i="4"/>
  <c r="O323" i="4"/>
  <c r="E324" i="4"/>
  <c r="I324" i="4"/>
  <c r="M324" i="4"/>
  <c r="G325" i="4"/>
  <c r="K325" i="4"/>
  <c r="O325" i="4"/>
  <c r="E326" i="4"/>
  <c r="I326" i="4"/>
  <c r="M326" i="4"/>
  <c r="G327" i="4"/>
  <c r="K327" i="4"/>
  <c r="O327" i="4"/>
  <c r="E328" i="4"/>
  <c r="I328" i="4"/>
  <c r="M328" i="4"/>
  <c r="G329" i="4"/>
  <c r="K329" i="4"/>
  <c r="O329" i="4"/>
  <c r="E330" i="4"/>
  <c r="I330" i="4"/>
  <c r="M330" i="4"/>
  <c r="G331" i="4"/>
  <c r="K331" i="4"/>
  <c r="O331" i="4"/>
  <c r="E332" i="4"/>
  <c r="I332" i="4"/>
  <c r="M332" i="4"/>
  <c r="G333" i="4"/>
  <c r="K333" i="4"/>
  <c r="O333" i="4"/>
  <c r="E334" i="4"/>
  <c r="I334" i="4"/>
  <c r="M334" i="4"/>
  <c r="G335" i="4"/>
  <c r="K335" i="4"/>
  <c r="O335" i="4"/>
  <c r="E336" i="4"/>
  <c r="I336" i="4"/>
  <c r="M336" i="4"/>
  <c r="P188" i="4"/>
  <c r="F189" i="4"/>
  <c r="N189" i="4"/>
  <c r="D190" i="4"/>
  <c r="H190" i="4"/>
  <c r="L190" i="4"/>
  <c r="P190" i="4"/>
  <c r="F191" i="4"/>
  <c r="J191" i="4"/>
  <c r="N191" i="4"/>
  <c r="H192" i="4"/>
  <c r="P192" i="4"/>
  <c r="F193" i="4"/>
  <c r="N193" i="4"/>
  <c r="D194" i="4"/>
  <c r="H194" i="4"/>
  <c r="L194" i="4"/>
  <c r="P194" i="4"/>
  <c r="F195" i="4"/>
  <c r="J195" i="4"/>
  <c r="N195" i="4"/>
  <c r="D196" i="4"/>
  <c r="H196" i="4"/>
  <c r="L196" i="4"/>
  <c r="P196" i="4"/>
  <c r="F197" i="4"/>
  <c r="J197" i="4"/>
  <c r="D198" i="4"/>
  <c r="H198" i="4"/>
  <c r="L198" i="4"/>
  <c r="P198" i="4"/>
  <c r="F199" i="4"/>
  <c r="J199" i="4"/>
  <c r="N199" i="4"/>
  <c r="D200" i="4"/>
  <c r="H200" i="4"/>
  <c r="L200" i="4"/>
  <c r="P200" i="4"/>
  <c r="J201" i="4"/>
  <c r="N201" i="4"/>
  <c r="D202" i="4"/>
  <c r="H202" i="4"/>
  <c r="L202" i="4"/>
  <c r="P202" i="4"/>
  <c r="O181" i="4"/>
  <c r="E182" i="4"/>
  <c r="I182" i="4"/>
  <c r="M182" i="4"/>
  <c r="Q182" i="4"/>
  <c r="G183" i="4"/>
  <c r="K183" i="4"/>
  <c r="O183" i="4"/>
  <c r="E184" i="4"/>
  <c r="I184" i="4"/>
  <c r="M184" i="4"/>
  <c r="Q184" i="4"/>
  <c r="G185" i="4"/>
  <c r="K185" i="4"/>
  <c r="O185" i="4"/>
  <c r="E186" i="4"/>
  <c r="I186" i="4"/>
  <c r="M186" i="4"/>
  <c r="Q186" i="4"/>
  <c r="G187" i="4"/>
  <c r="K187" i="4"/>
  <c r="O187" i="4"/>
  <c r="E188" i="4"/>
  <c r="I188" i="4"/>
  <c r="M188" i="4"/>
  <c r="Q188" i="4"/>
  <c r="G189" i="4"/>
  <c r="K189" i="4"/>
  <c r="O189" i="4"/>
  <c r="G191" i="4"/>
  <c r="K191" i="4"/>
  <c r="O191" i="4"/>
  <c r="E192" i="4"/>
  <c r="I192" i="4"/>
  <c r="M192" i="4"/>
  <c r="Q192" i="4"/>
  <c r="E196" i="4"/>
  <c r="I196" i="4"/>
  <c r="M196" i="4"/>
  <c r="E200" i="4"/>
  <c r="M200" i="4"/>
  <c r="Q200" i="4"/>
  <c r="E190" i="4"/>
  <c r="I190" i="4"/>
  <c r="M190" i="4"/>
  <c r="Q190" i="4"/>
  <c r="G193" i="4"/>
  <c r="K193" i="4"/>
  <c r="O193" i="4"/>
  <c r="E194" i="4"/>
  <c r="I194" i="4"/>
  <c r="M194" i="4"/>
  <c r="Q194" i="4"/>
  <c r="G195" i="4"/>
  <c r="K195" i="4"/>
  <c r="O195" i="4"/>
  <c r="G197" i="4"/>
  <c r="K197" i="4"/>
  <c r="O197" i="4"/>
  <c r="E198" i="4"/>
  <c r="I198" i="4"/>
  <c r="M198" i="4"/>
  <c r="Q198" i="4"/>
  <c r="G199" i="4"/>
  <c r="K199" i="4"/>
  <c r="O199" i="4"/>
  <c r="G201" i="4"/>
  <c r="K201" i="4"/>
  <c r="O201" i="4"/>
  <c r="E202" i="4"/>
  <c r="I202" i="4"/>
  <c r="M202" i="4"/>
  <c r="Q202" i="4"/>
  <c r="F188" i="4"/>
  <c r="J188" i="4"/>
  <c r="N188" i="4"/>
  <c r="D189" i="4"/>
  <c r="H189" i="4"/>
  <c r="L189" i="4"/>
  <c r="P189" i="4"/>
  <c r="F192" i="4"/>
  <c r="J192" i="4"/>
  <c r="N192" i="4"/>
  <c r="D193" i="4"/>
  <c r="H193" i="4"/>
  <c r="L193" i="4"/>
  <c r="P193" i="4"/>
  <c r="F196" i="4"/>
  <c r="J196" i="4"/>
  <c r="N196" i="4"/>
  <c r="D197" i="4"/>
  <c r="H197" i="4"/>
  <c r="L197" i="4"/>
  <c r="P197" i="4"/>
  <c r="F198" i="4"/>
  <c r="J198" i="4"/>
  <c r="N198" i="4"/>
  <c r="F200" i="4"/>
  <c r="J200" i="4"/>
  <c r="N200" i="4"/>
  <c r="D201" i="4"/>
  <c r="H201" i="4"/>
  <c r="L201" i="4"/>
  <c r="P201" i="4"/>
  <c r="F202" i="4"/>
  <c r="J202" i="4"/>
  <c r="N202" i="4"/>
  <c r="M303" i="4"/>
  <c r="M281" i="4"/>
  <c r="I285" i="4"/>
  <c r="E197" i="4"/>
  <c r="I197" i="4"/>
  <c r="M197" i="4"/>
  <c r="Q197" i="4"/>
  <c r="E199" i="4"/>
  <c r="I199" i="4"/>
  <c r="M199" i="4"/>
  <c r="Q199" i="4"/>
  <c r="G200" i="4"/>
  <c r="K200" i="4"/>
  <c r="O200" i="4"/>
  <c r="E201" i="4"/>
  <c r="I201" i="4"/>
  <c r="M201" i="4"/>
  <c r="Q201" i="4"/>
  <c r="D275" i="4"/>
  <c r="H275" i="4"/>
  <c r="L275" i="4"/>
  <c r="P275" i="4"/>
  <c r="F276" i="4"/>
  <c r="J276" i="4"/>
  <c r="D277" i="4"/>
  <c r="H277" i="4"/>
  <c r="L277" i="4"/>
  <c r="P277" i="4"/>
  <c r="F278" i="4"/>
  <c r="J278" i="4"/>
  <c r="N278" i="4"/>
  <c r="D279" i="4"/>
  <c r="H279" i="4"/>
  <c r="L279" i="4"/>
  <c r="P279" i="4"/>
  <c r="F280" i="4"/>
  <c r="N280" i="4"/>
  <c r="D281" i="4"/>
  <c r="H281" i="4"/>
  <c r="L281" i="4"/>
  <c r="P281" i="4"/>
  <c r="F282" i="4"/>
  <c r="J282" i="4"/>
  <c r="N282" i="4"/>
  <c r="D283" i="4"/>
  <c r="H283" i="4"/>
  <c r="L283" i="4"/>
  <c r="P283" i="4"/>
  <c r="J284" i="4"/>
  <c r="N284" i="4"/>
  <c r="D285" i="4"/>
  <c r="H285" i="4"/>
  <c r="L285" i="4"/>
  <c r="P285" i="4"/>
  <c r="F286" i="4"/>
  <c r="J286" i="4"/>
  <c r="N286" i="4"/>
  <c r="D287" i="4"/>
  <c r="H287" i="4"/>
  <c r="L287" i="4"/>
  <c r="P287" i="4"/>
  <c r="F288" i="4"/>
  <c r="J288" i="4"/>
  <c r="N288" i="4"/>
  <c r="D289" i="4"/>
  <c r="H289" i="4"/>
  <c r="L289" i="4"/>
  <c r="P289" i="4"/>
  <c r="F290" i="4"/>
  <c r="J290" i="4"/>
  <c r="N290" i="4"/>
  <c r="D291" i="4"/>
  <c r="H291" i="4"/>
  <c r="L291" i="4"/>
  <c r="P291" i="4"/>
  <c r="F292" i="4"/>
  <c r="J292" i="4"/>
  <c r="N292" i="4"/>
  <c r="D293" i="4"/>
  <c r="H293" i="4"/>
  <c r="L293" i="4"/>
  <c r="P293" i="4"/>
  <c r="J302" i="4"/>
  <c r="F306" i="4"/>
  <c r="F328" i="4"/>
  <c r="E275" i="4"/>
  <c r="I275" i="4"/>
  <c r="M275" i="4"/>
  <c r="G276" i="4"/>
  <c r="K276" i="4"/>
  <c r="O276" i="4"/>
  <c r="E277" i="4"/>
  <c r="I277" i="4"/>
  <c r="M277" i="4"/>
  <c r="G278" i="4"/>
  <c r="K278" i="4"/>
  <c r="O278" i="4"/>
  <c r="E279" i="4"/>
  <c r="I279" i="4"/>
  <c r="M279" i="4"/>
  <c r="G280" i="4"/>
  <c r="K280" i="4"/>
  <c r="O280" i="4"/>
  <c r="E281" i="4"/>
  <c r="I281" i="4"/>
  <c r="G282" i="4"/>
  <c r="K282" i="4"/>
  <c r="O282" i="4"/>
  <c r="E283" i="4"/>
  <c r="I283" i="4"/>
  <c r="M283" i="4"/>
  <c r="G284" i="4"/>
  <c r="K284" i="4"/>
  <c r="O284" i="4"/>
  <c r="E285" i="4"/>
  <c r="M285" i="4"/>
  <c r="G286" i="4"/>
  <c r="K286" i="4"/>
  <c r="O286" i="4"/>
  <c r="E287" i="4"/>
  <c r="I287" i="4"/>
  <c r="M287" i="4"/>
  <c r="G288" i="4"/>
  <c r="K288" i="4"/>
  <c r="O288" i="4"/>
  <c r="I289" i="4"/>
  <c r="M289" i="4"/>
  <c r="G290" i="4"/>
  <c r="K290" i="4"/>
  <c r="E295" i="4"/>
  <c r="I307" i="4"/>
  <c r="E311" i="4"/>
  <c r="I313" i="4"/>
  <c r="E333" i="4"/>
  <c r="L308" i="4"/>
  <c r="F277" i="4"/>
  <c r="J277" i="4"/>
  <c r="N277" i="4"/>
  <c r="H278" i="4"/>
  <c r="L278" i="4"/>
  <c r="P278" i="4"/>
  <c r="F279" i="4"/>
  <c r="J279" i="4"/>
  <c r="N279" i="4"/>
  <c r="D280" i="4"/>
  <c r="H280" i="4"/>
  <c r="L280" i="4"/>
  <c r="P280" i="4"/>
  <c r="F281" i="4"/>
  <c r="J281" i="4"/>
  <c r="N281" i="4"/>
  <c r="D282" i="4"/>
  <c r="H282" i="4"/>
  <c r="L282" i="4"/>
  <c r="F283" i="4"/>
  <c r="J283" i="4"/>
  <c r="N283" i="4"/>
  <c r="D284" i="4"/>
  <c r="H284" i="4"/>
  <c r="L284" i="4"/>
  <c r="P284" i="4"/>
  <c r="F285" i="4"/>
  <c r="J285" i="4"/>
  <c r="N285" i="4"/>
  <c r="D286" i="4"/>
  <c r="H286" i="4"/>
  <c r="P286" i="4"/>
  <c r="F287" i="4"/>
  <c r="J287" i="4"/>
  <c r="N287" i="4"/>
  <c r="D288" i="4"/>
  <c r="H288" i="4"/>
  <c r="L288" i="4"/>
  <c r="P288" i="4"/>
  <c r="F289" i="4"/>
  <c r="J289" i="4"/>
  <c r="N289" i="4"/>
  <c r="D290" i="4"/>
  <c r="L290" i="4"/>
  <c r="P290" i="4"/>
  <c r="F291" i="4"/>
  <c r="J291" i="4"/>
  <c r="N291" i="4"/>
  <c r="D292" i="4"/>
  <c r="H292" i="4"/>
  <c r="L292" i="4"/>
  <c r="P292" i="4"/>
  <c r="F293" i="4"/>
  <c r="J293" i="4"/>
  <c r="N293" i="4"/>
  <c r="D294" i="4"/>
  <c r="H294" i="4"/>
  <c r="H296" i="4"/>
  <c r="D300" i="4"/>
  <c r="P304" i="4"/>
  <c r="H318" i="4"/>
  <c r="F294" i="4"/>
  <c r="J294" i="4"/>
  <c r="N294" i="4"/>
  <c r="D295" i="4"/>
  <c r="H295" i="4"/>
  <c r="L295" i="4"/>
  <c r="P295" i="4"/>
  <c r="F296" i="4"/>
  <c r="J296" i="4"/>
  <c r="N296" i="4"/>
  <c r="D297" i="4"/>
  <c r="H297" i="4"/>
  <c r="L297" i="4"/>
  <c r="P297" i="4"/>
  <c r="F298" i="4"/>
  <c r="J298" i="4"/>
  <c r="D299" i="4"/>
  <c r="H299" i="4"/>
  <c r="L299" i="4"/>
  <c r="P299" i="4"/>
  <c r="F300" i="4"/>
  <c r="J300" i="4"/>
  <c r="N300" i="4"/>
  <c r="D301" i="4"/>
  <c r="H301" i="4"/>
  <c r="L301" i="4"/>
  <c r="P301" i="4"/>
  <c r="F302" i="4"/>
  <c r="N302" i="4"/>
  <c r="D303" i="4"/>
  <c r="H303" i="4"/>
  <c r="L303" i="4"/>
  <c r="P303" i="4"/>
  <c r="F304" i="4"/>
  <c r="J304" i="4"/>
  <c r="N304" i="4"/>
  <c r="D305" i="4"/>
  <c r="H305" i="4"/>
  <c r="L305" i="4"/>
  <c r="P305" i="4"/>
  <c r="J306" i="4"/>
  <c r="N306" i="4"/>
  <c r="D307" i="4"/>
  <c r="H307" i="4"/>
  <c r="L307" i="4"/>
  <c r="P307" i="4"/>
  <c r="F308" i="4"/>
  <c r="J308" i="4"/>
  <c r="N308" i="4"/>
  <c r="D309" i="4"/>
  <c r="H309" i="4"/>
  <c r="L309" i="4"/>
  <c r="P309" i="4"/>
  <c r="F310" i="4"/>
  <c r="J310" i="4"/>
  <c r="N310" i="4"/>
  <c r="D311" i="4"/>
  <c r="H311" i="4"/>
  <c r="L311" i="4"/>
  <c r="P311" i="4"/>
  <c r="F312" i="4"/>
  <c r="J312" i="4"/>
  <c r="N312" i="4"/>
  <c r="D313" i="4"/>
  <c r="H313" i="4"/>
  <c r="L313" i="4"/>
  <c r="P313" i="4"/>
  <c r="F314" i="4"/>
  <c r="J314" i="4"/>
  <c r="N314" i="4"/>
  <c r="D315" i="4"/>
  <c r="H315" i="4"/>
  <c r="L315" i="4"/>
  <c r="P315" i="4"/>
  <c r="F316" i="4"/>
  <c r="J316" i="4"/>
  <c r="N316" i="4"/>
  <c r="D317" i="4"/>
  <c r="H317" i="4"/>
  <c r="L317" i="4"/>
  <c r="P317" i="4"/>
  <c r="F318" i="4"/>
  <c r="J318" i="4"/>
  <c r="N318" i="4"/>
  <c r="D319" i="4"/>
  <c r="H319" i="4"/>
  <c r="L319" i="4"/>
  <c r="P319" i="4"/>
  <c r="F320" i="4"/>
  <c r="J320" i="4"/>
  <c r="N320" i="4"/>
  <c r="D321" i="4"/>
  <c r="H321" i="4"/>
  <c r="L321" i="4"/>
  <c r="P321" i="4"/>
  <c r="F322" i="4"/>
  <c r="J322" i="4"/>
  <c r="N322" i="4"/>
  <c r="D323" i="4"/>
  <c r="H323" i="4"/>
  <c r="L323" i="4"/>
  <c r="P323" i="4"/>
  <c r="F324" i="4"/>
  <c r="J324" i="4"/>
  <c r="N324" i="4"/>
  <c r="D325" i="4"/>
  <c r="H325" i="4"/>
  <c r="L325" i="4"/>
  <c r="P325" i="4"/>
  <c r="F326" i="4"/>
  <c r="J326" i="4"/>
  <c r="N326" i="4"/>
  <c r="D327" i="4"/>
  <c r="H327" i="4"/>
  <c r="L327" i="4"/>
  <c r="P327" i="4"/>
  <c r="J328" i="4"/>
  <c r="N328" i="4"/>
  <c r="D329" i="4"/>
  <c r="H329" i="4"/>
  <c r="L329" i="4"/>
  <c r="P329" i="4"/>
  <c r="F330" i="4"/>
  <c r="J330" i="4"/>
  <c r="N330" i="4"/>
  <c r="D331" i="4"/>
  <c r="H331" i="4"/>
  <c r="L331" i="4"/>
  <c r="P331" i="4"/>
  <c r="F332" i="4"/>
  <c r="J332" i="4"/>
  <c r="N332" i="4"/>
  <c r="D333" i="4"/>
  <c r="H333" i="4"/>
  <c r="L333" i="4"/>
  <c r="P333" i="4"/>
  <c r="F334" i="4"/>
  <c r="J334" i="4"/>
  <c r="N334" i="4"/>
  <c r="D335" i="4"/>
  <c r="H335" i="4"/>
  <c r="L335" i="4"/>
  <c r="P335" i="4"/>
  <c r="F336" i="4"/>
  <c r="J336" i="4"/>
  <c r="N336" i="4"/>
  <c r="D337" i="4"/>
  <c r="H337" i="4"/>
  <c r="L337" i="4"/>
  <c r="P337" i="4"/>
  <c r="O290" i="4"/>
  <c r="E291" i="4"/>
  <c r="I291" i="4"/>
  <c r="M291" i="4"/>
  <c r="G292" i="4"/>
  <c r="K292" i="4"/>
  <c r="O292" i="4"/>
  <c r="E293" i="4"/>
  <c r="I293" i="4"/>
  <c r="M293" i="4"/>
  <c r="G294" i="4"/>
  <c r="K294" i="4"/>
  <c r="O294" i="4"/>
  <c r="I295" i="4"/>
  <c r="M295" i="4"/>
  <c r="G296" i="4"/>
  <c r="K296" i="4"/>
  <c r="O296" i="4"/>
  <c r="E297" i="4"/>
  <c r="I297" i="4"/>
  <c r="M297" i="4"/>
  <c r="G298" i="4"/>
  <c r="K298" i="4"/>
  <c r="O298" i="4"/>
  <c r="E299" i="4"/>
  <c r="I299" i="4"/>
  <c r="M299" i="4"/>
  <c r="G300" i="4"/>
  <c r="K300" i="4"/>
  <c r="O300" i="4"/>
  <c r="E301" i="4"/>
  <c r="I301" i="4"/>
  <c r="M301" i="4"/>
  <c r="G302" i="4"/>
  <c r="K302" i="4"/>
  <c r="O302" i="4"/>
  <c r="E303" i="4"/>
  <c r="I303" i="4"/>
  <c r="G304" i="4"/>
  <c r="K304" i="4"/>
  <c r="O304" i="4"/>
  <c r="E305" i="4"/>
  <c r="I305" i="4"/>
  <c r="M305" i="4"/>
  <c r="G306" i="4"/>
  <c r="K306" i="4"/>
  <c r="O306" i="4"/>
  <c r="E307" i="4"/>
  <c r="M307" i="4"/>
  <c r="G308" i="4"/>
  <c r="K308" i="4"/>
  <c r="O308" i="4"/>
  <c r="E309" i="4"/>
  <c r="I309" i="4"/>
  <c r="M309" i="4"/>
  <c r="G310" i="4"/>
  <c r="K310" i="4"/>
  <c r="O310" i="4"/>
  <c r="I311" i="4"/>
  <c r="M311" i="4"/>
  <c r="G312" i="4"/>
  <c r="K312" i="4"/>
  <c r="O312" i="4"/>
  <c r="E313" i="4"/>
  <c r="M313" i="4"/>
  <c r="G314" i="4"/>
  <c r="K314" i="4"/>
  <c r="O314" i="4"/>
  <c r="E315" i="4"/>
  <c r="I315" i="4"/>
  <c r="M315" i="4"/>
  <c r="G316" i="4"/>
  <c r="K316" i="4"/>
  <c r="O316" i="4"/>
  <c r="E317" i="4"/>
  <c r="I317" i="4"/>
  <c r="M317" i="4"/>
  <c r="G318" i="4"/>
  <c r="K318" i="4"/>
  <c r="O318" i="4"/>
  <c r="E319" i="4"/>
  <c r="I319" i="4"/>
  <c r="M319" i="4"/>
  <c r="G320" i="4"/>
  <c r="K320" i="4"/>
  <c r="O320" i="4"/>
  <c r="E321" i="4"/>
  <c r="I321" i="4"/>
  <c r="M321" i="4"/>
  <c r="G322" i="4"/>
  <c r="K322" i="4"/>
  <c r="O322" i="4"/>
  <c r="E323" i="4"/>
  <c r="I323" i="4"/>
  <c r="M323" i="4"/>
  <c r="G324" i="4"/>
  <c r="K324" i="4"/>
  <c r="O324" i="4"/>
  <c r="E325" i="4"/>
  <c r="I325" i="4"/>
  <c r="M325" i="4"/>
  <c r="G326" i="4"/>
  <c r="K326" i="4"/>
  <c r="O326" i="4"/>
  <c r="E327" i="4"/>
  <c r="I327" i="4"/>
  <c r="M327" i="4"/>
  <c r="G328" i="4"/>
  <c r="K328" i="4"/>
  <c r="O328" i="4"/>
  <c r="E329" i="4"/>
  <c r="I329" i="4"/>
  <c r="M329" i="4"/>
  <c r="G330" i="4"/>
  <c r="K330" i="4"/>
  <c r="O330" i="4"/>
  <c r="E331" i="4"/>
  <c r="I331" i="4"/>
  <c r="M331" i="4"/>
  <c r="G332" i="4"/>
  <c r="K332" i="4"/>
  <c r="O332" i="4"/>
  <c r="I333" i="4"/>
  <c r="M333" i="4"/>
  <c r="G334" i="4"/>
  <c r="K334" i="4"/>
  <c r="O334" i="4"/>
  <c r="E335" i="4"/>
  <c r="I335" i="4"/>
  <c r="M335" i="4"/>
  <c r="G336" i="4"/>
  <c r="K336" i="4"/>
  <c r="O336" i="4"/>
  <c r="L294" i="4"/>
  <c r="P294" i="4"/>
  <c r="F295" i="4"/>
  <c r="J295" i="4"/>
  <c r="N295" i="4"/>
  <c r="D296" i="4"/>
  <c r="L296" i="4"/>
  <c r="P296" i="4"/>
  <c r="F297" i="4"/>
  <c r="J297" i="4"/>
  <c r="N297" i="4"/>
  <c r="D298" i="4"/>
  <c r="H298" i="4"/>
  <c r="L298" i="4"/>
  <c r="P298" i="4"/>
  <c r="F299" i="4"/>
  <c r="J299" i="4"/>
  <c r="N299" i="4"/>
  <c r="H300" i="4"/>
  <c r="L300" i="4"/>
  <c r="P300" i="4"/>
  <c r="F301" i="4"/>
  <c r="J301" i="4"/>
  <c r="N301" i="4"/>
  <c r="D302" i="4"/>
  <c r="H302" i="4"/>
  <c r="L302" i="4"/>
  <c r="P302" i="4"/>
  <c r="F303" i="4"/>
  <c r="J303" i="4"/>
  <c r="N303" i="4"/>
  <c r="D304" i="4"/>
  <c r="H304" i="4"/>
  <c r="L304" i="4"/>
  <c r="F305" i="4"/>
  <c r="J305" i="4"/>
  <c r="N305" i="4"/>
  <c r="D306" i="4"/>
  <c r="H306" i="4"/>
  <c r="L306" i="4"/>
  <c r="P306" i="4"/>
  <c r="F307" i="4"/>
  <c r="J307" i="4"/>
  <c r="N307" i="4"/>
  <c r="D308" i="4"/>
  <c r="H308" i="4"/>
  <c r="P308" i="4"/>
  <c r="F309" i="4"/>
  <c r="J309" i="4"/>
  <c r="N309" i="4"/>
  <c r="D310" i="4"/>
  <c r="H310" i="4"/>
  <c r="L310" i="4"/>
  <c r="P310" i="4"/>
  <c r="F311" i="4"/>
  <c r="J311" i="4"/>
  <c r="N311" i="4"/>
  <c r="D312" i="4"/>
  <c r="H312" i="4"/>
  <c r="L312" i="4"/>
  <c r="P312" i="4"/>
  <c r="F313" i="4"/>
  <c r="J313" i="4"/>
  <c r="N313" i="4"/>
  <c r="D314" i="4"/>
  <c r="H314" i="4"/>
  <c r="L314" i="4"/>
  <c r="P314" i="4"/>
  <c r="F315" i="4"/>
  <c r="J315" i="4"/>
  <c r="N315" i="4"/>
  <c r="D316" i="4"/>
  <c r="H316" i="4"/>
  <c r="L316" i="4"/>
  <c r="P316" i="4"/>
  <c r="F317" i="4"/>
  <c r="J317" i="4"/>
  <c r="N317" i="4"/>
  <c r="D318" i="4"/>
  <c r="L318" i="4"/>
  <c r="P318" i="4"/>
  <c r="F319" i="4"/>
  <c r="J319" i="4"/>
  <c r="N319" i="4"/>
  <c r="D320" i="4"/>
  <c r="H320" i="4"/>
  <c r="L320" i="4"/>
  <c r="P320" i="4"/>
  <c r="F321" i="4"/>
  <c r="J321" i="4"/>
  <c r="N321" i="4"/>
  <c r="D322" i="4"/>
  <c r="H322" i="4"/>
  <c r="L322" i="4"/>
  <c r="P322" i="4"/>
  <c r="F323" i="4"/>
  <c r="J323" i="4"/>
  <c r="N323" i="4"/>
  <c r="D324" i="4"/>
  <c r="H324" i="4"/>
  <c r="L324" i="4"/>
  <c r="P324" i="4"/>
  <c r="F325" i="4"/>
  <c r="J325" i="4"/>
  <c r="N325" i="4"/>
  <c r="D326" i="4"/>
  <c r="H326" i="4"/>
  <c r="L326" i="4"/>
  <c r="P326" i="4"/>
  <c r="F327" i="4"/>
  <c r="J327" i="4"/>
  <c r="N327" i="4"/>
  <c r="D328" i="4"/>
  <c r="H328" i="4"/>
  <c r="L328" i="4"/>
  <c r="P328" i="4"/>
  <c r="F329" i="4"/>
  <c r="J329" i="4"/>
  <c r="N329" i="4"/>
  <c r="D330" i="4"/>
  <c r="H330" i="4"/>
  <c r="L330" i="4"/>
  <c r="P330" i="4"/>
  <c r="F331" i="4"/>
  <c r="J331" i="4"/>
  <c r="N331" i="4"/>
  <c r="D332" i="4"/>
  <c r="H332" i="4"/>
  <c r="L332" i="4"/>
  <c r="P332" i="4"/>
  <c r="F333" i="4"/>
  <c r="J333" i="4"/>
  <c r="N333" i="4"/>
  <c r="D334" i="4"/>
  <c r="H334" i="4"/>
  <c r="L334" i="4"/>
  <c r="P334" i="4"/>
  <c r="F335" i="4"/>
  <c r="J335" i="4"/>
  <c r="N335" i="4"/>
  <c r="D336" i="4"/>
  <c r="H336" i="4"/>
  <c r="L336" i="4"/>
  <c r="P336" i="4"/>
  <c r="E337" i="4"/>
  <c r="I337" i="4"/>
  <c r="M337" i="4"/>
  <c r="F337" i="4"/>
  <c r="J337" i="4"/>
  <c r="N337" i="4"/>
  <c r="G337" i="4"/>
  <c r="K337" i="4"/>
  <c r="O337" i="4"/>
  <c r="Q67" i="3"/>
  <c r="B272" i="3" l="1"/>
  <c r="B204" i="3"/>
  <c r="B137" i="3"/>
  <c r="B69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Q263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Q248" i="3"/>
  <c r="P248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Q247" i="3"/>
  <c r="P247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Q246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Q245" i="3"/>
  <c r="P245" i="3"/>
  <c r="O245" i="3"/>
  <c r="N245" i="3"/>
  <c r="M245" i="3"/>
  <c r="L245" i="3"/>
  <c r="K245" i="3"/>
  <c r="J245" i="3"/>
  <c r="I245" i="3"/>
  <c r="H245" i="3"/>
  <c r="G245" i="3"/>
  <c r="F245" i="3"/>
  <c r="E245" i="3"/>
  <c r="D245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Q238" i="3"/>
  <c r="P238" i="3"/>
  <c r="O238" i="3"/>
  <c r="N238" i="3"/>
  <c r="M238" i="3"/>
  <c r="L238" i="3"/>
  <c r="K238" i="3"/>
  <c r="J238" i="3"/>
  <c r="I238" i="3"/>
  <c r="H238" i="3"/>
  <c r="G238" i="3"/>
  <c r="F238" i="3"/>
  <c r="E238" i="3"/>
  <c r="D238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Q235" i="3"/>
  <c r="P235" i="3"/>
  <c r="O235" i="3"/>
  <c r="N235" i="3"/>
  <c r="M235" i="3"/>
  <c r="L235" i="3"/>
  <c r="K235" i="3"/>
  <c r="J235" i="3"/>
  <c r="I235" i="3"/>
  <c r="H235" i="3"/>
  <c r="G235" i="3"/>
  <c r="F235" i="3"/>
  <c r="E235" i="3"/>
  <c r="D235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D217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Q208" i="3"/>
  <c r="P208" i="3"/>
  <c r="O208" i="3"/>
  <c r="N208" i="3"/>
  <c r="M208" i="3"/>
  <c r="L208" i="3"/>
  <c r="K208" i="3"/>
  <c r="J208" i="3"/>
  <c r="J276" i="3" s="1"/>
  <c r="I208" i="3"/>
  <c r="H208" i="3"/>
  <c r="G208" i="3"/>
  <c r="F208" i="3"/>
  <c r="E208" i="3"/>
  <c r="D208" i="3"/>
  <c r="Q207" i="3"/>
  <c r="P207" i="3"/>
  <c r="P275" i="3" s="1"/>
  <c r="O207" i="3"/>
  <c r="O275" i="3" s="1"/>
  <c r="N207" i="3"/>
  <c r="M207" i="3"/>
  <c r="L207" i="3"/>
  <c r="K207" i="3"/>
  <c r="K275" i="3" s="1"/>
  <c r="J207" i="3"/>
  <c r="I207" i="3"/>
  <c r="H207" i="3"/>
  <c r="H275" i="3" s="1"/>
  <c r="G207" i="3"/>
  <c r="G275" i="3" s="1"/>
  <c r="F207" i="3"/>
  <c r="E207" i="3"/>
  <c r="D207" i="3"/>
  <c r="R202" i="3"/>
  <c r="R201" i="3"/>
  <c r="R200" i="3"/>
  <c r="R199" i="3"/>
  <c r="R198" i="3"/>
  <c r="R197" i="3"/>
  <c r="R196" i="3"/>
  <c r="R195" i="3"/>
  <c r="R194" i="3"/>
  <c r="R193" i="3"/>
  <c r="R192" i="3"/>
  <c r="R191" i="3"/>
  <c r="R190" i="3"/>
  <c r="R189" i="3"/>
  <c r="R188" i="3"/>
  <c r="R187" i="3"/>
  <c r="R186" i="3"/>
  <c r="R185" i="3"/>
  <c r="R184" i="3"/>
  <c r="R183" i="3"/>
  <c r="R182" i="3"/>
  <c r="R181" i="3"/>
  <c r="R180" i="3"/>
  <c r="R179" i="3"/>
  <c r="R178" i="3"/>
  <c r="R177" i="3"/>
  <c r="R176" i="3"/>
  <c r="R175" i="3"/>
  <c r="R174" i="3"/>
  <c r="R173" i="3"/>
  <c r="R172" i="3"/>
  <c r="R171" i="3"/>
  <c r="R170" i="3"/>
  <c r="R169" i="3"/>
  <c r="R168" i="3"/>
  <c r="R167" i="3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Q73" i="3"/>
  <c r="P73" i="3"/>
  <c r="O73" i="3"/>
  <c r="N73" i="3"/>
  <c r="M73" i="3"/>
  <c r="L73" i="3"/>
  <c r="K73" i="3"/>
  <c r="J73" i="3"/>
  <c r="I73" i="3"/>
  <c r="H73" i="3"/>
  <c r="H141" i="3" s="1"/>
  <c r="G73" i="3"/>
  <c r="F73" i="3"/>
  <c r="E73" i="3"/>
  <c r="D73" i="3"/>
  <c r="Q72" i="3"/>
  <c r="P72" i="3"/>
  <c r="O72" i="3"/>
  <c r="N72" i="3"/>
  <c r="N140" i="3" s="1"/>
  <c r="M72" i="3"/>
  <c r="L72" i="3"/>
  <c r="K72" i="3"/>
  <c r="J72" i="3"/>
  <c r="I72" i="3"/>
  <c r="H72" i="3"/>
  <c r="G72" i="3"/>
  <c r="F72" i="3"/>
  <c r="F140" i="3" s="1"/>
  <c r="E72" i="3"/>
  <c r="D72" i="3"/>
  <c r="I275" i="3" l="1"/>
  <c r="D141" i="3"/>
  <c r="D275" i="3"/>
  <c r="L275" i="3"/>
  <c r="F276" i="3"/>
  <c r="N276" i="3"/>
  <c r="J140" i="3"/>
  <c r="E275" i="3"/>
  <c r="M275" i="3"/>
  <c r="L141" i="3"/>
  <c r="P141" i="3"/>
  <c r="G140" i="3"/>
  <c r="K140" i="3"/>
  <c r="O140" i="3"/>
  <c r="M140" i="3"/>
  <c r="K141" i="3"/>
  <c r="E140" i="3"/>
  <c r="I140" i="3"/>
  <c r="Q140" i="3"/>
  <c r="G141" i="3"/>
  <c r="J142" i="3"/>
  <c r="H143" i="3"/>
  <c r="F144" i="3"/>
  <c r="D145" i="3"/>
  <c r="F146" i="3"/>
  <c r="I141" i="3"/>
  <c r="Q141" i="3"/>
  <c r="K142" i="3"/>
  <c r="E143" i="3"/>
  <c r="M143" i="3"/>
  <c r="G144" i="3"/>
  <c r="O144" i="3"/>
  <c r="I145" i="3"/>
  <c r="M145" i="3"/>
  <c r="Q145" i="3"/>
  <c r="G146" i="3"/>
  <c r="K146" i="3"/>
  <c r="O146" i="3"/>
  <c r="E147" i="3"/>
  <c r="I147" i="3"/>
  <c r="M147" i="3"/>
  <c r="Q147" i="3"/>
  <c r="G148" i="3"/>
  <c r="K148" i="3"/>
  <c r="O148" i="3"/>
  <c r="E149" i="3"/>
  <c r="I149" i="3"/>
  <c r="M149" i="3"/>
  <c r="Q149" i="3"/>
  <c r="G150" i="3"/>
  <c r="K150" i="3"/>
  <c r="O150" i="3"/>
  <c r="E151" i="3"/>
  <c r="I151" i="3"/>
  <c r="M151" i="3"/>
  <c r="Q151" i="3"/>
  <c r="G152" i="3"/>
  <c r="K152" i="3"/>
  <c r="O152" i="3"/>
  <c r="E153" i="3"/>
  <c r="I153" i="3"/>
  <c r="M153" i="3"/>
  <c r="Q153" i="3"/>
  <c r="G154" i="3"/>
  <c r="K154" i="3"/>
  <c r="O154" i="3"/>
  <c r="E155" i="3"/>
  <c r="I155" i="3"/>
  <c r="M155" i="3"/>
  <c r="Q155" i="3"/>
  <c r="G156" i="3"/>
  <c r="K156" i="3"/>
  <c r="O156" i="3"/>
  <c r="E157" i="3"/>
  <c r="I157" i="3"/>
  <c r="M157" i="3"/>
  <c r="Q157" i="3"/>
  <c r="G158" i="3"/>
  <c r="K158" i="3"/>
  <c r="O158" i="3"/>
  <c r="E159" i="3"/>
  <c r="I159" i="3"/>
  <c r="M159" i="3"/>
  <c r="Q159" i="3"/>
  <c r="G160" i="3"/>
  <c r="K160" i="3"/>
  <c r="O160" i="3"/>
  <c r="E161" i="3"/>
  <c r="I161" i="3"/>
  <c r="M161" i="3"/>
  <c r="Q161" i="3"/>
  <c r="G162" i="3"/>
  <c r="K162" i="3"/>
  <c r="O162" i="3"/>
  <c r="E163" i="3"/>
  <c r="I163" i="3"/>
  <c r="M163" i="3"/>
  <c r="Q163" i="3"/>
  <c r="G164" i="3"/>
  <c r="K164" i="3"/>
  <c r="O164" i="3"/>
  <c r="E165" i="3"/>
  <c r="I165" i="3"/>
  <c r="M165" i="3"/>
  <c r="Q165" i="3"/>
  <c r="G166" i="3"/>
  <c r="K166" i="3"/>
  <c r="O166" i="3"/>
  <c r="E167" i="3"/>
  <c r="I167" i="3"/>
  <c r="M167" i="3"/>
  <c r="Q167" i="3"/>
  <c r="G168" i="3"/>
  <c r="K168" i="3"/>
  <c r="O168" i="3"/>
  <c r="E169" i="3"/>
  <c r="I169" i="3"/>
  <c r="M169" i="3"/>
  <c r="Q169" i="3"/>
  <c r="G170" i="3"/>
  <c r="K170" i="3"/>
  <c r="O170" i="3"/>
  <c r="E171" i="3"/>
  <c r="I171" i="3"/>
  <c r="M171" i="3"/>
  <c r="Q171" i="3"/>
  <c r="G172" i="3"/>
  <c r="K172" i="3"/>
  <c r="O172" i="3"/>
  <c r="E173" i="3"/>
  <c r="I173" i="3"/>
  <c r="M173" i="3"/>
  <c r="Q173" i="3"/>
  <c r="G174" i="3"/>
  <c r="K174" i="3"/>
  <c r="O174" i="3"/>
  <c r="E175" i="3"/>
  <c r="I175" i="3"/>
  <c r="M175" i="3"/>
  <c r="Q175" i="3"/>
  <c r="G176" i="3"/>
  <c r="K176" i="3"/>
  <c r="O176" i="3"/>
  <c r="E177" i="3"/>
  <c r="I177" i="3"/>
  <c r="M177" i="3"/>
  <c r="Q177" i="3"/>
  <c r="G178" i="3"/>
  <c r="K178" i="3"/>
  <c r="O178" i="3"/>
  <c r="G182" i="3"/>
  <c r="K182" i="3"/>
  <c r="O182" i="3"/>
  <c r="G186" i="3"/>
  <c r="K186" i="3"/>
  <c r="O186" i="3"/>
  <c r="G190" i="3"/>
  <c r="K190" i="3"/>
  <c r="O190" i="3"/>
  <c r="G194" i="3"/>
  <c r="K194" i="3"/>
  <c r="O194" i="3"/>
  <c r="G198" i="3"/>
  <c r="K198" i="3"/>
  <c r="O198" i="3"/>
  <c r="G202" i="3"/>
  <c r="K202" i="3"/>
  <c r="O202" i="3"/>
  <c r="F142" i="3"/>
  <c r="D143" i="3"/>
  <c r="P143" i="3"/>
  <c r="N144" i="3"/>
  <c r="L145" i="3"/>
  <c r="J146" i="3"/>
  <c r="D147" i="3"/>
  <c r="L147" i="3"/>
  <c r="F148" i="3"/>
  <c r="E141" i="3"/>
  <c r="M141" i="3"/>
  <c r="G142" i="3"/>
  <c r="O142" i="3"/>
  <c r="I143" i="3"/>
  <c r="Q143" i="3"/>
  <c r="K144" i="3"/>
  <c r="E145" i="3"/>
  <c r="D140" i="3"/>
  <c r="H140" i="3"/>
  <c r="L140" i="3"/>
  <c r="P140" i="3"/>
  <c r="F141" i="3"/>
  <c r="J141" i="3"/>
  <c r="N141" i="3"/>
  <c r="D142" i="3"/>
  <c r="H142" i="3"/>
  <c r="L142" i="3"/>
  <c r="P142" i="3"/>
  <c r="F143" i="3"/>
  <c r="J143" i="3"/>
  <c r="N143" i="3"/>
  <c r="D144" i="3"/>
  <c r="H144" i="3"/>
  <c r="L144" i="3"/>
  <c r="P144" i="3"/>
  <c r="F145" i="3"/>
  <c r="J145" i="3"/>
  <c r="N145" i="3"/>
  <c r="D146" i="3"/>
  <c r="H146" i="3"/>
  <c r="L146" i="3"/>
  <c r="P146" i="3"/>
  <c r="F147" i="3"/>
  <c r="J147" i="3"/>
  <c r="N147" i="3"/>
  <c r="D148" i="3"/>
  <c r="H148" i="3"/>
  <c r="L148" i="3"/>
  <c r="P148" i="3"/>
  <c r="F149" i="3"/>
  <c r="J149" i="3"/>
  <c r="N149" i="3"/>
  <c r="D150" i="3"/>
  <c r="H150" i="3"/>
  <c r="L150" i="3"/>
  <c r="P150" i="3"/>
  <c r="F151" i="3"/>
  <c r="J151" i="3"/>
  <c r="N151" i="3"/>
  <c r="D152" i="3"/>
  <c r="H152" i="3"/>
  <c r="L152" i="3"/>
  <c r="P152" i="3"/>
  <c r="F153" i="3"/>
  <c r="J153" i="3"/>
  <c r="N153" i="3"/>
  <c r="D154" i="3"/>
  <c r="H154" i="3"/>
  <c r="L154" i="3"/>
  <c r="P154" i="3"/>
  <c r="F155" i="3"/>
  <c r="J155" i="3"/>
  <c r="N155" i="3"/>
  <c r="D156" i="3"/>
  <c r="H156" i="3"/>
  <c r="L156" i="3"/>
  <c r="P156" i="3"/>
  <c r="F157" i="3"/>
  <c r="J157" i="3"/>
  <c r="N157" i="3"/>
  <c r="D158" i="3"/>
  <c r="H158" i="3"/>
  <c r="L158" i="3"/>
  <c r="P158" i="3"/>
  <c r="F159" i="3"/>
  <c r="J159" i="3"/>
  <c r="N159" i="3"/>
  <c r="D160" i="3"/>
  <c r="H160" i="3"/>
  <c r="L160" i="3"/>
  <c r="P160" i="3"/>
  <c r="F161" i="3"/>
  <c r="J161" i="3"/>
  <c r="N161" i="3"/>
  <c r="D162" i="3"/>
  <c r="H162" i="3"/>
  <c r="L162" i="3"/>
  <c r="P162" i="3"/>
  <c r="F163" i="3"/>
  <c r="J163" i="3"/>
  <c r="N163" i="3"/>
  <c r="D164" i="3"/>
  <c r="H164" i="3"/>
  <c r="L164" i="3"/>
  <c r="P164" i="3"/>
  <c r="F165" i="3"/>
  <c r="J165" i="3"/>
  <c r="N165" i="3"/>
  <c r="D166" i="3"/>
  <c r="H166" i="3"/>
  <c r="L166" i="3"/>
  <c r="P166" i="3"/>
  <c r="F167" i="3"/>
  <c r="J167" i="3"/>
  <c r="N167" i="3"/>
  <c r="D168" i="3"/>
  <c r="H168" i="3"/>
  <c r="L168" i="3"/>
  <c r="P168" i="3"/>
  <c r="F169" i="3"/>
  <c r="J169" i="3"/>
  <c r="N169" i="3"/>
  <c r="D170" i="3"/>
  <c r="H170" i="3"/>
  <c r="L170" i="3"/>
  <c r="P170" i="3"/>
  <c r="F171" i="3"/>
  <c r="J171" i="3"/>
  <c r="N171" i="3"/>
  <c r="D172" i="3"/>
  <c r="H172" i="3"/>
  <c r="L172" i="3"/>
  <c r="P172" i="3"/>
  <c r="F173" i="3"/>
  <c r="J173" i="3"/>
  <c r="N173" i="3"/>
  <c r="D174" i="3"/>
  <c r="H174" i="3"/>
  <c r="F177" i="3"/>
  <c r="J177" i="3"/>
  <c r="N177" i="3"/>
  <c r="F181" i="3"/>
  <c r="J181" i="3"/>
  <c r="N181" i="3"/>
  <c r="F185" i="3"/>
  <c r="J185" i="3"/>
  <c r="N185" i="3"/>
  <c r="F189" i="3"/>
  <c r="J189" i="3"/>
  <c r="N189" i="3"/>
  <c r="F193" i="3"/>
  <c r="J193" i="3"/>
  <c r="N193" i="3"/>
  <c r="F197" i="3"/>
  <c r="J197" i="3"/>
  <c r="N197" i="3"/>
  <c r="F201" i="3"/>
  <c r="J201" i="3"/>
  <c r="N201" i="3"/>
  <c r="O141" i="3"/>
  <c r="E142" i="3"/>
  <c r="I142" i="3"/>
  <c r="M142" i="3"/>
  <c r="Q142" i="3"/>
  <c r="G143" i="3"/>
  <c r="K143" i="3"/>
  <c r="O143" i="3"/>
  <c r="E144" i="3"/>
  <c r="I144" i="3"/>
  <c r="M144" i="3"/>
  <c r="Q144" i="3"/>
  <c r="G145" i="3"/>
  <c r="K145" i="3"/>
  <c r="O145" i="3"/>
  <c r="E146" i="3"/>
  <c r="I146" i="3"/>
  <c r="M146" i="3"/>
  <c r="Q146" i="3"/>
  <c r="G147" i="3"/>
  <c r="K147" i="3"/>
  <c r="O147" i="3"/>
  <c r="E148" i="3"/>
  <c r="I148" i="3"/>
  <c r="M148" i="3"/>
  <c r="Q148" i="3"/>
  <c r="G149" i="3"/>
  <c r="K149" i="3"/>
  <c r="O149" i="3"/>
  <c r="E150" i="3"/>
  <c r="I150" i="3"/>
  <c r="M150" i="3"/>
  <c r="Q150" i="3"/>
  <c r="G151" i="3"/>
  <c r="K151" i="3"/>
  <c r="O151" i="3"/>
  <c r="E152" i="3"/>
  <c r="I152" i="3"/>
  <c r="M152" i="3"/>
  <c r="Q152" i="3"/>
  <c r="G153" i="3"/>
  <c r="K153" i="3"/>
  <c r="O153" i="3"/>
  <c r="E154" i="3"/>
  <c r="I154" i="3"/>
  <c r="M154" i="3"/>
  <c r="Q154" i="3"/>
  <c r="G155" i="3"/>
  <c r="K155" i="3"/>
  <c r="O155" i="3"/>
  <c r="E156" i="3"/>
  <c r="I156" i="3"/>
  <c r="M156" i="3"/>
  <c r="Q156" i="3"/>
  <c r="G157" i="3"/>
  <c r="K157" i="3"/>
  <c r="O157" i="3"/>
  <c r="E158" i="3"/>
  <c r="I158" i="3"/>
  <c r="M158" i="3"/>
  <c r="Q158" i="3"/>
  <c r="G159" i="3"/>
  <c r="K159" i="3"/>
  <c r="O159" i="3"/>
  <c r="E160" i="3"/>
  <c r="I160" i="3"/>
  <c r="M160" i="3"/>
  <c r="Q160" i="3"/>
  <c r="G161" i="3"/>
  <c r="K161" i="3"/>
  <c r="O161" i="3"/>
  <c r="E162" i="3"/>
  <c r="I162" i="3"/>
  <c r="M162" i="3"/>
  <c r="Q162" i="3"/>
  <c r="G163" i="3"/>
  <c r="K163" i="3"/>
  <c r="O163" i="3"/>
  <c r="E164" i="3"/>
  <c r="I164" i="3"/>
  <c r="M164" i="3"/>
  <c r="Q164" i="3"/>
  <c r="G165" i="3"/>
  <c r="K165" i="3"/>
  <c r="O165" i="3"/>
  <c r="E166" i="3"/>
  <c r="I166" i="3"/>
  <c r="M166" i="3"/>
  <c r="Q166" i="3"/>
  <c r="G167" i="3"/>
  <c r="K167" i="3"/>
  <c r="O167" i="3"/>
  <c r="E168" i="3"/>
  <c r="I168" i="3"/>
  <c r="M168" i="3"/>
  <c r="Q168" i="3"/>
  <c r="G169" i="3"/>
  <c r="K169" i="3"/>
  <c r="O169" i="3"/>
  <c r="E170" i="3"/>
  <c r="I170" i="3"/>
  <c r="M170" i="3"/>
  <c r="Q170" i="3"/>
  <c r="G171" i="3"/>
  <c r="K171" i="3"/>
  <c r="O171" i="3"/>
  <c r="E172" i="3"/>
  <c r="I172" i="3"/>
  <c r="M172" i="3"/>
  <c r="Q172" i="3"/>
  <c r="G173" i="3"/>
  <c r="K173" i="3"/>
  <c r="O173" i="3"/>
  <c r="E174" i="3"/>
  <c r="I174" i="3"/>
  <c r="M174" i="3"/>
  <c r="Q174" i="3"/>
  <c r="G175" i="3"/>
  <c r="K175" i="3"/>
  <c r="O175" i="3"/>
  <c r="E176" i="3"/>
  <c r="I176" i="3"/>
  <c r="M176" i="3"/>
  <c r="Q176" i="3"/>
  <c r="G177" i="3"/>
  <c r="K177" i="3"/>
  <c r="O177" i="3"/>
  <c r="E178" i="3"/>
  <c r="I178" i="3"/>
  <c r="M178" i="3"/>
  <c r="Q178" i="3"/>
  <c r="E180" i="3"/>
  <c r="I180" i="3"/>
  <c r="M180" i="3"/>
  <c r="Q180" i="3"/>
  <c r="E184" i="3"/>
  <c r="I184" i="3"/>
  <c r="M184" i="3"/>
  <c r="Q184" i="3"/>
  <c r="E188" i="3"/>
  <c r="I188" i="3"/>
  <c r="M188" i="3"/>
  <c r="Q188" i="3"/>
  <c r="E192" i="3"/>
  <c r="I192" i="3"/>
  <c r="M192" i="3"/>
  <c r="Q192" i="3"/>
  <c r="E196" i="3"/>
  <c r="I196" i="3"/>
  <c r="M196" i="3"/>
  <c r="Q196" i="3"/>
  <c r="E200" i="3"/>
  <c r="I200" i="3"/>
  <c r="M200" i="3"/>
  <c r="Q200" i="3"/>
  <c r="N142" i="3"/>
  <c r="L143" i="3"/>
  <c r="J144" i="3"/>
  <c r="H145" i="3"/>
  <c r="P145" i="3"/>
  <c r="N146" i="3"/>
  <c r="H147" i="3"/>
  <c r="P147" i="3"/>
  <c r="J148" i="3"/>
  <c r="N148" i="3"/>
  <c r="D149" i="3"/>
  <c r="H149" i="3"/>
  <c r="L149" i="3"/>
  <c r="P149" i="3"/>
  <c r="F150" i="3"/>
  <c r="J150" i="3"/>
  <c r="N150" i="3"/>
  <c r="D151" i="3"/>
  <c r="H151" i="3"/>
  <c r="L151" i="3"/>
  <c r="P151" i="3"/>
  <c r="F152" i="3"/>
  <c r="J152" i="3"/>
  <c r="N152" i="3"/>
  <c r="D153" i="3"/>
  <c r="H153" i="3"/>
  <c r="L153" i="3"/>
  <c r="P153" i="3"/>
  <c r="F154" i="3"/>
  <c r="J154" i="3"/>
  <c r="N154" i="3"/>
  <c r="D155" i="3"/>
  <c r="H155" i="3"/>
  <c r="L155" i="3"/>
  <c r="P155" i="3"/>
  <c r="F156" i="3"/>
  <c r="J156" i="3"/>
  <c r="N156" i="3"/>
  <c r="D157" i="3"/>
  <c r="H157" i="3"/>
  <c r="L157" i="3"/>
  <c r="P157" i="3"/>
  <c r="F158" i="3"/>
  <c r="J158" i="3"/>
  <c r="N158" i="3"/>
  <c r="D159" i="3"/>
  <c r="H159" i="3"/>
  <c r="L159" i="3"/>
  <c r="P159" i="3"/>
  <c r="F160" i="3"/>
  <c r="J160" i="3"/>
  <c r="N160" i="3"/>
  <c r="D161" i="3"/>
  <c r="H161" i="3"/>
  <c r="L161" i="3"/>
  <c r="P161" i="3"/>
  <c r="F162" i="3"/>
  <c r="J162" i="3"/>
  <c r="N162" i="3"/>
  <c r="D163" i="3"/>
  <c r="H163" i="3"/>
  <c r="L163" i="3"/>
  <c r="P163" i="3"/>
  <c r="F164" i="3"/>
  <c r="J164" i="3"/>
  <c r="N164" i="3"/>
  <c r="D165" i="3"/>
  <c r="H165" i="3"/>
  <c r="L165" i="3"/>
  <c r="P165" i="3"/>
  <c r="F166" i="3"/>
  <c r="J166" i="3"/>
  <c r="N166" i="3"/>
  <c r="D167" i="3"/>
  <c r="H167" i="3"/>
  <c r="L167" i="3"/>
  <c r="P167" i="3"/>
  <c r="F168" i="3"/>
  <c r="J168" i="3"/>
  <c r="N168" i="3"/>
  <c r="D169" i="3"/>
  <c r="H169" i="3"/>
  <c r="L169" i="3"/>
  <c r="P169" i="3"/>
  <c r="F170" i="3"/>
  <c r="J170" i="3"/>
  <c r="N170" i="3"/>
  <c r="D171" i="3"/>
  <c r="H171" i="3"/>
  <c r="L171" i="3"/>
  <c r="P171" i="3"/>
  <c r="F172" i="3"/>
  <c r="J172" i="3"/>
  <c r="N172" i="3"/>
  <c r="D173" i="3"/>
  <c r="H173" i="3"/>
  <c r="L173" i="3"/>
  <c r="P173" i="3"/>
  <c r="F174" i="3"/>
  <c r="J174" i="3"/>
  <c r="N174" i="3"/>
  <c r="D175" i="3"/>
  <c r="H175" i="3"/>
  <c r="L175" i="3"/>
  <c r="P175" i="3"/>
  <c r="F176" i="3"/>
  <c r="J176" i="3"/>
  <c r="N176" i="3"/>
  <c r="D177" i="3"/>
  <c r="H177" i="3"/>
  <c r="L177" i="3"/>
  <c r="P177" i="3"/>
  <c r="F178" i="3"/>
  <c r="J178" i="3"/>
  <c r="N178" i="3"/>
  <c r="D179" i="3"/>
  <c r="H179" i="3"/>
  <c r="L179" i="3"/>
  <c r="P179" i="3"/>
  <c r="F180" i="3"/>
  <c r="J180" i="3"/>
  <c r="N180" i="3"/>
  <c r="D181" i="3"/>
  <c r="H181" i="3"/>
  <c r="L181" i="3"/>
  <c r="P181" i="3"/>
  <c r="F182" i="3"/>
  <c r="J182" i="3"/>
  <c r="N182" i="3"/>
  <c r="D183" i="3"/>
  <c r="H183" i="3"/>
  <c r="L183" i="3"/>
  <c r="P183" i="3"/>
  <c r="F184" i="3"/>
  <c r="J184" i="3"/>
  <c r="N184" i="3"/>
  <c r="D185" i="3"/>
  <c r="H185" i="3"/>
  <c r="D187" i="3"/>
  <c r="H187" i="3"/>
  <c r="L187" i="3"/>
  <c r="P187" i="3"/>
  <c r="D191" i="3"/>
  <c r="H191" i="3"/>
  <c r="L191" i="3"/>
  <c r="P191" i="3"/>
  <c r="D195" i="3"/>
  <c r="H195" i="3"/>
  <c r="L195" i="3"/>
  <c r="P195" i="3"/>
  <c r="D199" i="3"/>
  <c r="H199" i="3"/>
  <c r="L199" i="3"/>
  <c r="P199" i="3"/>
  <c r="L185" i="3"/>
  <c r="P185" i="3"/>
  <c r="F186" i="3"/>
  <c r="J186" i="3"/>
  <c r="N186" i="3"/>
  <c r="F188" i="3"/>
  <c r="J188" i="3"/>
  <c r="N188" i="3"/>
  <c r="D189" i="3"/>
  <c r="H189" i="3"/>
  <c r="L189" i="3"/>
  <c r="P189" i="3"/>
  <c r="F190" i="3"/>
  <c r="J190" i="3"/>
  <c r="N190" i="3"/>
  <c r="F192" i="3"/>
  <c r="J192" i="3"/>
  <c r="N192" i="3"/>
  <c r="D193" i="3"/>
  <c r="H193" i="3"/>
  <c r="L193" i="3"/>
  <c r="P193" i="3"/>
  <c r="F194" i="3"/>
  <c r="J194" i="3"/>
  <c r="N194" i="3"/>
  <c r="F196" i="3"/>
  <c r="J196" i="3"/>
  <c r="N196" i="3"/>
  <c r="D197" i="3"/>
  <c r="H197" i="3"/>
  <c r="L197" i="3"/>
  <c r="P197" i="3"/>
  <c r="F198" i="3"/>
  <c r="J198" i="3"/>
  <c r="N198" i="3"/>
  <c r="F200" i="3"/>
  <c r="J200" i="3"/>
  <c r="N200" i="3"/>
  <c r="D201" i="3"/>
  <c r="H201" i="3"/>
  <c r="L201" i="3"/>
  <c r="P201" i="3"/>
  <c r="F202" i="3"/>
  <c r="J202" i="3"/>
  <c r="N202" i="3"/>
  <c r="D277" i="3"/>
  <c r="H277" i="3"/>
  <c r="L277" i="3"/>
  <c r="P277" i="3"/>
  <c r="F278" i="3"/>
  <c r="J278" i="3"/>
  <c r="N278" i="3"/>
  <c r="D279" i="3"/>
  <c r="H279" i="3"/>
  <c r="L279" i="3"/>
  <c r="P279" i="3"/>
  <c r="F280" i="3"/>
  <c r="E179" i="3"/>
  <c r="I179" i="3"/>
  <c r="M179" i="3"/>
  <c r="Q179" i="3"/>
  <c r="G180" i="3"/>
  <c r="K180" i="3"/>
  <c r="O180" i="3"/>
  <c r="E181" i="3"/>
  <c r="I181" i="3"/>
  <c r="M181" i="3"/>
  <c r="Q181" i="3"/>
  <c r="E183" i="3"/>
  <c r="I183" i="3"/>
  <c r="M183" i="3"/>
  <c r="Q183" i="3"/>
  <c r="G184" i="3"/>
  <c r="K184" i="3"/>
  <c r="O184" i="3"/>
  <c r="E185" i="3"/>
  <c r="I185" i="3"/>
  <c r="M185" i="3"/>
  <c r="Q185" i="3"/>
  <c r="E187" i="3"/>
  <c r="I187" i="3"/>
  <c r="M187" i="3"/>
  <c r="Q187" i="3"/>
  <c r="G188" i="3"/>
  <c r="K188" i="3"/>
  <c r="O188" i="3"/>
  <c r="E189" i="3"/>
  <c r="I189" i="3"/>
  <c r="M189" i="3"/>
  <c r="Q189" i="3"/>
  <c r="E191" i="3"/>
  <c r="I191" i="3"/>
  <c r="M191" i="3"/>
  <c r="Q191" i="3"/>
  <c r="G192" i="3"/>
  <c r="K192" i="3"/>
  <c r="O192" i="3"/>
  <c r="E193" i="3"/>
  <c r="I193" i="3"/>
  <c r="M193" i="3"/>
  <c r="Q193" i="3"/>
  <c r="E195" i="3"/>
  <c r="I195" i="3"/>
  <c r="M195" i="3"/>
  <c r="Q195" i="3"/>
  <c r="G196" i="3"/>
  <c r="K196" i="3"/>
  <c r="O196" i="3"/>
  <c r="E197" i="3"/>
  <c r="I197" i="3"/>
  <c r="M197" i="3"/>
  <c r="Q197" i="3"/>
  <c r="E199" i="3"/>
  <c r="I199" i="3"/>
  <c r="M199" i="3"/>
  <c r="Q199" i="3"/>
  <c r="G200" i="3"/>
  <c r="K200" i="3"/>
  <c r="O200" i="3"/>
  <c r="E201" i="3"/>
  <c r="I201" i="3"/>
  <c r="M201" i="3"/>
  <c r="Q201" i="3"/>
  <c r="L174" i="3"/>
  <c r="P174" i="3"/>
  <c r="F175" i="3"/>
  <c r="J175" i="3"/>
  <c r="N175" i="3"/>
  <c r="D176" i="3"/>
  <c r="H176" i="3"/>
  <c r="L176" i="3"/>
  <c r="P176" i="3"/>
  <c r="D178" i="3"/>
  <c r="H178" i="3"/>
  <c r="L178" i="3"/>
  <c r="P178" i="3"/>
  <c r="F179" i="3"/>
  <c r="J179" i="3"/>
  <c r="N179" i="3"/>
  <c r="D180" i="3"/>
  <c r="H180" i="3"/>
  <c r="L180" i="3"/>
  <c r="P180" i="3"/>
  <c r="D182" i="3"/>
  <c r="H182" i="3"/>
  <c r="L182" i="3"/>
  <c r="P182" i="3"/>
  <c r="F183" i="3"/>
  <c r="J183" i="3"/>
  <c r="N183" i="3"/>
  <c r="D184" i="3"/>
  <c r="H184" i="3"/>
  <c r="L184" i="3"/>
  <c r="P184" i="3"/>
  <c r="D186" i="3"/>
  <c r="H186" i="3"/>
  <c r="L186" i="3"/>
  <c r="P186" i="3"/>
  <c r="F187" i="3"/>
  <c r="J187" i="3"/>
  <c r="N187" i="3"/>
  <c r="D188" i="3"/>
  <c r="H188" i="3"/>
  <c r="L188" i="3"/>
  <c r="P188" i="3"/>
  <c r="D190" i="3"/>
  <c r="H190" i="3"/>
  <c r="L190" i="3"/>
  <c r="P190" i="3"/>
  <c r="F191" i="3"/>
  <c r="J191" i="3"/>
  <c r="N191" i="3"/>
  <c r="D192" i="3"/>
  <c r="H192" i="3"/>
  <c r="L192" i="3"/>
  <c r="P192" i="3"/>
  <c r="D194" i="3"/>
  <c r="H194" i="3"/>
  <c r="L194" i="3"/>
  <c r="P194" i="3"/>
  <c r="F195" i="3"/>
  <c r="J195" i="3"/>
  <c r="N195" i="3"/>
  <c r="D196" i="3"/>
  <c r="H196" i="3"/>
  <c r="L196" i="3"/>
  <c r="P196" i="3"/>
  <c r="D198" i="3"/>
  <c r="H198" i="3"/>
  <c r="L198" i="3"/>
  <c r="P198" i="3"/>
  <c r="F199" i="3"/>
  <c r="J199" i="3"/>
  <c r="N199" i="3"/>
  <c r="D200" i="3"/>
  <c r="H200" i="3"/>
  <c r="L200" i="3"/>
  <c r="P200" i="3"/>
  <c r="D202" i="3"/>
  <c r="H202" i="3"/>
  <c r="L202" i="3"/>
  <c r="P202" i="3"/>
  <c r="G179" i="3"/>
  <c r="K179" i="3"/>
  <c r="O179" i="3"/>
  <c r="G181" i="3"/>
  <c r="K181" i="3"/>
  <c r="O181" i="3"/>
  <c r="E182" i="3"/>
  <c r="I182" i="3"/>
  <c r="M182" i="3"/>
  <c r="Q182" i="3"/>
  <c r="G183" i="3"/>
  <c r="K183" i="3"/>
  <c r="O183" i="3"/>
  <c r="G185" i="3"/>
  <c r="K185" i="3"/>
  <c r="O185" i="3"/>
  <c r="E186" i="3"/>
  <c r="I186" i="3"/>
  <c r="M186" i="3"/>
  <c r="Q186" i="3"/>
  <c r="G187" i="3"/>
  <c r="K187" i="3"/>
  <c r="O187" i="3"/>
  <c r="G189" i="3"/>
  <c r="K189" i="3"/>
  <c r="O189" i="3"/>
  <c r="E190" i="3"/>
  <c r="I190" i="3"/>
  <c r="M190" i="3"/>
  <c r="Q190" i="3"/>
  <c r="G191" i="3"/>
  <c r="K191" i="3"/>
  <c r="O191" i="3"/>
  <c r="G193" i="3"/>
  <c r="K193" i="3"/>
  <c r="O193" i="3"/>
  <c r="E194" i="3"/>
  <c r="I194" i="3"/>
  <c r="M194" i="3"/>
  <c r="Q194" i="3"/>
  <c r="G195" i="3"/>
  <c r="K195" i="3"/>
  <c r="O195" i="3"/>
  <c r="G197" i="3"/>
  <c r="K197" i="3"/>
  <c r="O197" i="3"/>
  <c r="E198" i="3"/>
  <c r="I198" i="3"/>
  <c r="M198" i="3"/>
  <c r="Q198" i="3"/>
  <c r="G199" i="3"/>
  <c r="K199" i="3"/>
  <c r="O199" i="3"/>
  <c r="G201" i="3"/>
  <c r="K201" i="3"/>
  <c r="O201" i="3"/>
  <c r="E202" i="3"/>
  <c r="I202" i="3"/>
  <c r="M202" i="3"/>
  <c r="Q202" i="3"/>
  <c r="J280" i="3"/>
  <c r="N280" i="3"/>
  <c r="D281" i="3"/>
  <c r="H281" i="3"/>
  <c r="L281" i="3"/>
  <c r="P281" i="3"/>
  <c r="F282" i="3"/>
  <c r="J282" i="3"/>
  <c r="N282" i="3"/>
  <c r="D283" i="3"/>
  <c r="H283" i="3"/>
  <c r="L283" i="3"/>
  <c r="P283" i="3"/>
  <c r="F284" i="3"/>
  <c r="J284" i="3"/>
  <c r="N284" i="3"/>
  <c r="D285" i="3"/>
  <c r="H285" i="3"/>
  <c r="L285" i="3"/>
  <c r="P285" i="3"/>
  <c r="F286" i="3"/>
  <c r="J286" i="3"/>
  <c r="N286" i="3"/>
  <c r="D287" i="3"/>
  <c r="H287" i="3"/>
  <c r="L287" i="3"/>
  <c r="P287" i="3"/>
  <c r="F288" i="3"/>
  <c r="J288" i="3"/>
  <c r="N288" i="3"/>
  <c r="D289" i="3"/>
  <c r="H289" i="3"/>
  <c r="L289" i="3"/>
  <c r="P289" i="3"/>
  <c r="F290" i="3"/>
  <c r="J290" i="3"/>
  <c r="N290" i="3"/>
  <c r="D291" i="3"/>
  <c r="H291" i="3"/>
  <c r="L291" i="3"/>
  <c r="P291" i="3"/>
  <c r="F292" i="3"/>
  <c r="J292" i="3"/>
  <c r="N292" i="3"/>
  <c r="D293" i="3"/>
  <c r="H293" i="3"/>
  <c r="L293" i="3"/>
  <c r="P293" i="3"/>
  <c r="F294" i="3"/>
  <c r="J294" i="3"/>
  <c r="N294" i="3"/>
  <c r="D295" i="3"/>
  <c r="H295" i="3"/>
  <c r="L295" i="3"/>
  <c r="P295" i="3"/>
  <c r="F296" i="3"/>
  <c r="J296" i="3"/>
  <c r="N296" i="3"/>
  <c r="D297" i="3"/>
  <c r="H297" i="3"/>
  <c r="L297" i="3"/>
  <c r="P297" i="3"/>
  <c r="F298" i="3"/>
  <c r="J298" i="3"/>
  <c r="N298" i="3"/>
  <c r="D299" i="3"/>
  <c r="H299" i="3"/>
  <c r="L299" i="3"/>
  <c r="P299" i="3"/>
  <c r="F300" i="3"/>
  <c r="J300" i="3"/>
  <c r="N300" i="3"/>
  <c r="D301" i="3"/>
  <c r="H301" i="3"/>
  <c r="L301" i="3"/>
  <c r="P301" i="3"/>
  <c r="F302" i="3"/>
  <c r="J302" i="3"/>
  <c r="N302" i="3"/>
  <c r="D303" i="3"/>
  <c r="H303" i="3"/>
  <c r="L303" i="3"/>
  <c r="P303" i="3"/>
  <c r="F304" i="3"/>
  <c r="J304" i="3"/>
  <c r="N304" i="3"/>
  <c r="D305" i="3"/>
  <c r="H305" i="3"/>
  <c r="L305" i="3"/>
  <c r="P305" i="3"/>
  <c r="F306" i="3"/>
  <c r="J306" i="3"/>
  <c r="N306" i="3"/>
  <c r="D307" i="3"/>
  <c r="G276" i="3"/>
  <c r="K276" i="3"/>
  <c r="O276" i="3"/>
  <c r="E277" i="3"/>
  <c r="I277" i="3"/>
  <c r="M277" i="3"/>
  <c r="G278" i="3"/>
  <c r="K278" i="3"/>
  <c r="O278" i="3"/>
  <c r="E279" i="3"/>
  <c r="I279" i="3"/>
  <c r="M279" i="3"/>
  <c r="G280" i="3"/>
  <c r="K280" i="3"/>
  <c r="O280" i="3"/>
  <c r="E281" i="3"/>
  <c r="I281" i="3"/>
  <c r="M281" i="3"/>
  <c r="G282" i="3"/>
  <c r="K282" i="3"/>
  <c r="O282" i="3"/>
  <c r="E283" i="3"/>
  <c r="F275" i="3"/>
  <c r="J275" i="3"/>
  <c r="N275" i="3"/>
  <c r="D276" i="3"/>
  <c r="H276" i="3"/>
  <c r="L276" i="3"/>
  <c r="P276" i="3"/>
  <c r="F277" i="3"/>
  <c r="J277" i="3"/>
  <c r="N277" i="3"/>
  <c r="D278" i="3"/>
  <c r="H278" i="3"/>
  <c r="L278" i="3"/>
  <c r="P278" i="3"/>
  <c r="F279" i="3"/>
  <c r="J279" i="3"/>
  <c r="N279" i="3"/>
  <c r="D280" i="3"/>
  <c r="H280" i="3"/>
  <c r="L280" i="3"/>
  <c r="P280" i="3"/>
  <c r="F281" i="3"/>
  <c r="J281" i="3"/>
  <c r="N281" i="3"/>
  <c r="E276" i="3"/>
  <c r="I276" i="3"/>
  <c r="M276" i="3"/>
  <c r="G277" i="3"/>
  <c r="K277" i="3"/>
  <c r="O277" i="3"/>
  <c r="E278" i="3"/>
  <c r="I278" i="3"/>
  <c r="M278" i="3"/>
  <c r="G279" i="3"/>
  <c r="K279" i="3"/>
  <c r="O279" i="3"/>
  <c r="E280" i="3"/>
  <c r="I280" i="3"/>
  <c r="M280" i="3"/>
  <c r="G281" i="3"/>
  <c r="K281" i="3"/>
  <c r="O281" i="3"/>
  <c r="E282" i="3"/>
  <c r="I282" i="3"/>
  <c r="M282" i="3"/>
  <c r="H307" i="3"/>
  <c r="L307" i="3"/>
  <c r="P307" i="3"/>
  <c r="F308" i="3"/>
  <c r="J308" i="3"/>
  <c r="N308" i="3"/>
  <c r="D309" i="3"/>
  <c r="H309" i="3"/>
  <c r="L309" i="3"/>
  <c r="P309" i="3"/>
  <c r="F310" i="3"/>
  <c r="J310" i="3"/>
  <c r="N310" i="3"/>
  <c r="D311" i="3"/>
  <c r="H311" i="3"/>
  <c r="L311" i="3"/>
  <c r="P311" i="3"/>
  <c r="F312" i="3"/>
  <c r="J312" i="3"/>
  <c r="N312" i="3"/>
  <c r="D313" i="3"/>
  <c r="H313" i="3"/>
  <c r="L313" i="3"/>
  <c r="P313" i="3"/>
  <c r="F314" i="3"/>
  <c r="J314" i="3"/>
  <c r="N314" i="3"/>
  <c r="D315" i="3"/>
  <c r="H315" i="3"/>
  <c r="L315" i="3"/>
  <c r="P315" i="3"/>
  <c r="F316" i="3"/>
  <c r="J316" i="3"/>
  <c r="N316" i="3"/>
  <c r="D317" i="3"/>
  <c r="H317" i="3"/>
  <c r="L317" i="3"/>
  <c r="P317" i="3"/>
  <c r="F318" i="3"/>
  <c r="J318" i="3"/>
  <c r="N318" i="3"/>
  <c r="D319" i="3"/>
  <c r="H319" i="3"/>
  <c r="L319" i="3"/>
  <c r="P319" i="3"/>
  <c r="F320" i="3"/>
  <c r="J320" i="3"/>
  <c r="N320" i="3"/>
  <c r="D321" i="3"/>
  <c r="H321" i="3"/>
  <c r="L321" i="3"/>
  <c r="P321" i="3"/>
  <c r="F322" i="3"/>
  <c r="J322" i="3"/>
  <c r="N322" i="3"/>
  <c r="D323" i="3"/>
  <c r="H323" i="3"/>
  <c r="L323" i="3"/>
  <c r="P323" i="3"/>
  <c r="F324" i="3"/>
  <c r="J324" i="3"/>
  <c r="N324" i="3"/>
  <c r="D325" i="3"/>
  <c r="H325" i="3"/>
  <c r="L325" i="3"/>
  <c r="P325" i="3"/>
  <c r="F326" i="3"/>
  <c r="J326" i="3"/>
  <c r="N326" i="3"/>
  <c r="D327" i="3"/>
  <c r="H327" i="3"/>
  <c r="L327" i="3"/>
  <c r="P327" i="3"/>
  <c r="F328" i="3"/>
  <c r="J328" i="3"/>
  <c r="N328" i="3"/>
  <c r="D329" i="3"/>
  <c r="H329" i="3"/>
  <c r="L329" i="3"/>
  <c r="N336" i="3"/>
  <c r="I283" i="3"/>
  <c r="M283" i="3"/>
  <c r="G284" i="3"/>
  <c r="K284" i="3"/>
  <c r="O284" i="3"/>
  <c r="E285" i="3"/>
  <c r="I285" i="3"/>
  <c r="M285" i="3"/>
  <c r="G286" i="3"/>
  <c r="K286" i="3"/>
  <c r="O286" i="3"/>
  <c r="E287" i="3"/>
  <c r="I287" i="3"/>
  <c r="M287" i="3"/>
  <c r="G288" i="3"/>
  <c r="K288" i="3"/>
  <c r="O288" i="3"/>
  <c r="E289" i="3"/>
  <c r="I289" i="3"/>
  <c r="M289" i="3"/>
  <c r="G290" i="3"/>
  <c r="K290" i="3"/>
  <c r="O290" i="3"/>
  <c r="E291" i="3"/>
  <c r="I291" i="3"/>
  <c r="M291" i="3"/>
  <c r="G292" i="3"/>
  <c r="K292" i="3"/>
  <c r="O292" i="3"/>
  <c r="E293" i="3"/>
  <c r="I293" i="3"/>
  <c r="M293" i="3"/>
  <c r="G294" i="3"/>
  <c r="K294" i="3"/>
  <c r="O294" i="3"/>
  <c r="E295" i="3"/>
  <c r="I295" i="3"/>
  <c r="M295" i="3"/>
  <c r="G296" i="3"/>
  <c r="K296" i="3"/>
  <c r="O296" i="3"/>
  <c r="E297" i="3"/>
  <c r="I297" i="3"/>
  <c r="M297" i="3"/>
  <c r="G298" i="3"/>
  <c r="K298" i="3"/>
  <c r="O298" i="3"/>
  <c r="E299" i="3"/>
  <c r="I299" i="3"/>
  <c r="M299" i="3"/>
  <c r="G300" i="3"/>
  <c r="K300" i="3"/>
  <c r="O300" i="3"/>
  <c r="E301" i="3"/>
  <c r="I301" i="3"/>
  <c r="M301" i="3"/>
  <c r="G302" i="3"/>
  <c r="K302" i="3"/>
  <c r="O302" i="3"/>
  <c r="E303" i="3"/>
  <c r="I303" i="3"/>
  <c r="M303" i="3"/>
  <c r="G304" i="3"/>
  <c r="K304" i="3"/>
  <c r="O304" i="3"/>
  <c r="E305" i="3"/>
  <c r="I305" i="3"/>
  <c r="M305" i="3"/>
  <c r="G306" i="3"/>
  <c r="K306" i="3"/>
  <c r="O306" i="3"/>
  <c r="E307" i="3"/>
  <c r="I307" i="3"/>
  <c r="M307" i="3"/>
  <c r="G308" i="3"/>
  <c r="K308" i="3"/>
  <c r="O308" i="3"/>
  <c r="E309" i="3"/>
  <c r="I309" i="3"/>
  <c r="M309" i="3"/>
  <c r="G310" i="3"/>
  <c r="K310" i="3"/>
  <c r="O310" i="3"/>
  <c r="E311" i="3"/>
  <c r="I311" i="3"/>
  <c r="M311" i="3"/>
  <c r="G312" i="3"/>
  <c r="K312" i="3"/>
  <c r="O312" i="3"/>
  <c r="E313" i="3"/>
  <c r="I313" i="3"/>
  <c r="M313" i="3"/>
  <c r="G314" i="3"/>
  <c r="K314" i="3"/>
  <c r="O314" i="3"/>
  <c r="E315" i="3"/>
  <c r="I315" i="3"/>
  <c r="M315" i="3"/>
  <c r="G316" i="3"/>
  <c r="K316" i="3"/>
  <c r="O316" i="3"/>
  <c r="E317" i="3"/>
  <c r="I317" i="3"/>
  <c r="M317" i="3"/>
  <c r="G318" i="3"/>
  <c r="K318" i="3"/>
  <c r="O318" i="3"/>
  <c r="E319" i="3"/>
  <c r="I319" i="3"/>
  <c r="M319" i="3"/>
  <c r="G320" i="3"/>
  <c r="K320" i="3"/>
  <c r="O320" i="3"/>
  <c r="E321" i="3"/>
  <c r="I321" i="3"/>
  <c r="M321" i="3"/>
  <c r="G322" i="3"/>
  <c r="K322" i="3"/>
  <c r="O322" i="3"/>
  <c r="E323" i="3"/>
  <c r="I323" i="3"/>
  <c r="M323" i="3"/>
  <c r="G324" i="3"/>
  <c r="K324" i="3"/>
  <c r="O324" i="3"/>
  <c r="E325" i="3"/>
  <c r="I325" i="3"/>
  <c r="M325" i="3"/>
  <c r="G326" i="3"/>
  <c r="K326" i="3"/>
  <c r="O326" i="3"/>
  <c r="E327" i="3"/>
  <c r="I327" i="3"/>
  <c r="M327" i="3"/>
  <c r="G328" i="3"/>
  <c r="K328" i="3"/>
  <c r="O328" i="3"/>
  <c r="E329" i="3"/>
  <c r="I329" i="3"/>
  <c r="E333" i="3"/>
  <c r="D282" i="3"/>
  <c r="H282" i="3"/>
  <c r="L282" i="3"/>
  <c r="P282" i="3"/>
  <c r="F283" i="3"/>
  <c r="J283" i="3"/>
  <c r="N283" i="3"/>
  <c r="D284" i="3"/>
  <c r="H284" i="3"/>
  <c r="L284" i="3"/>
  <c r="P284" i="3"/>
  <c r="F285" i="3"/>
  <c r="J285" i="3"/>
  <c r="N285" i="3"/>
  <c r="D286" i="3"/>
  <c r="H286" i="3"/>
  <c r="L286" i="3"/>
  <c r="P286" i="3"/>
  <c r="F287" i="3"/>
  <c r="J287" i="3"/>
  <c r="N287" i="3"/>
  <c r="D288" i="3"/>
  <c r="H288" i="3"/>
  <c r="L288" i="3"/>
  <c r="P288" i="3"/>
  <c r="F289" i="3"/>
  <c r="J289" i="3"/>
  <c r="N289" i="3"/>
  <c r="D290" i="3"/>
  <c r="H290" i="3"/>
  <c r="L290" i="3"/>
  <c r="P290" i="3"/>
  <c r="F291" i="3"/>
  <c r="J291" i="3"/>
  <c r="N291" i="3"/>
  <c r="D292" i="3"/>
  <c r="H292" i="3"/>
  <c r="L292" i="3"/>
  <c r="P292" i="3"/>
  <c r="F293" i="3"/>
  <c r="J293" i="3"/>
  <c r="N293" i="3"/>
  <c r="D294" i="3"/>
  <c r="H294" i="3"/>
  <c r="L294" i="3"/>
  <c r="P294" i="3"/>
  <c r="F295" i="3"/>
  <c r="J295" i="3"/>
  <c r="N295" i="3"/>
  <c r="D296" i="3"/>
  <c r="H296" i="3"/>
  <c r="L296" i="3"/>
  <c r="P296" i="3"/>
  <c r="F297" i="3"/>
  <c r="J297" i="3"/>
  <c r="N297" i="3"/>
  <c r="D298" i="3"/>
  <c r="H298" i="3"/>
  <c r="L298" i="3"/>
  <c r="P298" i="3"/>
  <c r="F299" i="3"/>
  <c r="J299" i="3"/>
  <c r="N299" i="3"/>
  <c r="D300" i="3"/>
  <c r="H300" i="3"/>
  <c r="L300" i="3"/>
  <c r="P300" i="3"/>
  <c r="F301" i="3"/>
  <c r="J301" i="3"/>
  <c r="N301" i="3"/>
  <c r="D302" i="3"/>
  <c r="H302" i="3"/>
  <c r="L302" i="3"/>
  <c r="P302" i="3"/>
  <c r="F303" i="3"/>
  <c r="J303" i="3"/>
  <c r="N303" i="3"/>
  <c r="D304" i="3"/>
  <c r="H304" i="3"/>
  <c r="L304" i="3"/>
  <c r="P304" i="3"/>
  <c r="F305" i="3"/>
  <c r="J305" i="3"/>
  <c r="N305" i="3"/>
  <c r="D306" i="3"/>
  <c r="H306" i="3"/>
  <c r="L306" i="3"/>
  <c r="P306" i="3"/>
  <c r="F307" i="3"/>
  <c r="J307" i="3"/>
  <c r="N307" i="3"/>
  <c r="D308" i="3"/>
  <c r="H308" i="3"/>
  <c r="L308" i="3"/>
  <c r="P308" i="3"/>
  <c r="F309" i="3"/>
  <c r="J309" i="3"/>
  <c r="N309" i="3"/>
  <c r="D310" i="3"/>
  <c r="H310" i="3"/>
  <c r="L310" i="3"/>
  <c r="P310" i="3"/>
  <c r="F311" i="3"/>
  <c r="J311" i="3"/>
  <c r="N311" i="3"/>
  <c r="D312" i="3"/>
  <c r="H312" i="3"/>
  <c r="L312" i="3"/>
  <c r="P312" i="3"/>
  <c r="F313" i="3"/>
  <c r="J313" i="3"/>
  <c r="N313" i="3"/>
  <c r="D314" i="3"/>
  <c r="H314" i="3"/>
  <c r="L314" i="3"/>
  <c r="P314" i="3"/>
  <c r="F315" i="3"/>
  <c r="J315" i="3"/>
  <c r="N315" i="3"/>
  <c r="D316" i="3"/>
  <c r="H316" i="3"/>
  <c r="L316" i="3"/>
  <c r="P316" i="3"/>
  <c r="F317" i="3"/>
  <c r="J317" i="3"/>
  <c r="N317" i="3"/>
  <c r="D318" i="3"/>
  <c r="H318" i="3"/>
  <c r="L318" i="3"/>
  <c r="P318" i="3"/>
  <c r="F319" i="3"/>
  <c r="J319" i="3"/>
  <c r="N319" i="3"/>
  <c r="D320" i="3"/>
  <c r="H320" i="3"/>
  <c r="L320" i="3"/>
  <c r="P320" i="3"/>
  <c r="F321" i="3"/>
  <c r="J321" i="3"/>
  <c r="N321" i="3"/>
  <c r="D322" i="3"/>
  <c r="H322" i="3"/>
  <c r="L322" i="3"/>
  <c r="P322" i="3"/>
  <c r="F323" i="3"/>
  <c r="J323" i="3"/>
  <c r="N323" i="3"/>
  <c r="D324" i="3"/>
  <c r="H324" i="3"/>
  <c r="L324" i="3"/>
  <c r="P324" i="3"/>
  <c r="F325" i="3"/>
  <c r="J325" i="3"/>
  <c r="N325" i="3"/>
  <c r="D326" i="3"/>
  <c r="H326" i="3"/>
  <c r="L326" i="3"/>
  <c r="P326" i="3"/>
  <c r="F327" i="3"/>
  <c r="J327" i="3"/>
  <c r="N327" i="3"/>
  <c r="D328" i="3"/>
  <c r="H328" i="3"/>
  <c r="L328" i="3"/>
  <c r="P328" i="3"/>
  <c r="F329" i="3"/>
  <c r="J329" i="3"/>
  <c r="N329" i="3"/>
  <c r="L330" i="3"/>
  <c r="H334" i="3"/>
  <c r="G283" i="3"/>
  <c r="K283" i="3"/>
  <c r="O283" i="3"/>
  <c r="E284" i="3"/>
  <c r="I284" i="3"/>
  <c r="M284" i="3"/>
  <c r="G285" i="3"/>
  <c r="K285" i="3"/>
  <c r="O285" i="3"/>
  <c r="E286" i="3"/>
  <c r="I286" i="3"/>
  <c r="M286" i="3"/>
  <c r="G287" i="3"/>
  <c r="K287" i="3"/>
  <c r="O287" i="3"/>
  <c r="E288" i="3"/>
  <c r="I288" i="3"/>
  <c r="M288" i="3"/>
  <c r="G289" i="3"/>
  <c r="K289" i="3"/>
  <c r="O289" i="3"/>
  <c r="E290" i="3"/>
  <c r="I290" i="3"/>
  <c r="M290" i="3"/>
  <c r="G291" i="3"/>
  <c r="K291" i="3"/>
  <c r="O291" i="3"/>
  <c r="E292" i="3"/>
  <c r="I292" i="3"/>
  <c r="M292" i="3"/>
  <c r="G293" i="3"/>
  <c r="K293" i="3"/>
  <c r="O293" i="3"/>
  <c r="E294" i="3"/>
  <c r="I294" i="3"/>
  <c r="M294" i="3"/>
  <c r="G295" i="3"/>
  <c r="K295" i="3"/>
  <c r="O295" i="3"/>
  <c r="E296" i="3"/>
  <c r="I296" i="3"/>
  <c r="M296" i="3"/>
  <c r="G297" i="3"/>
  <c r="K297" i="3"/>
  <c r="O297" i="3"/>
  <c r="E298" i="3"/>
  <c r="I298" i="3"/>
  <c r="M298" i="3"/>
  <c r="G299" i="3"/>
  <c r="K299" i="3"/>
  <c r="O299" i="3"/>
  <c r="E300" i="3"/>
  <c r="I300" i="3"/>
  <c r="M300" i="3"/>
  <c r="G301" i="3"/>
  <c r="K301" i="3"/>
  <c r="O301" i="3"/>
  <c r="E302" i="3"/>
  <c r="I302" i="3"/>
  <c r="M302" i="3"/>
  <c r="G303" i="3"/>
  <c r="K303" i="3"/>
  <c r="O303" i="3"/>
  <c r="E304" i="3"/>
  <c r="I304" i="3"/>
  <c r="M304" i="3"/>
  <c r="G305" i="3"/>
  <c r="K305" i="3"/>
  <c r="O305" i="3"/>
  <c r="E306" i="3"/>
  <c r="I306" i="3"/>
  <c r="M306" i="3"/>
  <c r="G307" i="3"/>
  <c r="K307" i="3"/>
  <c r="O307" i="3"/>
  <c r="E308" i="3"/>
  <c r="I308" i="3"/>
  <c r="M308" i="3"/>
  <c r="G309" i="3"/>
  <c r="K309" i="3"/>
  <c r="O309" i="3"/>
  <c r="E310" i="3"/>
  <c r="I310" i="3"/>
  <c r="M310" i="3"/>
  <c r="G311" i="3"/>
  <c r="K311" i="3"/>
  <c r="O311" i="3"/>
  <c r="E312" i="3"/>
  <c r="I312" i="3"/>
  <c r="M312" i="3"/>
  <c r="G313" i="3"/>
  <c r="K313" i="3"/>
  <c r="O313" i="3"/>
  <c r="E314" i="3"/>
  <c r="I314" i="3"/>
  <c r="M314" i="3"/>
  <c r="G315" i="3"/>
  <c r="K315" i="3"/>
  <c r="O315" i="3"/>
  <c r="E316" i="3"/>
  <c r="I316" i="3"/>
  <c r="M316" i="3"/>
  <c r="G317" i="3"/>
  <c r="K317" i="3"/>
  <c r="O317" i="3"/>
  <c r="E318" i="3"/>
  <c r="I318" i="3"/>
  <c r="M318" i="3"/>
  <c r="G319" i="3"/>
  <c r="K319" i="3"/>
  <c r="O319" i="3"/>
  <c r="E320" i="3"/>
  <c r="I320" i="3"/>
  <c r="M320" i="3"/>
  <c r="G321" i="3"/>
  <c r="K321" i="3"/>
  <c r="O321" i="3"/>
  <c r="E322" i="3"/>
  <c r="I322" i="3"/>
  <c r="M322" i="3"/>
  <c r="G323" i="3"/>
  <c r="K323" i="3"/>
  <c r="O323" i="3"/>
  <c r="E324" i="3"/>
  <c r="I324" i="3"/>
  <c r="M324" i="3"/>
  <c r="G325" i="3"/>
  <c r="K325" i="3"/>
  <c r="O325" i="3"/>
  <c r="E326" i="3"/>
  <c r="I326" i="3"/>
  <c r="M326" i="3"/>
  <c r="G327" i="3"/>
  <c r="K327" i="3"/>
  <c r="O327" i="3"/>
  <c r="E328" i="3"/>
  <c r="I328" i="3"/>
  <c r="O331" i="3"/>
  <c r="K335" i="3"/>
  <c r="D330" i="3"/>
  <c r="H330" i="3"/>
  <c r="P330" i="3"/>
  <c r="F331" i="3"/>
  <c r="J331" i="3"/>
  <c r="N331" i="3"/>
  <c r="D332" i="3"/>
  <c r="H332" i="3"/>
  <c r="L332" i="3"/>
  <c r="P332" i="3"/>
  <c r="F333" i="3"/>
  <c r="J333" i="3"/>
  <c r="N333" i="3"/>
  <c r="D334" i="3"/>
  <c r="L334" i="3"/>
  <c r="P334" i="3"/>
  <c r="F335" i="3"/>
  <c r="J335" i="3"/>
  <c r="N335" i="3"/>
  <c r="D336" i="3"/>
  <c r="H336" i="3"/>
  <c r="L336" i="3"/>
  <c r="P336" i="3"/>
  <c r="F337" i="3"/>
  <c r="J337" i="3"/>
  <c r="N337" i="3"/>
  <c r="M328" i="3"/>
  <c r="G329" i="3"/>
  <c r="K329" i="3"/>
  <c r="O329" i="3"/>
  <c r="E330" i="3"/>
  <c r="I330" i="3"/>
  <c r="M330" i="3"/>
  <c r="G331" i="3"/>
  <c r="K331" i="3"/>
  <c r="E332" i="3"/>
  <c r="I332" i="3"/>
  <c r="M332" i="3"/>
  <c r="G333" i="3"/>
  <c r="K333" i="3"/>
  <c r="O333" i="3"/>
  <c r="E334" i="3"/>
  <c r="I334" i="3"/>
  <c r="M334" i="3"/>
  <c r="G335" i="3"/>
  <c r="O335" i="3"/>
  <c r="E336" i="3"/>
  <c r="I336" i="3"/>
  <c r="M336" i="3"/>
  <c r="G337" i="3"/>
  <c r="K337" i="3"/>
  <c r="O337" i="3"/>
  <c r="P329" i="3"/>
  <c r="F330" i="3"/>
  <c r="J330" i="3"/>
  <c r="N330" i="3"/>
  <c r="D331" i="3"/>
  <c r="H331" i="3"/>
  <c r="L331" i="3"/>
  <c r="P331" i="3"/>
  <c r="F332" i="3"/>
  <c r="J332" i="3"/>
  <c r="N332" i="3"/>
  <c r="D333" i="3"/>
  <c r="H333" i="3"/>
  <c r="L333" i="3"/>
  <c r="P333" i="3"/>
  <c r="F334" i="3"/>
  <c r="J334" i="3"/>
  <c r="N334" i="3"/>
  <c r="D335" i="3"/>
  <c r="H335" i="3"/>
  <c r="L335" i="3"/>
  <c r="P335" i="3"/>
  <c r="F336" i="3"/>
  <c r="J336" i="3"/>
  <c r="D337" i="3"/>
  <c r="H337" i="3"/>
  <c r="L337" i="3"/>
  <c r="P337" i="3"/>
  <c r="M329" i="3"/>
  <c r="G330" i="3"/>
  <c r="K330" i="3"/>
  <c r="O330" i="3"/>
  <c r="E331" i="3"/>
  <c r="I331" i="3"/>
  <c r="M331" i="3"/>
  <c r="G332" i="3"/>
  <c r="K332" i="3"/>
  <c r="O332" i="3"/>
  <c r="I333" i="3"/>
  <c r="M333" i="3"/>
  <c r="G334" i="3"/>
  <c r="K334" i="3"/>
  <c r="O334" i="3"/>
  <c r="E335" i="3"/>
  <c r="I335" i="3"/>
  <c r="M335" i="3"/>
  <c r="G336" i="3"/>
  <c r="K336" i="3"/>
  <c r="O336" i="3"/>
  <c r="E337" i="3"/>
  <c r="I337" i="3"/>
  <c r="M337" i="3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O275" i="1" l="1"/>
  <c r="G305" i="1"/>
  <c r="E275" i="1"/>
  <c r="I275" i="1"/>
  <c r="M275" i="1"/>
  <c r="E277" i="1"/>
  <c r="K290" i="1"/>
  <c r="M280" i="1"/>
  <c r="F275" i="1"/>
  <c r="J275" i="1"/>
  <c r="N275" i="1"/>
  <c r="D276" i="1"/>
  <c r="H276" i="1"/>
  <c r="L276" i="1"/>
  <c r="M277" i="1"/>
  <c r="P276" i="1"/>
  <c r="D278" i="1"/>
  <c r="H278" i="1"/>
  <c r="L278" i="1"/>
  <c r="P278" i="1"/>
  <c r="J279" i="1"/>
  <c r="F283" i="1"/>
  <c r="N291" i="1"/>
  <c r="J295" i="1"/>
  <c r="O286" i="1"/>
  <c r="G294" i="1"/>
  <c r="G275" i="1"/>
  <c r="K275" i="1"/>
  <c r="I284" i="1"/>
  <c r="E288" i="1"/>
  <c r="I277" i="1"/>
  <c r="F276" i="1"/>
  <c r="J276" i="1"/>
  <c r="N276" i="1"/>
  <c r="P281" i="1"/>
  <c r="H289" i="1"/>
  <c r="D293" i="1"/>
  <c r="P297" i="1"/>
  <c r="F310" i="1"/>
  <c r="F328" i="1"/>
  <c r="N277" i="1"/>
  <c r="D280" i="1"/>
  <c r="H280" i="1"/>
  <c r="P280" i="1"/>
  <c r="F281" i="1"/>
  <c r="J281" i="1"/>
  <c r="N281" i="1"/>
  <c r="D282" i="1"/>
  <c r="H282" i="1"/>
  <c r="P282" i="1"/>
  <c r="N283" i="1"/>
  <c r="D284" i="1"/>
  <c r="H284" i="1"/>
  <c r="L284" i="1"/>
  <c r="P284" i="1"/>
  <c r="F285" i="1"/>
  <c r="J285" i="1"/>
  <c r="N285" i="1"/>
  <c r="D286" i="1"/>
  <c r="H286" i="1"/>
  <c r="L286" i="1"/>
  <c r="P286" i="1"/>
  <c r="F287" i="1"/>
  <c r="J287" i="1"/>
  <c r="N287" i="1"/>
  <c r="D288" i="1"/>
  <c r="H288" i="1"/>
  <c r="L288" i="1"/>
  <c r="P288" i="1"/>
  <c r="F289" i="1"/>
  <c r="J289" i="1"/>
  <c r="N289" i="1"/>
  <c r="D290" i="1"/>
  <c r="H290" i="1"/>
  <c r="L290" i="1"/>
  <c r="P290" i="1"/>
  <c r="F291" i="1"/>
  <c r="J291" i="1"/>
  <c r="D292" i="1"/>
  <c r="H292" i="1"/>
  <c r="L292" i="1"/>
  <c r="P292" i="1"/>
  <c r="F293" i="1"/>
  <c r="J293" i="1"/>
  <c r="N293" i="1"/>
  <c r="D294" i="1"/>
  <c r="H294" i="1"/>
  <c r="L294" i="1"/>
  <c r="P294" i="1"/>
  <c r="F295" i="1"/>
  <c r="N295" i="1"/>
  <c r="D296" i="1"/>
  <c r="H296" i="1"/>
  <c r="L296" i="1"/>
  <c r="P296" i="1"/>
  <c r="F297" i="1"/>
  <c r="J297" i="1"/>
  <c r="N297" i="1"/>
  <c r="D298" i="1"/>
  <c r="H298" i="1"/>
  <c r="L298" i="1"/>
  <c r="D304" i="1"/>
  <c r="P308" i="1"/>
  <c r="L330" i="1"/>
  <c r="L285" i="1"/>
  <c r="E276" i="1"/>
  <c r="I276" i="1"/>
  <c r="M276" i="1"/>
  <c r="G277" i="1"/>
  <c r="K277" i="1"/>
  <c r="O277" i="1"/>
  <c r="E278" i="1"/>
  <c r="I278" i="1"/>
  <c r="M278" i="1"/>
  <c r="G279" i="1"/>
  <c r="K279" i="1"/>
  <c r="O279" i="1"/>
  <c r="E280" i="1"/>
  <c r="I280" i="1"/>
  <c r="G281" i="1"/>
  <c r="K281" i="1"/>
  <c r="O281" i="1"/>
  <c r="E282" i="1"/>
  <c r="I282" i="1"/>
  <c r="M282" i="1"/>
  <c r="G283" i="1"/>
  <c r="K283" i="1"/>
  <c r="O283" i="1"/>
  <c r="E284" i="1"/>
  <c r="M284" i="1"/>
  <c r="G285" i="1"/>
  <c r="K285" i="1"/>
  <c r="O285" i="1"/>
  <c r="E286" i="1"/>
  <c r="I286" i="1"/>
  <c r="M286" i="1"/>
  <c r="G287" i="1"/>
  <c r="K287" i="1"/>
  <c r="O287" i="1"/>
  <c r="I288" i="1"/>
  <c r="M288" i="1"/>
  <c r="G289" i="1"/>
  <c r="K289" i="1"/>
  <c r="O289" i="1"/>
  <c r="E290" i="1"/>
  <c r="I290" i="1"/>
  <c r="M290" i="1"/>
  <c r="G291" i="1"/>
  <c r="K291" i="1"/>
  <c r="O291" i="1"/>
  <c r="E292" i="1"/>
  <c r="I292" i="1"/>
  <c r="M292" i="1"/>
  <c r="G293" i="1"/>
  <c r="K293" i="1"/>
  <c r="O293" i="1"/>
  <c r="E294" i="1"/>
  <c r="I294" i="1"/>
  <c r="M294" i="1"/>
  <c r="G295" i="1"/>
  <c r="K295" i="1"/>
  <c r="E296" i="1"/>
  <c r="I296" i="1"/>
  <c r="K301" i="1"/>
  <c r="O315" i="1"/>
  <c r="G323" i="1"/>
  <c r="K335" i="1"/>
  <c r="M296" i="1"/>
  <c r="I142" i="1"/>
  <c r="Q146" i="1"/>
  <c r="J277" i="1"/>
  <c r="L282" i="1"/>
  <c r="G140" i="1"/>
  <c r="O140" i="1"/>
  <c r="I141" i="1"/>
  <c r="Q141" i="1"/>
  <c r="G144" i="1"/>
  <c r="Q149" i="1"/>
  <c r="D275" i="1"/>
  <c r="H275" i="1"/>
  <c r="L275" i="1"/>
  <c r="P275" i="1"/>
  <c r="D277" i="1"/>
  <c r="H277" i="1"/>
  <c r="L277" i="1"/>
  <c r="P277" i="1"/>
  <c r="F278" i="1"/>
  <c r="J278" i="1"/>
  <c r="N278" i="1"/>
  <c r="D279" i="1"/>
  <c r="H279" i="1"/>
  <c r="L279" i="1"/>
  <c r="P279" i="1"/>
  <c r="F280" i="1"/>
  <c r="J280" i="1"/>
  <c r="N280" i="1"/>
  <c r="D281" i="1"/>
  <c r="H281" i="1"/>
  <c r="L281" i="1"/>
  <c r="F282" i="1"/>
  <c r="J282" i="1"/>
  <c r="N282" i="1"/>
  <c r="D283" i="1"/>
  <c r="H283" i="1"/>
  <c r="L283" i="1"/>
  <c r="P283" i="1"/>
  <c r="F284" i="1"/>
  <c r="J284" i="1"/>
  <c r="N284" i="1"/>
  <c r="D285" i="1"/>
  <c r="H285" i="1"/>
  <c r="P285" i="1"/>
  <c r="F286" i="1"/>
  <c r="J286" i="1"/>
  <c r="N286" i="1"/>
  <c r="D287" i="1"/>
  <c r="H287" i="1"/>
  <c r="L287" i="1"/>
  <c r="P287" i="1"/>
  <c r="F288" i="1"/>
  <c r="J288" i="1"/>
  <c r="N288" i="1"/>
  <c r="D289" i="1"/>
  <c r="L289" i="1"/>
  <c r="P289" i="1"/>
  <c r="F290" i="1"/>
  <c r="J290" i="1"/>
  <c r="N290" i="1"/>
  <c r="D291" i="1"/>
  <c r="H291" i="1"/>
  <c r="L291" i="1"/>
  <c r="P291" i="1"/>
  <c r="F292" i="1"/>
  <c r="J292" i="1"/>
  <c r="N292" i="1"/>
  <c r="H293" i="1"/>
  <c r="L293" i="1"/>
  <c r="P293" i="1"/>
  <c r="F294" i="1"/>
  <c r="J294" i="1"/>
  <c r="N294" i="1"/>
  <c r="D295" i="1"/>
  <c r="H295" i="1"/>
  <c r="L295" i="1"/>
  <c r="P295" i="1"/>
  <c r="F296" i="1"/>
  <c r="J296" i="1"/>
  <c r="N296" i="1"/>
  <c r="D297" i="1"/>
  <c r="H297" i="1"/>
  <c r="L297" i="1"/>
  <c r="F298" i="1"/>
  <c r="J298" i="1"/>
  <c r="N298" i="1"/>
  <c r="D299" i="1"/>
  <c r="H299" i="1"/>
  <c r="L299" i="1"/>
  <c r="P299" i="1"/>
  <c r="F300" i="1"/>
  <c r="J300" i="1"/>
  <c r="N300" i="1"/>
  <c r="D301" i="1"/>
  <c r="H301" i="1"/>
  <c r="L301" i="1"/>
  <c r="P301" i="1"/>
  <c r="F302" i="1"/>
  <c r="J302" i="1"/>
  <c r="N302" i="1"/>
  <c r="D303" i="1"/>
  <c r="H303" i="1"/>
  <c r="L303" i="1"/>
  <c r="P303" i="1"/>
  <c r="F304" i="1"/>
  <c r="J304" i="1"/>
  <c r="N304" i="1"/>
  <c r="D305" i="1"/>
  <c r="H305" i="1"/>
  <c r="L305" i="1"/>
  <c r="P305" i="1"/>
  <c r="F306" i="1"/>
  <c r="J306" i="1"/>
  <c r="N306" i="1"/>
  <c r="D307" i="1"/>
  <c r="H307" i="1"/>
  <c r="L307" i="1"/>
  <c r="P307" i="1"/>
  <c r="F308" i="1"/>
  <c r="J308" i="1"/>
  <c r="N308" i="1"/>
  <c r="D309" i="1"/>
  <c r="H309" i="1"/>
  <c r="L309" i="1"/>
  <c r="P309" i="1"/>
  <c r="J310" i="1"/>
  <c r="N310" i="1"/>
  <c r="D311" i="1"/>
  <c r="H311" i="1"/>
  <c r="L311" i="1"/>
  <c r="P311" i="1"/>
  <c r="F312" i="1"/>
  <c r="J312" i="1"/>
  <c r="N312" i="1"/>
  <c r="D313" i="1"/>
  <c r="H313" i="1"/>
  <c r="L313" i="1"/>
  <c r="P313" i="1"/>
  <c r="F314" i="1"/>
  <c r="J314" i="1"/>
  <c r="N314" i="1"/>
  <c r="D315" i="1"/>
  <c r="H315" i="1"/>
  <c r="L315" i="1"/>
  <c r="P315" i="1"/>
  <c r="F316" i="1"/>
  <c r="J316" i="1"/>
  <c r="N316" i="1"/>
  <c r="D317" i="1"/>
  <c r="H317" i="1"/>
  <c r="L317" i="1"/>
  <c r="P317" i="1"/>
  <c r="F318" i="1"/>
  <c r="J318" i="1"/>
  <c r="N318" i="1"/>
  <c r="D319" i="1"/>
  <c r="H319" i="1"/>
  <c r="L319" i="1"/>
  <c r="P319" i="1"/>
  <c r="F320" i="1"/>
  <c r="J320" i="1"/>
  <c r="N320" i="1"/>
  <c r="D321" i="1"/>
  <c r="H321" i="1"/>
  <c r="L321" i="1"/>
  <c r="P321" i="1"/>
  <c r="F322" i="1"/>
  <c r="J322" i="1"/>
  <c r="N322" i="1"/>
  <c r="D323" i="1"/>
  <c r="H323" i="1"/>
  <c r="L323" i="1"/>
  <c r="P323" i="1"/>
  <c r="F324" i="1"/>
  <c r="J324" i="1"/>
  <c r="N324" i="1"/>
  <c r="D325" i="1"/>
  <c r="H325" i="1"/>
  <c r="L325" i="1"/>
  <c r="P325" i="1"/>
  <c r="F326" i="1"/>
  <c r="J326" i="1"/>
  <c r="N326" i="1"/>
  <c r="D327" i="1"/>
  <c r="H327" i="1"/>
  <c r="L327" i="1"/>
  <c r="P327" i="1"/>
  <c r="J328" i="1"/>
  <c r="N328" i="1"/>
  <c r="D329" i="1"/>
  <c r="H329" i="1"/>
  <c r="L329" i="1"/>
  <c r="P329" i="1"/>
  <c r="F330" i="1"/>
  <c r="J330" i="1"/>
  <c r="N330" i="1"/>
  <c r="D331" i="1"/>
  <c r="H331" i="1"/>
  <c r="L331" i="1"/>
  <c r="P331" i="1"/>
  <c r="F332" i="1"/>
  <c r="J332" i="1"/>
  <c r="N332" i="1"/>
  <c r="D333" i="1"/>
  <c r="H333" i="1"/>
  <c r="L333" i="1"/>
  <c r="P333" i="1"/>
  <c r="F334" i="1"/>
  <c r="J334" i="1"/>
  <c r="N334" i="1"/>
  <c r="D335" i="1"/>
  <c r="H335" i="1"/>
  <c r="L335" i="1"/>
  <c r="P335" i="1"/>
  <c r="F336" i="1"/>
  <c r="J336" i="1"/>
  <c r="N336" i="1"/>
  <c r="D337" i="1"/>
  <c r="H337" i="1"/>
  <c r="L337" i="1"/>
  <c r="P337" i="1"/>
  <c r="H318" i="1"/>
  <c r="F277" i="1"/>
  <c r="F279" i="1"/>
  <c r="N279" i="1"/>
  <c r="L280" i="1"/>
  <c r="J283" i="1"/>
  <c r="K140" i="1"/>
  <c r="E141" i="1"/>
  <c r="M141" i="1"/>
  <c r="O148" i="1"/>
  <c r="G276" i="1"/>
  <c r="K276" i="1"/>
  <c r="O276" i="1"/>
  <c r="G278" i="1"/>
  <c r="K278" i="1"/>
  <c r="O278" i="1"/>
  <c r="E279" i="1"/>
  <c r="I279" i="1"/>
  <c r="M279" i="1"/>
  <c r="G280" i="1"/>
  <c r="K280" i="1"/>
  <c r="O280" i="1"/>
  <c r="E281" i="1"/>
  <c r="I281" i="1"/>
  <c r="M281" i="1"/>
  <c r="G282" i="1"/>
  <c r="K282" i="1"/>
  <c r="O282" i="1"/>
  <c r="E283" i="1"/>
  <c r="I283" i="1"/>
  <c r="M283" i="1"/>
  <c r="G284" i="1"/>
  <c r="K284" i="1"/>
  <c r="O284" i="1"/>
  <c r="E285" i="1"/>
  <c r="I285" i="1"/>
  <c r="M285" i="1"/>
  <c r="G286" i="1"/>
  <c r="K286" i="1"/>
  <c r="E287" i="1"/>
  <c r="I287" i="1"/>
  <c r="M287" i="1"/>
  <c r="G288" i="1"/>
  <c r="K288" i="1"/>
  <c r="O288" i="1"/>
  <c r="E289" i="1"/>
  <c r="I289" i="1"/>
  <c r="M289" i="1"/>
  <c r="G290" i="1"/>
  <c r="O290" i="1"/>
  <c r="E291" i="1"/>
  <c r="I291" i="1"/>
  <c r="M291" i="1"/>
  <c r="G292" i="1"/>
  <c r="K292" i="1"/>
  <c r="O292" i="1"/>
  <c r="E293" i="1"/>
  <c r="I293" i="1"/>
  <c r="M293" i="1"/>
  <c r="K294" i="1"/>
  <c r="O294" i="1"/>
  <c r="E295" i="1"/>
  <c r="I295" i="1"/>
  <c r="M295" i="1"/>
  <c r="G298" i="1"/>
  <c r="K298" i="1"/>
  <c r="E299" i="1"/>
  <c r="M307" i="1"/>
  <c r="I311" i="1"/>
  <c r="I313" i="1"/>
  <c r="M325" i="1"/>
  <c r="E333" i="1"/>
  <c r="H300" i="1"/>
  <c r="G296" i="1"/>
  <c r="K296" i="1"/>
  <c r="O296" i="1"/>
  <c r="E297" i="1"/>
  <c r="I297" i="1"/>
  <c r="M297" i="1"/>
  <c r="O298" i="1"/>
  <c r="I299" i="1"/>
  <c r="M299" i="1"/>
  <c r="G300" i="1"/>
  <c r="K300" i="1"/>
  <c r="O300" i="1"/>
  <c r="E301" i="1"/>
  <c r="I301" i="1"/>
  <c r="M301" i="1"/>
  <c r="G302" i="1"/>
  <c r="K302" i="1"/>
  <c r="O302" i="1"/>
  <c r="E303" i="1"/>
  <c r="I303" i="1"/>
  <c r="M303" i="1"/>
  <c r="G304" i="1"/>
  <c r="K304" i="1"/>
  <c r="O304" i="1"/>
  <c r="E305" i="1"/>
  <c r="I305" i="1"/>
  <c r="M305" i="1"/>
  <c r="G306" i="1"/>
  <c r="K306" i="1"/>
  <c r="O306" i="1"/>
  <c r="E307" i="1"/>
  <c r="I307" i="1"/>
  <c r="G308" i="1"/>
  <c r="K308" i="1"/>
  <c r="O308" i="1"/>
  <c r="E309" i="1"/>
  <c r="I309" i="1"/>
  <c r="M309" i="1"/>
  <c r="G310" i="1"/>
  <c r="K310" i="1"/>
  <c r="O310" i="1"/>
  <c r="E311" i="1"/>
  <c r="M311" i="1"/>
  <c r="G312" i="1"/>
  <c r="K312" i="1"/>
  <c r="O312" i="1"/>
  <c r="E313" i="1"/>
  <c r="M313" i="1"/>
  <c r="G314" i="1"/>
  <c r="K314" i="1"/>
  <c r="O314" i="1"/>
  <c r="E315" i="1"/>
  <c r="I315" i="1"/>
  <c r="M315" i="1"/>
  <c r="G316" i="1"/>
  <c r="K316" i="1"/>
  <c r="O316" i="1"/>
  <c r="E317" i="1"/>
  <c r="I317" i="1"/>
  <c r="M317" i="1"/>
  <c r="G318" i="1"/>
  <c r="K318" i="1"/>
  <c r="O318" i="1"/>
  <c r="E319" i="1"/>
  <c r="I319" i="1"/>
  <c r="M319" i="1"/>
  <c r="G320" i="1"/>
  <c r="K320" i="1"/>
  <c r="O320" i="1"/>
  <c r="E321" i="1"/>
  <c r="I321" i="1"/>
  <c r="M321" i="1"/>
  <c r="G322" i="1"/>
  <c r="K322" i="1"/>
  <c r="O322" i="1"/>
  <c r="E323" i="1"/>
  <c r="I323" i="1"/>
  <c r="M323" i="1"/>
  <c r="G324" i="1"/>
  <c r="K324" i="1"/>
  <c r="O324" i="1"/>
  <c r="E325" i="1"/>
  <c r="I325" i="1"/>
  <c r="G326" i="1"/>
  <c r="K326" i="1"/>
  <c r="O326" i="1"/>
  <c r="E327" i="1"/>
  <c r="I327" i="1"/>
  <c r="M327" i="1"/>
  <c r="G328" i="1"/>
  <c r="K328" i="1"/>
  <c r="O328" i="1"/>
  <c r="E329" i="1"/>
  <c r="I329" i="1"/>
  <c r="M329" i="1"/>
  <c r="G330" i="1"/>
  <c r="K330" i="1"/>
  <c r="O330" i="1"/>
  <c r="E331" i="1"/>
  <c r="I331" i="1"/>
  <c r="M331" i="1"/>
  <c r="G332" i="1"/>
  <c r="K332" i="1"/>
  <c r="O332" i="1"/>
  <c r="I333" i="1"/>
  <c r="M333" i="1"/>
  <c r="G334" i="1"/>
  <c r="K334" i="1"/>
  <c r="O334" i="1"/>
  <c r="E335" i="1"/>
  <c r="I335" i="1"/>
  <c r="M335" i="1"/>
  <c r="G336" i="1"/>
  <c r="K336" i="1"/>
  <c r="O336" i="1"/>
  <c r="E337" i="1"/>
  <c r="I337" i="1"/>
  <c r="M337" i="1"/>
  <c r="P298" i="1"/>
  <c r="F299" i="1"/>
  <c r="J299" i="1"/>
  <c r="N299" i="1"/>
  <c r="D300" i="1"/>
  <c r="L300" i="1"/>
  <c r="P300" i="1"/>
  <c r="F301" i="1"/>
  <c r="J301" i="1"/>
  <c r="N301" i="1"/>
  <c r="D302" i="1"/>
  <c r="H302" i="1"/>
  <c r="L302" i="1"/>
  <c r="P302" i="1"/>
  <c r="F303" i="1"/>
  <c r="J303" i="1"/>
  <c r="N303" i="1"/>
  <c r="H304" i="1"/>
  <c r="L304" i="1"/>
  <c r="P304" i="1"/>
  <c r="F305" i="1"/>
  <c r="J305" i="1"/>
  <c r="N305" i="1"/>
  <c r="D306" i="1"/>
  <c r="H306" i="1"/>
  <c r="L306" i="1"/>
  <c r="P306" i="1"/>
  <c r="F307" i="1"/>
  <c r="J307" i="1"/>
  <c r="N307" i="1"/>
  <c r="D308" i="1"/>
  <c r="H308" i="1"/>
  <c r="L308" i="1"/>
  <c r="F309" i="1"/>
  <c r="J309" i="1"/>
  <c r="N309" i="1"/>
  <c r="D310" i="1"/>
  <c r="H310" i="1"/>
  <c r="L310" i="1"/>
  <c r="P310" i="1"/>
  <c r="F311" i="1"/>
  <c r="J311" i="1"/>
  <c r="N311" i="1"/>
  <c r="D312" i="1"/>
  <c r="H312" i="1"/>
  <c r="L312" i="1"/>
  <c r="P312" i="1"/>
  <c r="F313" i="1"/>
  <c r="J313" i="1"/>
  <c r="N313" i="1"/>
  <c r="D314" i="1"/>
  <c r="H314" i="1"/>
  <c r="L314" i="1"/>
  <c r="P314" i="1"/>
  <c r="F315" i="1"/>
  <c r="J315" i="1"/>
  <c r="N315" i="1"/>
  <c r="D316" i="1"/>
  <c r="H316" i="1"/>
  <c r="L316" i="1"/>
  <c r="P316" i="1"/>
  <c r="F317" i="1"/>
  <c r="J317" i="1"/>
  <c r="N317" i="1"/>
  <c r="D318" i="1"/>
  <c r="L318" i="1"/>
  <c r="P318" i="1"/>
  <c r="F319" i="1"/>
  <c r="J319" i="1"/>
  <c r="N319" i="1"/>
  <c r="D320" i="1"/>
  <c r="H320" i="1"/>
  <c r="L320" i="1"/>
  <c r="P320" i="1"/>
  <c r="F321" i="1"/>
  <c r="J321" i="1"/>
  <c r="N321" i="1"/>
  <c r="D322" i="1"/>
  <c r="H322" i="1"/>
  <c r="L322" i="1"/>
  <c r="P322" i="1"/>
  <c r="F323" i="1"/>
  <c r="J323" i="1"/>
  <c r="N323" i="1"/>
  <c r="D324" i="1"/>
  <c r="H324" i="1"/>
  <c r="L324" i="1"/>
  <c r="P324" i="1"/>
  <c r="F325" i="1"/>
  <c r="J325" i="1"/>
  <c r="N325" i="1"/>
  <c r="D326" i="1"/>
  <c r="H326" i="1"/>
  <c r="L326" i="1"/>
  <c r="P326" i="1"/>
  <c r="F327" i="1"/>
  <c r="J327" i="1"/>
  <c r="N327" i="1"/>
  <c r="D328" i="1"/>
  <c r="H328" i="1"/>
  <c r="L328" i="1"/>
  <c r="P328" i="1"/>
  <c r="F329" i="1"/>
  <c r="J329" i="1"/>
  <c r="N329" i="1"/>
  <c r="D330" i="1"/>
  <c r="H330" i="1"/>
  <c r="P330" i="1"/>
  <c r="F331" i="1"/>
  <c r="J331" i="1"/>
  <c r="N331" i="1"/>
  <c r="D332" i="1"/>
  <c r="H332" i="1"/>
  <c r="L332" i="1"/>
  <c r="P332" i="1"/>
  <c r="F333" i="1"/>
  <c r="J333" i="1"/>
  <c r="N333" i="1"/>
  <c r="D334" i="1"/>
  <c r="H334" i="1"/>
  <c r="L334" i="1"/>
  <c r="P334" i="1"/>
  <c r="F335" i="1"/>
  <c r="J335" i="1"/>
  <c r="N335" i="1"/>
  <c r="D336" i="1"/>
  <c r="H336" i="1"/>
  <c r="L336" i="1"/>
  <c r="P336" i="1"/>
  <c r="F337" i="1"/>
  <c r="J337" i="1"/>
  <c r="N337" i="1"/>
  <c r="O295" i="1"/>
  <c r="G297" i="1"/>
  <c r="K297" i="1"/>
  <c r="O297" i="1"/>
  <c r="E298" i="1"/>
  <c r="I298" i="1"/>
  <c r="M298" i="1"/>
  <c r="G299" i="1"/>
  <c r="K299" i="1"/>
  <c r="O299" i="1"/>
  <c r="E300" i="1"/>
  <c r="I300" i="1"/>
  <c r="M300" i="1"/>
  <c r="G301" i="1"/>
  <c r="O301" i="1"/>
  <c r="E302" i="1"/>
  <c r="I302" i="1"/>
  <c r="M302" i="1"/>
  <c r="G303" i="1"/>
  <c r="K303" i="1"/>
  <c r="O303" i="1"/>
  <c r="E304" i="1"/>
  <c r="I304" i="1"/>
  <c r="M304" i="1"/>
  <c r="K305" i="1"/>
  <c r="O305" i="1"/>
  <c r="E306" i="1"/>
  <c r="I306" i="1"/>
  <c r="M306" i="1"/>
  <c r="G307" i="1"/>
  <c r="K307" i="1"/>
  <c r="O307" i="1"/>
  <c r="E308" i="1"/>
  <c r="I308" i="1"/>
  <c r="M308" i="1"/>
  <c r="G309" i="1"/>
  <c r="K309" i="1"/>
  <c r="O309" i="1"/>
  <c r="E310" i="1"/>
  <c r="I310" i="1"/>
  <c r="M310" i="1"/>
  <c r="G311" i="1"/>
  <c r="K311" i="1"/>
  <c r="O311" i="1"/>
  <c r="E312" i="1"/>
  <c r="I312" i="1"/>
  <c r="M312" i="1"/>
  <c r="G313" i="1"/>
  <c r="K313" i="1"/>
  <c r="O313" i="1"/>
  <c r="E314" i="1"/>
  <c r="I314" i="1"/>
  <c r="M314" i="1"/>
  <c r="G315" i="1"/>
  <c r="K315" i="1"/>
  <c r="E316" i="1"/>
  <c r="I316" i="1"/>
  <c r="M316" i="1"/>
  <c r="G317" i="1"/>
  <c r="K317" i="1"/>
  <c r="O317" i="1"/>
  <c r="E318" i="1"/>
  <c r="I318" i="1"/>
  <c r="M318" i="1"/>
  <c r="G319" i="1"/>
  <c r="K319" i="1"/>
  <c r="O319" i="1"/>
  <c r="E320" i="1"/>
  <c r="I320" i="1"/>
  <c r="M320" i="1"/>
  <c r="G321" i="1"/>
  <c r="K321" i="1"/>
  <c r="O321" i="1"/>
  <c r="E322" i="1"/>
  <c r="I322" i="1"/>
  <c r="M322" i="1"/>
  <c r="K323" i="1"/>
  <c r="O323" i="1"/>
  <c r="E324" i="1"/>
  <c r="I324" i="1"/>
  <c r="M324" i="1"/>
  <c r="G325" i="1"/>
  <c r="K325" i="1"/>
  <c r="O325" i="1"/>
  <c r="E326" i="1"/>
  <c r="I326" i="1"/>
  <c r="M326" i="1"/>
  <c r="G327" i="1"/>
  <c r="K327" i="1"/>
  <c r="O327" i="1"/>
  <c r="E328" i="1"/>
  <c r="I328" i="1"/>
  <c r="M328" i="1"/>
  <c r="G329" i="1"/>
  <c r="K329" i="1"/>
  <c r="O329" i="1"/>
  <c r="E330" i="1"/>
  <c r="I330" i="1"/>
  <c r="M330" i="1"/>
  <c r="G331" i="1"/>
  <c r="K331" i="1"/>
  <c r="O331" i="1"/>
  <c r="E332" i="1"/>
  <c r="I332" i="1"/>
  <c r="M332" i="1"/>
  <c r="G333" i="1"/>
  <c r="K333" i="1"/>
  <c r="O333" i="1"/>
  <c r="E334" i="1"/>
  <c r="I334" i="1"/>
  <c r="M334" i="1"/>
  <c r="G335" i="1"/>
  <c r="O335" i="1"/>
  <c r="E336" i="1"/>
  <c r="I336" i="1"/>
  <c r="M336" i="1"/>
  <c r="G337" i="1"/>
  <c r="K337" i="1"/>
  <c r="O337" i="1"/>
  <c r="E142" i="1"/>
  <c r="M142" i="1"/>
  <c r="Q142" i="1"/>
  <c r="E146" i="1"/>
  <c r="I146" i="1"/>
  <c r="M146" i="1"/>
  <c r="I150" i="1"/>
  <c r="Q154" i="1"/>
  <c r="I158" i="1"/>
  <c r="Q162" i="1"/>
  <c r="Q164" i="1"/>
  <c r="D141" i="1"/>
  <c r="H141" i="1"/>
  <c r="L141" i="1"/>
  <c r="P141" i="1"/>
  <c r="K144" i="1"/>
  <c r="O144" i="1"/>
  <c r="G148" i="1"/>
  <c r="K148" i="1"/>
  <c r="I149" i="1"/>
  <c r="G152" i="1"/>
  <c r="O156" i="1"/>
  <c r="G160" i="1"/>
  <c r="F142" i="1"/>
  <c r="D143" i="1"/>
  <c r="P143" i="1"/>
  <c r="N144" i="1"/>
  <c r="L145" i="1"/>
  <c r="J146" i="1"/>
  <c r="D147" i="1"/>
  <c r="H147" i="1"/>
  <c r="L147" i="1"/>
  <c r="P147" i="1"/>
  <c r="F148" i="1"/>
  <c r="J148" i="1"/>
  <c r="N148" i="1"/>
  <c r="D149" i="1"/>
  <c r="H149" i="1"/>
  <c r="L149" i="1"/>
  <c r="P149" i="1"/>
  <c r="F150" i="1"/>
  <c r="J150" i="1"/>
  <c r="N150" i="1"/>
  <c r="D151" i="1"/>
  <c r="H151" i="1"/>
  <c r="L151" i="1"/>
  <c r="P151" i="1"/>
  <c r="F152" i="1"/>
  <c r="J152" i="1"/>
  <c r="N152" i="1"/>
  <c r="D153" i="1"/>
  <c r="L157" i="1"/>
  <c r="D161" i="1"/>
  <c r="N142" i="1"/>
  <c r="H143" i="1"/>
  <c r="F144" i="1"/>
  <c r="D145" i="1"/>
  <c r="F146" i="1"/>
  <c r="F140" i="1"/>
  <c r="F159" i="1"/>
  <c r="F151" i="1"/>
  <c r="F143" i="1"/>
  <c r="J140" i="1"/>
  <c r="J187" i="1"/>
  <c r="N140" i="1"/>
  <c r="N163" i="1"/>
  <c r="N155" i="1"/>
  <c r="N147" i="1"/>
  <c r="J142" i="1"/>
  <c r="L143" i="1"/>
  <c r="J144" i="1"/>
  <c r="H145" i="1"/>
  <c r="P145" i="1"/>
  <c r="N146" i="1"/>
  <c r="J143" i="1"/>
  <c r="N143" i="1"/>
  <c r="F147" i="1"/>
  <c r="J147" i="1"/>
  <c r="H153" i="1"/>
  <c r="F154" i="1"/>
  <c r="D155" i="1"/>
  <c r="P155" i="1"/>
  <c r="N156" i="1"/>
  <c r="F158" i="1"/>
  <c r="D159" i="1"/>
  <c r="P159" i="1"/>
  <c r="N160" i="1"/>
  <c r="P161" i="1"/>
  <c r="N162" i="1"/>
  <c r="L163" i="1"/>
  <c r="J164" i="1"/>
  <c r="L165" i="1"/>
  <c r="J166" i="1"/>
  <c r="D167" i="1"/>
  <c r="P167" i="1"/>
  <c r="N168" i="1"/>
  <c r="L169" i="1"/>
  <c r="P181" i="1"/>
  <c r="L191" i="1"/>
  <c r="L199" i="1"/>
  <c r="O142" i="1"/>
  <c r="Q143" i="1"/>
  <c r="E145" i="1"/>
  <c r="Q145" i="1"/>
  <c r="E147" i="1"/>
  <c r="Q147" i="1"/>
  <c r="M149" i="1"/>
  <c r="E151" i="1"/>
  <c r="Q151" i="1"/>
  <c r="E153" i="1"/>
  <c r="Q153" i="1"/>
  <c r="K154" i="1"/>
  <c r="I155" i="1"/>
  <c r="K156" i="1"/>
  <c r="I157" i="1"/>
  <c r="G158" i="1"/>
  <c r="E159" i="1"/>
  <c r="Q159" i="1"/>
  <c r="E161" i="1"/>
  <c r="Q161" i="1"/>
  <c r="E163" i="1"/>
  <c r="Q163" i="1"/>
  <c r="O164" i="1"/>
  <c r="M165" i="1"/>
  <c r="K166" i="1"/>
  <c r="I167" i="1"/>
  <c r="G168" i="1"/>
  <c r="E169" i="1"/>
  <c r="M169" i="1"/>
  <c r="Q169" i="1"/>
  <c r="G170" i="1"/>
  <c r="E171" i="1"/>
  <c r="I171" i="1"/>
  <c r="M171" i="1"/>
  <c r="Q171" i="1"/>
  <c r="G172" i="1"/>
  <c r="K172" i="1"/>
  <c r="O172" i="1"/>
  <c r="E173" i="1"/>
  <c r="I173" i="1"/>
  <c r="M173" i="1"/>
  <c r="Q173" i="1"/>
  <c r="G174" i="1"/>
  <c r="K174" i="1"/>
  <c r="O174" i="1"/>
  <c r="E175" i="1"/>
  <c r="I175" i="1"/>
  <c r="M175" i="1"/>
  <c r="Q175" i="1"/>
  <c r="G176" i="1"/>
  <c r="K176" i="1"/>
  <c r="O176" i="1"/>
  <c r="E177" i="1"/>
  <c r="I177" i="1"/>
  <c r="M177" i="1"/>
  <c r="Q177" i="1"/>
  <c r="G178" i="1"/>
  <c r="K178" i="1"/>
  <c r="O178" i="1"/>
  <c r="E179" i="1"/>
  <c r="I179" i="1"/>
  <c r="M179" i="1"/>
  <c r="Q179" i="1"/>
  <c r="G180" i="1"/>
  <c r="K180" i="1"/>
  <c r="O180" i="1"/>
  <c r="E181" i="1"/>
  <c r="I181" i="1"/>
  <c r="M181" i="1"/>
  <c r="Q181" i="1"/>
  <c r="G182" i="1"/>
  <c r="K182" i="1"/>
  <c r="O182" i="1"/>
  <c r="E183" i="1"/>
  <c r="I183" i="1"/>
  <c r="M183" i="1"/>
  <c r="Q183" i="1"/>
  <c r="G184" i="1"/>
  <c r="K184" i="1"/>
  <c r="O184" i="1"/>
  <c r="E185" i="1"/>
  <c r="I185" i="1"/>
  <c r="M185" i="1"/>
  <c r="Q185" i="1"/>
  <c r="G186" i="1"/>
  <c r="K186" i="1"/>
  <c r="O186" i="1"/>
  <c r="E187" i="1"/>
  <c r="I187" i="1"/>
  <c r="M187" i="1"/>
  <c r="Q187" i="1"/>
  <c r="G188" i="1"/>
  <c r="K188" i="1"/>
  <c r="O188" i="1"/>
  <c r="E189" i="1"/>
  <c r="I189" i="1"/>
  <c r="M189" i="1"/>
  <c r="Q189" i="1"/>
  <c r="G190" i="1"/>
  <c r="K190" i="1"/>
  <c r="O190" i="1"/>
  <c r="E191" i="1"/>
  <c r="I191" i="1"/>
  <c r="M191" i="1"/>
  <c r="Q191" i="1"/>
  <c r="G192" i="1"/>
  <c r="K192" i="1"/>
  <c r="O192" i="1"/>
  <c r="E193" i="1"/>
  <c r="I193" i="1"/>
  <c r="M193" i="1"/>
  <c r="Q193" i="1"/>
  <c r="G194" i="1"/>
  <c r="K194" i="1"/>
  <c r="O194" i="1"/>
  <c r="E195" i="1"/>
  <c r="I195" i="1"/>
  <c r="M195" i="1"/>
  <c r="Q195" i="1"/>
  <c r="G196" i="1"/>
  <c r="K196" i="1"/>
  <c r="O196" i="1"/>
  <c r="E197" i="1"/>
  <c r="I197" i="1"/>
  <c r="M197" i="1"/>
  <c r="Q197" i="1"/>
  <c r="G198" i="1"/>
  <c r="K198" i="1"/>
  <c r="O198" i="1"/>
  <c r="E199" i="1"/>
  <c r="I199" i="1"/>
  <c r="M199" i="1"/>
  <c r="Q199" i="1"/>
  <c r="G200" i="1"/>
  <c r="K200" i="1"/>
  <c r="O200" i="1"/>
  <c r="E201" i="1"/>
  <c r="I201" i="1"/>
  <c r="M201" i="1"/>
  <c r="Q201" i="1"/>
  <c r="G202" i="1"/>
  <c r="K202" i="1"/>
  <c r="O202" i="1"/>
  <c r="L153" i="1"/>
  <c r="J154" i="1"/>
  <c r="H155" i="1"/>
  <c r="F156" i="1"/>
  <c r="D157" i="1"/>
  <c r="P157" i="1"/>
  <c r="J158" i="1"/>
  <c r="L159" i="1"/>
  <c r="J160" i="1"/>
  <c r="L161" i="1"/>
  <c r="J162" i="1"/>
  <c r="H163" i="1"/>
  <c r="F164" i="1"/>
  <c r="D165" i="1"/>
  <c r="P165" i="1"/>
  <c r="N166" i="1"/>
  <c r="L167" i="1"/>
  <c r="J168" i="1"/>
  <c r="H169" i="1"/>
  <c r="F174" i="1"/>
  <c r="K142" i="1"/>
  <c r="I143" i="1"/>
  <c r="I145" i="1"/>
  <c r="G146" i="1"/>
  <c r="O146" i="1"/>
  <c r="I147" i="1"/>
  <c r="G150" i="1"/>
  <c r="O150" i="1"/>
  <c r="M151" i="1"/>
  <c r="O152" i="1"/>
  <c r="M153" i="1"/>
  <c r="O154" i="1"/>
  <c r="M155" i="1"/>
  <c r="G156" i="1"/>
  <c r="M157" i="1"/>
  <c r="K158" i="1"/>
  <c r="I159" i="1"/>
  <c r="K160" i="1"/>
  <c r="I161" i="1"/>
  <c r="G162" i="1"/>
  <c r="O162" i="1"/>
  <c r="M163" i="1"/>
  <c r="K164" i="1"/>
  <c r="I165" i="1"/>
  <c r="G166" i="1"/>
  <c r="E167" i="1"/>
  <c r="Q167" i="1"/>
  <c r="O168" i="1"/>
  <c r="I169" i="1"/>
  <c r="O170" i="1"/>
  <c r="H140" i="1"/>
  <c r="P140" i="1"/>
  <c r="F141" i="1"/>
  <c r="J141" i="1"/>
  <c r="N141" i="1"/>
  <c r="D142" i="1"/>
  <c r="H142" i="1"/>
  <c r="L142" i="1"/>
  <c r="P142" i="1"/>
  <c r="D144" i="1"/>
  <c r="H144" i="1"/>
  <c r="L144" i="1"/>
  <c r="P144" i="1"/>
  <c r="F145" i="1"/>
  <c r="J145" i="1"/>
  <c r="N145" i="1"/>
  <c r="D146" i="1"/>
  <c r="H146" i="1"/>
  <c r="L146" i="1"/>
  <c r="P146" i="1"/>
  <c r="D148" i="1"/>
  <c r="H148" i="1"/>
  <c r="L148" i="1"/>
  <c r="P148" i="1"/>
  <c r="F149" i="1"/>
  <c r="J149" i="1"/>
  <c r="N149" i="1"/>
  <c r="D150" i="1"/>
  <c r="H150" i="1"/>
  <c r="L150" i="1"/>
  <c r="P150" i="1"/>
  <c r="J151" i="1"/>
  <c r="N151" i="1"/>
  <c r="D152" i="1"/>
  <c r="H152" i="1"/>
  <c r="L152" i="1"/>
  <c r="P152" i="1"/>
  <c r="F153" i="1"/>
  <c r="J153" i="1"/>
  <c r="N153" i="1"/>
  <c r="D154" i="1"/>
  <c r="H154" i="1"/>
  <c r="L154" i="1"/>
  <c r="P154" i="1"/>
  <c r="F155" i="1"/>
  <c r="J155" i="1"/>
  <c r="D156" i="1"/>
  <c r="H156" i="1"/>
  <c r="L156" i="1"/>
  <c r="P156" i="1"/>
  <c r="F157" i="1"/>
  <c r="J157" i="1"/>
  <c r="N157" i="1"/>
  <c r="D158" i="1"/>
  <c r="H158" i="1"/>
  <c r="L158" i="1"/>
  <c r="P158" i="1"/>
  <c r="J159" i="1"/>
  <c r="N159" i="1"/>
  <c r="D160" i="1"/>
  <c r="H160" i="1"/>
  <c r="L160" i="1"/>
  <c r="P160" i="1"/>
  <c r="F161" i="1"/>
  <c r="J161" i="1"/>
  <c r="N161" i="1"/>
  <c r="D162" i="1"/>
  <c r="H162" i="1"/>
  <c r="L162" i="1"/>
  <c r="P162" i="1"/>
  <c r="F163" i="1"/>
  <c r="J163" i="1"/>
  <c r="D164" i="1"/>
  <c r="H164" i="1"/>
  <c r="L164" i="1"/>
  <c r="P164" i="1"/>
  <c r="F165" i="1"/>
  <c r="J165" i="1"/>
  <c r="N165" i="1"/>
  <c r="D166" i="1"/>
  <c r="H166" i="1"/>
  <c r="L166" i="1"/>
  <c r="P166" i="1"/>
  <c r="F167" i="1"/>
  <c r="J167" i="1"/>
  <c r="N167" i="1"/>
  <c r="D168" i="1"/>
  <c r="L172" i="1"/>
  <c r="D176" i="1"/>
  <c r="P180" i="1"/>
  <c r="J185" i="1"/>
  <c r="N189" i="1"/>
  <c r="F193" i="1"/>
  <c r="N197" i="1"/>
  <c r="F201" i="1"/>
  <c r="P153" i="1"/>
  <c r="N154" i="1"/>
  <c r="L155" i="1"/>
  <c r="J156" i="1"/>
  <c r="H157" i="1"/>
  <c r="N158" i="1"/>
  <c r="H159" i="1"/>
  <c r="F160" i="1"/>
  <c r="H161" i="1"/>
  <c r="F162" i="1"/>
  <c r="D163" i="1"/>
  <c r="P163" i="1"/>
  <c r="N164" i="1"/>
  <c r="H165" i="1"/>
  <c r="F166" i="1"/>
  <c r="H167" i="1"/>
  <c r="F168" i="1"/>
  <c r="D169" i="1"/>
  <c r="N170" i="1"/>
  <c r="N178" i="1"/>
  <c r="G142" i="1"/>
  <c r="E143" i="1"/>
  <c r="M143" i="1"/>
  <c r="M145" i="1"/>
  <c r="K146" i="1"/>
  <c r="M147" i="1"/>
  <c r="E149" i="1"/>
  <c r="K150" i="1"/>
  <c r="I151" i="1"/>
  <c r="K152" i="1"/>
  <c r="I153" i="1"/>
  <c r="G154" i="1"/>
  <c r="E155" i="1"/>
  <c r="Q155" i="1"/>
  <c r="E157" i="1"/>
  <c r="Q157" i="1"/>
  <c r="O158" i="1"/>
  <c r="M159" i="1"/>
  <c r="O160" i="1"/>
  <c r="M161" i="1"/>
  <c r="K162" i="1"/>
  <c r="I163" i="1"/>
  <c r="G164" i="1"/>
  <c r="E165" i="1"/>
  <c r="Q165" i="1"/>
  <c r="O166" i="1"/>
  <c r="M167" i="1"/>
  <c r="K168" i="1"/>
  <c r="K170" i="1"/>
  <c r="D140" i="1"/>
  <c r="L140" i="1"/>
  <c r="E140" i="1"/>
  <c r="I140" i="1"/>
  <c r="M140" i="1"/>
  <c r="Q140" i="1"/>
  <c r="G141" i="1"/>
  <c r="K141" i="1"/>
  <c r="O141" i="1"/>
  <c r="G143" i="1"/>
  <c r="K143" i="1"/>
  <c r="O143" i="1"/>
  <c r="E144" i="1"/>
  <c r="I144" i="1"/>
  <c r="M144" i="1"/>
  <c r="Q144" i="1"/>
  <c r="G145" i="1"/>
  <c r="K145" i="1"/>
  <c r="O145" i="1"/>
  <c r="G147" i="1"/>
  <c r="K147" i="1"/>
  <c r="O147" i="1"/>
  <c r="E148" i="1"/>
  <c r="I148" i="1"/>
  <c r="M148" i="1"/>
  <c r="Q148" i="1"/>
  <c r="G149" i="1"/>
  <c r="K149" i="1"/>
  <c r="O149" i="1"/>
  <c r="E150" i="1"/>
  <c r="M150" i="1"/>
  <c r="Q150" i="1"/>
  <c r="G151" i="1"/>
  <c r="K151" i="1"/>
  <c r="O151" i="1"/>
  <c r="E152" i="1"/>
  <c r="I152" i="1"/>
  <c r="M152" i="1"/>
  <c r="Q152" i="1"/>
  <c r="G153" i="1"/>
  <c r="K153" i="1"/>
  <c r="O153" i="1"/>
  <c r="E154" i="1"/>
  <c r="I154" i="1"/>
  <c r="M154" i="1"/>
  <c r="G155" i="1"/>
  <c r="K155" i="1"/>
  <c r="O155" i="1"/>
  <c r="E156" i="1"/>
  <c r="I156" i="1"/>
  <c r="M156" i="1"/>
  <c r="Q156" i="1"/>
  <c r="G157" i="1"/>
  <c r="K157" i="1"/>
  <c r="O157" i="1"/>
  <c r="E158" i="1"/>
  <c r="M158" i="1"/>
  <c r="Q158" i="1"/>
  <c r="G159" i="1"/>
  <c r="K159" i="1"/>
  <c r="O159" i="1"/>
  <c r="E160" i="1"/>
  <c r="I160" i="1"/>
  <c r="M160" i="1"/>
  <c r="Q160" i="1"/>
  <c r="G161" i="1"/>
  <c r="K161" i="1"/>
  <c r="O161" i="1"/>
  <c r="E162" i="1"/>
  <c r="I162" i="1"/>
  <c r="M162" i="1"/>
  <c r="G163" i="1"/>
  <c r="K163" i="1"/>
  <c r="O163" i="1"/>
  <c r="E164" i="1"/>
  <c r="I164" i="1"/>
  <c r="M164" i="1"/>
  <c r="G165" i="1"/>
  <c r="K165" i="1"/>
  <c r="O165" i="1"/>
  <c r="E166" i="1"/>
  <c r="I166" i="1"/>
  <c r="M166" i="1"/>
  <c r="Q166" i="1"/>
  <c r="G167" i="1"/>
  <c r="K167" i="1"/>
  <c r="O167" i="1"/>
  <c r="E168" i="1"/>
  <c r="I168" i="1"/>
  <c r="M168" i="1"/>
  <c r="Q168" i="1"/>
  <c r="G169" i="1"/>
  <c r="K169" i="1"/>
  <c r="O171" i="1"/>
  <c r="G175" i="1"/>
  <c r="O179" i="1"/>
  <c r="Q182" i="1"/>
  <c r="D195" i="1"/>
  <c r="H168" i="1"/>
  <c r="L168" i="1"/>
  <c r="P168" i="1"/>
  <c r="F169" i="1"/>
  <c r="J169" i="1"/>
  <c r="N169" i="1"/>
  <c r="D170" i="1"/>
  <c r="H170" i="1"/>
  <c r="L170" i="1"/>
  <c r="P170" i="1"/>
  <c r="F171" i="1"/>
  <c r="J171" i="1"/>
  <c r="N171" i="1"/>
  <c r="D172" i="1"/>
  <c r="H172" i="1"/>
  <c r="P172" i="1"/>
  <c r="F173" i="1"/>
  <c r="J173" i="1"/>
  <c r="N173" i="1"/>
  <c r="D174" i="1"/>
  <c r="H174" i="1"/>
  <c r="L174" i="1"/>
  <c r="P174" i="1"/>
  <c r="F175" i="1"/>
  <c r="J175" i="1"/>
  <c r="N175" i="1"/>
  <c r="H176" i="1"/>
  <c r="L176" i="1"/>
  <c r="P176" i="1"/>
  <c r="F177" i="1"/>
  <c r="J177" i="1"/>
  <c r="N177" i="1"/>
  <c r="D178" i="1"/>
  <c r="H178" i="1"/>
  <c r="L178" i="1"/>
  <c r="P178" i="1"/>
  <c r="F179" i="1"/>
  <c r="J179" i="1"/>
  <c r="N179" i="1"/>
  <c r="D180" i="1"/>
  <c r="H180" i="1"/>
  <c r="L180" i="1"/>
  <c r="F181" i="1"/>
  <c r="J181" i="1"/>
  <c r="N181" i="1"/>
  <c r="D182" i="1"/>
  <c r="H182" i="1"/>
  <c r="L182" i="1"/>
  <c r="P182" i="1"/>
  <c r="F183" i="1"/>
  <c r="J183" i="1"/>
  <c r="N183" i="1"/>
  <c r="D184" i="1"/>
  <c r="H184" i="1"/>
  <c r="L184" i="1"/>
  <c r="P184" i="1"/>
  <c r="F185" i="1"/>
  <c r="N185" i="1"/>
  <c r="D186" i="1"/>
  <c r="H186" i="1"/>
  <c r="L186" i="1"/>
  <c r="P186" i="1"/>
  <c r="F187" i="1"/>
  <c r="N187" i="1"/>
  <c r="D188" i="1"/>
  <c r="H188" i="1"/>
  <c r="L188" i="1"/>
  <c r="P188" i="1"/>
  <c r="F189" i="1"/>
  <c r="J189" i="1"/>
  <c r="D190" i="1"/>
  <c r="H190" i="1"/>
  <c r="L190" i="1"/>
  <c r="P190" i="1"/>
  <c r="F191" i="1"/>
  <c r="J191" i="1"/>
  <c r="N191" i="1"/>
  <c r="D192" i="1"/>
  <c r="H192" i="1"/>
  <c r="L192" i="1"/>
  <c r="P192" i="1"/>
  <c r="J193" i="1"/>
  <c r="N193" i="1"/>
  <c r="D194" i="1"/>
  <c r="H194" i="1"/>
  <c r="L194" i="1"/>
  <c r="P194" i="1"/>
  <c r="F195" i="1"/>
  <c r="J195" i="1"/>
  <c r="N195" i="1"/>
  <c r="D196" i="1"/>
  <c r="H196" i="1"/>
  <c r="L196" i="1"/>
  <c r="P196" i="1"/>
  <c r="F197" i="1"/>
  <c r="J197" i="1"/>
  <c r="D198" i="1"/>
  <c r="H198" i="1"/>
  <c r="L198" i="1"/>
  <c r="P198" i="1"/>
  <c r="F199" i="1"/>
  <c r="J199" i="1"/>
  <c r="N199" i="1"/>
  <c r="D200" i="1"/>
  <c r="H200" i="1"/>
  <c r="L200" i="1"/>
  <c r="P200" i="1"/>
  <c r="J201" i="1"/>
  <c r="N201" i="1"/>
  <c r="D202" i="1"/>
  <c r="H202" i="1"/>
  <c r="L202" i="1"/>
  <c r="P202" i="1"/>
  <c r="O169" i="1"/>
  <c r="E170" i="1"/>
  <c r="I170" i="1"/>
  <c r="M170" i="1"/>
  <c r="Q170" i="1"/>
  <c r="G171" i="1"/>
  <c r="K171" i="1"/>
  <c r="E172" i="1"/>
  <c r="I172" i="1"/>
  <c r="M172" i="1"/>
  <c r="Q172" i="1"/>
  <c r="G173" i="1"/>
  <c r="K173" i="1"/>
  <c r="O173" i="1"/>
  <c r="E174" i="1"/>
  <c r="I174" i="1"/>
  <c r="M174" i="1"/>
  <c r="Q174" i="1"/>
  <c r="K175" i="1"/>
  <c r="O175" i="1"/>
  <c r="E176" i="1"/>
  <c r="I176" i="1"/>
  <c r="M176" i="1"/>
  <c r="Q176" i="1"/>
  <c r="G177" i="1"/>
  <c r="K177" i="1"/>
  <c r="O177" i="1"/>
  <c r="E178" i="1"/>
  <c r="I178" i="1"/>
  <c r="M178" i="1"/>
  <c r="Q178" i="1"/>
  <c r="G179" i="1"/>
  <c r="K179" i="1"/>
  <c r="E180" i="1"/>
  <c r="I180" i="1"/>
  <c r="M180" i="1"/>
  <c r="Q180" i="1"/>
  <c r="G181" i="1"/>
  <c r="K181" i="1"/>
  <c r="O181" i="1"/>
  <c r="E182" i="1"/>
  <c r="I182" i="1"/>
  <c r="M182" i="1"/>
  <c r="G183" i="1"/>
  <c r="K183" i="1"/>
  <c r="O183" i="1"/>
  <c r="E184" i="1"/>
  <c r="I184" i="1"/>
  <c r="M184" i="1"/>
  <c r="Q184" i="1"/>
  <c r="G185" i="1"/>
  <c r="K185" i="1"/>
  <c r="O185" i="1"/>
  <c r="E186" i="1"/>
  <c r="I186" i="1"/>
  <c r="M186" i="1"/>
  <c r="Q186" i="1"/>
  <c r="G187" i="1"/>
  <c r="K187" i="1"/>
  <c r="O187" i="1"/>
  <c r="E188" i="1"/>
  <c r="I188" i="1"/>
  <c r="M188" i="1"/>
  <c r="Q188" i="1"/>
  <c r="G189" i="1"/>
  <c r="K189" i="1"/>
  <c r="O189" i="1"/>
  <c r="E190" i="1"/>
  <c r="I190" i="1"/>
  <c r="M190" i="1"/>
  <c r="Q190" i="1"/>
  <c r="G191" i="1"/>
  <c r="K191" i="1"/>
  <c r="O191" i="1"/>
  <c r="E192" i="1"/>
  <c r="I192" i="1"/>
  <c r="M192" i="1"/>
  <c r="Q192" i="1"/>
  <c r="G193" i="1"/>
  <c r="K193" i="1"/>
  <c r="O193" i="1"/>
  <c r="E194" i="1"/>
  <c r="I194" i="1"/>
  <c r="M194" i="1"/>
  <c r="Q194" i="1"/>
  <c r="G195" i="1"/>
  <c r="K195" i="1"/>
  <c r="O195" i="1"/>
  <c r="E196" i="1"/>
  <c r="I196" i="1"/>
  <c r="M196" i="1"/>
  <c r="Q196" i="1"/>
  <c r="G197" i="1"/>
  <c r="K197" i="1"/>
  <c r="O197" i="1"/>
  <c r="E198" i="1"/>
  <c r="I198" i="1"/>
  <c r="M198" i="1"/>
  <c r="Q198" i="1"/>
  <c r="G199" i="1"/>
  <c r="K199" i="1"/>
  <c r="O199" i="1"/>
  <c r="E200" i="1"/>
  <c r="I200" i="1"/>
  <c r="M200" i="1"/>
  <c r="Q200" i="1"/>
  <c r="G201" i="1"/>
  <c r="K201" i="1"/>
  <c r="O201" i="1"/>
  <c r="E202" i="1"/>
  <c r="I202" i="1"/>
  <c r="M202" i="1"/>
  <c r="Q202" i="1"/>
  <c r="P169" i="1"/>
  <c r="F170" i="1"/>
  <c r="J170" i="1"/>
  <c r="D171" i="1"/>
  <c r="H171" i="1"/>
  <c r="L171" i="1"/>
  <c r="P171" i="1"/>
  <c r="F172" i="1"/>
  <c r="J172" i="1"/>
  <c r="N172" i="1"/>
  <c r="D173" i="1"/>
  <c r="H173" i="1"/>
  <c r="L173" i="1"/>
  <c r="P173" i="1"/>
  <c r="J174" i="1"/>
  <c r="N174" i="1"/>
  <c r="D175" i="1"/>
  <c r="H175" i="1"/>
  <c r="L175" i="1"/>
  <c r="P175" i="1"/>
  <c r="F176" i="1"/>
  <c r="J176" i="1"/>
  <c r="N176" i="1"/>
  <c r="D177" i="1"/>
  <c r="H177" i="1"/>
  <c r="L177" i="1"/>
  <c r="P177" i="1"/>
  <c r="F178" i="1"/>
  <c r="J178" i="1"/>
  <c r="D179" i="1"/>
  <c r="H179" i="1"/>
  <c r="L179" i="1"/>
  <c r="P179" i="1"/>
  <c r="F180" i="1"/>
  <c r="J180" i="1"/>
  <c r="N180" i="1"/>
  <c r="D181" i="1"/>
  <c r="H181" i="1"/>
  <c r="L181" i="1"/>
  <c r="F182" i="1"/>
  <c r="J182" i="1"/>
  <c r="N182" i="1"/>
  <c r="D183" i="1"/>
  <c r="H183" i="1"/>
  <c r="L183" i="1"/>
  <c r="P183" i="1"/>
  <c r="F184" i="1"/>
  <c r="J184" i="1"/>
  <c r="N184" i="1"/>
  <c r="D185" i="1"/>
  <c r="H185" i="1"/>
  <c r="L185" i="1"/>
  <c r="P185" i="1"/>
  <c r="F186" i="1"/>
  <c r="J186" i="1"/>
  <c r="N186" i="1"/>
  <c r="D187" i="1"/>
  <c r="H187" i="1"/>
  <c r="L187" i="1"/>
  <c r="P187" i="1"/>
  <c r="F188" i="1"/>
  <c r="J188" i="1"/>
  <c r="N188" i="1"/>
  <c r="D189" i="1"/>
  <c r="H189" i="1"/>
  <c r="L189" i="1"/>
  <c r="P189" i="1"/>
  <c r="F190" i="1"/>
  <c r="J190" i="1"/>
  <c r="N190" i="1"/>
  <c r="D191" i="1"/>
  <c r="H191" i="1"/>
  <c r="P191" i="1"/>
  <c r="F192" i="1"/>
  <c r="J192" i="1"/>
  <c r="N192" i="1"/>
  <c r="D193" i="1"/>
  <c r="H193" i="1"/>
  <c r="L193" i="1"/>
  <c r="P193" i="1"/>
  <c r="F194" i="1"/>
  <c r="J194" i="1"/>
  <c r="N194" i="1"/>
  <c r="H195" i="1"/>
  <c r="L195" i="1"/>
  <c r="P195" i="1"/>
  <c r="F196" i="1"/>
  <c r="J196" i="1"/>
  <c r="N196" i="1"/>
  <c r="D197" i="1"/>
  <c r="H197" i="1"/>
  <c r="L197" i="1"/>
  <c r="P197" i="1"/>
  <c r="F198" i="1"/>
  <c r="J198" i="1"/>
  <c r="N198" i="1"/>
  <c r="D199" i="1"/>
  <c r="H199" i="1"/>
  <c r="P199" i="1"/>
  <c r="F200" i="1"/>
  <c r="J200" i="1"/>
  <c r="N200" i="1"/>
  <c r="D201" i="1"/>
  <c r="H201" i="1"/>
  <c r="L201" i="1"/>
  <c r="P201" i="1"/>
  <c r="F202" i="1"/>
  <c r="J202" i="1"/>
  <c r="N202" i="1"/>
</calcChain>
</file>

<file path=xl/sharedStrings.xml><?xml version="1.0" encoding="utf-8"?>
<sst xmlns="http://schemas.openxmlformats.org/spreadsheetml/2006/main" count="2396" uniqueCount="128">
  <si>
    <t>（単位：千円）</t>
  </si>
  <si>
    <t>市 町 村 名</t>
    <rPh sb="0" eb="5">
      <t>シチョウソン</t>
    </rPh>
    <rPh sb="6" eb="7">
      <t>メイ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</si>
  <si>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</si>
  <si>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</si>
  <si>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</si>
  <si>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3">
      <t>エイセイヒ</t>
    </rPh>
    <phoneticPr fontId="2"/>
  </si>
  <si>
    <t>労働費</t>
    <rPh sb="0" eb="3">
      <t>ロウドウヒ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</si>
  <si>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</si>
  <si>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</si>
  <si>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</si>
  <si>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</si>
  <si>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</si>
  <si>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</si>
  <si>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</si>
  <si>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諸支出金</t>
    <rPh sb="0" eb="1">
      <t>ショ</t>
    </rPh>
    <rPh sb="1" eb="4">
      <t>シシュツキン</t>
    </rPh>
    <phoneticPr fontId="2"/>
  </si>
  <si>
    <t>歳出合計</t>
    <rPh sb="0" eb="2">
      <t>サイシュツ</t>
    </rPh>
    <rPh sb="2" eb="4">
      <t>ゴウケイ</t>
    </rPh>
    <phoneticPr fontId="2"/>
  </si>
  <si>
    <t>1</t>
  </si>
  <si>
    <t>さいたま市</t>
  </si>
  <si>
    <t>2</t>
  </si>
  <si>
    <t>川越市</t>
  </si>
  <si>
    <t>3</t>
  </si>
  <si>
    <t>熊谷市</t>
  </si>
  <si>
    <t>4</t>
  </si>
  <si>
    <t>川口市</t>
  </si>
  <si>
    <t>5</t>
  </si>
  <si>
    <t>行田市</t>
  </si>
  <si>
    <t>6</t>
  </si>
  <si>
    <t>秩父市</t>
  </si>
  <si>
    <t>7</t>
  </si>
  <si>
    <t>所沢市</t>
  </si>
  <si>
    <t>8</t>
  </si>
  <si>
    <t>飯能市</t>
  </si>
  <si>
    <t>9</t>
  </si>
  <si>
    <t>加須市</t>
  </si>
  <si>
    <t>10</t>
  </si>
  <si>
    <t>本庄市</t>
  </si>
  <si>
    <t>11</t>
  </si>
  <si>
    <t>東松山市</t>
  </si>
  <si>
    <t>12</t>
  </si>
  <si>
    <t>春日部市</t>
  </si>
  <si>
    <t>13</t>
  </si>
  <si>
    <t>狭山市</t>
  </si>
  <si>
    <t>14</t>
  </si>
  <si>
    <t>羽生市</t>
  </si>
  <si>
    <t>15</t>
  </si>
  <si>
    <t>鴻巣市</t>
  </si>
  <si>
    <t>16</t>
  </si>
  <si>
    <t>深谷市</t>
  </si>
  <si>
    <t>17</t>
  </si>
  <si>
    <t>上尾市</t>
  </si>
  <si>
    <t>18</t>
  </si>
  <si>
    <t>草加市</t>
  </si>
  <si>
    <t>19</t>
  </si>
  <si>
    <t>越谷市</t>
  </si>
  <si>
    <t>20</t>
  </si>
  <si>
    <t>蕨市</t>
  </si>
  <si>
    <t>21</t>
  </si>
  <si>
    <t>戸田市</t>
  </si>
  <si>
    <t>22</t>
  </si>
  <si>
    <t>入間市</t>
  </si>
  <si>
    <t>23</t>
  </si>
  <si>
    <t>朝霞市</t>
  </si>
  <si>
    <t>24</t>
  </si>
  <si>
    <t>志木市</t>
  </si>
  <si>
    <t>25</t>
  </si>
  <si>
    <t>和光市</t>
  </si>
  <si>
    <t>26</t>
  </si>
  <si>
    <t>新座市</t>
  </si>
  <si>
    <t>27</t>
  </si>
  <si>
    <t>桶川市</t>
  </si>
  <si>
    <t>28</t>
  </si>
  <si>
    <t>久喜市</t>
  </si>
  <si>
    <t>29</t>
  </si>
  <si>
    <t>北本市</t>
  </si>
  <si>
    <t>30</t>
  </si>
  <si>
    <t>八潮市</t>
  </si>
  <si>
    <t>31</t>
  </si>
  <si>
    <t>富士見市</t>
  </si>
  <si>
    <t>32</t>
  </si>
  <si>
    <t>三郷市</t>
  </si>
  <si>
    <t>33</t>
  </si>
  <si>
    <t>蓮田市</t>
  </si>
  <si>
    <t>34</t>
  </si>
  <si>
    <t>坂戸市</t>
  </si>
  <si>
    <t>35</t>
  </si>
  <si>
    <t>幸手市</t>
  </si>
  <si>
    <t>36</t>
  </si>
  <si>
    <t>鶴ヶ島市</t>
  </si>
  <si>
    <t>37</t>
  </si>
  <si>
    <t>日高市</t>
  </si>
  <si>
    <t>38</t>
  </si>
  <si>
    <t>吉川市</t>
  </si>
  <si>
    <t>ふじみ野市</t>
  </si>
  <si>
    <t>白岡市</t>
    <rPh sb="2" eb="3">
      <t>シ</t>
    </rPh>
    <phoneticPr fontId="2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</si>
  <si>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</si>
  <si>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</si>
  <si>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</si>
  <si>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</si>
  <si>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</si>
  <si>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</si>
  <si>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</si>
  <si>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</si>
  <si>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</si>
  <si>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</si>
  <si>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</si>
  <si>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</si>
  <si>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</si>
  <si>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</si>
  <si>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</si>
  <si>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</si>
  <si>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</si>
  <si>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</si>
  <si>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</si>
  <si>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</si>
  <si>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</si>
  <si>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</si>
  <si>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</si>
  <si>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県計</t>
    <rPh sb="0" eb="1">
      <t>ケン</t>
    </rPh>
    <rPh sb="1" eb="2">
      <t>ケイ</t>
    </rPh>
    <phoneticPr fontId="2"/>
  </si>
  <si>
    <t>平成２７年度</t>
    <rPh sb="0" eb="2">
      <t>ヘイセイ</t>
    </rPh>
    <rPh sb="4" eb="6">
      <t>ネンド</t>
    </rPh>
    <phoneticPr fontId="3"/>
  </si>
  <si>
    <t>歳出　目的別　内訳</t>
    <rPh sb="0" eb="2">
      <t>サイシュツ</t>
    </rPh>
    <rPh sb="3" eb="6">
      <t>モクテキベツ</t>
    </rPh>
    <rPh sb="7" eb="9">
      <t>ウチワケ</t>
    </rPh>
    <phoneticPr fontId="3"/>
  </si>
  <si>
    <t>人口（人）</t>
    <rPh sb="0" eb="2">
      <t>ジンコウ</t>
    </rPh>
    <rPh sb="3" eb="4">
      <t>ニン</t>
    </rPh>
    <phoneticPr fontId="2"/>
  </si>
  <si>
    <t>【人口１人あたり】</t>
    <rPh sb="1" eb="3">
      <t>ジンコウ</t>
    </rPh>
    <rPh sb="4" eb="5">
      <t>ニン</t>
    </rPh>
    <phoneticPr fontId="3"/>
  </si>
  <si>
    <t>【人口１人あたり／順位】</t>
    <rPh sb="1" eb="3">
      <t>ジンコウ</t>
    </rPh>
    <rPh sb="4" eb="5">
      <t>ニン</t>
    </rPh>
    <rPh sb="9" eb="11">
      <t>ジュンイ</t>
    </rPh>
    <phoneticPr fontId="3"/>
  </si>
  <si>
    <t>【構成比】</t>
    <rPh sb="1" eb="4">
      <t>コウセイヒ</t>
    </rPh>
    <phoneticPr fontId="3"/>
  </si>
  <si>
    <t>【構成比／順位】</t>
    <rPh sb="1" eb="4">
      <t>コウセイヒ</t>
    </rPh>
    <rPh sb="5" eb="7">
      <t>ジュンイ</t>
    </rPh>
    <phoneticPr fontId="3"/>
  </si>
  <si>
    <t>平成２８年度</t>
    <rPh sb="0" eb="2">
      <t>ヘイセイ</t>
    </rPh>
    <rPh sb="4" eb="6">
      <t>ネンド</t>
    </rPh>
    <phoneticPr fontId="3"/>
  </si>
  <si>
    <t>平成２９年度</t>
    <rPh sb="0" eb="2">
      <t>ヘイセイ</t>
    </rPh>
    <rPh sb="4" eb="6">
      <t>ネンド</t>
    </rPh>
    <phoneticPr fontId="3"/>
  </si>
  <si>
    <t>平成３０年度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</si>
</sst>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5"/>
      <color theme="3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38" fontId="4" fillId="0" borderId="5" xfId="1" applyFont="1" applyBorder="1">
      <alignment vertical="center"/>
    </xf>
    <xf numFmtId="0" fontId="4" fillId="0" borderId="7" xfId="0" applyFont="1" applyBorder="1" applyAlignment="1">
      <alignment horizontal="right" vertical="center"/>
    </xf>
    <xf numFmtId="38" fontId="4" fillId="0" borderId="8" xfId="1" applyFont="1" applyBorder="1">
      <alignment vertical="center"/>
    </xf>
    <xf numFmtId="0" fontId="4" fillId="0" borderId="10" xfId="0" applyFont="1" applyBorder="1" applyAlignment="1">
      <alignment horizontal="right" vertical="center"/>
    </xf>
    <xf numFmtId="38" fontId="4" fillId="0" borderId="11" xfId="1" applyFont="1" applyBorder="1">
      <alignment vertical="center"/>
    </xf>
    <xf numFmtId="0" fontId="4" fillId="0" borderId="13" xfId="0" applyFont="1" applyBorder="1" applyAlignment="1">
      <alignment horizontal="right" vertical="center"/>
    </xf>
    <xf numFmtId="38" fontId="4" fillId="0" borderId="14" xfId="1" applyFont="1" applyBorder="1">
      <alignment vertical="center"/>
    </xf>
    <xf numFmtId="38" fontId="4" fillId="0" borderId="17" xfId="1" applyFont="1" applyBorder="1">
      <alignment vertical="center"/>
    </xf>
    <xf numFmtId="38" fontId="4" fillId="0" borderId="18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1" xfId="1" applyFont="1" applyBorder="1">
      <alignment vertical="center"/>
    </xf>
    <xf numFmtId="38" fontId="4" fillId="0" borderId="22" xfId="1" applyFont="1" applyBorder="1">
      <alignment vertical="center"/>
    </xf>
    <xf numFmtId="38" fontId="4" fillId="0" borderId="23" xfId="1" applyFont="1" applyBorder="1">
      <alignment vertical="center"/>
    </xf>
    <xf numFmtId="0" fontId="4" fillId="0" borderId="28" xfId="0" applyFont="1" applyBorder="1" applyAlignment="1">
      <alignment horizontal="right" vertical="center"/>
    </xf>
    <xf numFmtId="38" fontId="4" fillId="0" borderId="29" xfId="1" applyFont="1" applyBorder="1">
      <alignment vertical="center"/>
    </xf>
    <xf numFmtId="38" fontId="4" fillId="0" borderId="30" xfId="1" applyFont="1" applyBorder="1">
      <alignment vertical="center"/>
    </xf>
    <xf numFmtId="38" fontId="4" fillId="0" borderId="31" xfId="1" applyFont="1" applyBorder="1">
      <alignment vertical="center"/>
    </xf>
    <xf numFmtId="0" fontId="4" fillId="0" borderId="1" xfId="0" applyFont="1" applyBorder="1" applyAlignment="1">
      <alignment horizontal="right" vertical="center"/>
    </xf>
    <xf numFmtId="38" fontId="4" fillId="0" borderId="2" xfId="1" applyFont="1" applyBorder="1">
      <alignment vertical="center"/>
    </xf>
    <xf numFmtId="38" fontId="4" fillId="0" borderId="16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32" xfId="1" applyFont="1" applyBorder="1">
      <alignment vertical="center"/>
    </xf>
    <xf numFmtId="38" fontId="4" fillId="0" borderId="33" xfId="1" applyFont="1" applyBorder="1">
      <alignment vertical="center"/>
    </xf>
    <xf numFmtId="38" fontId="4" fillId="2" borderId="25" xfId="1" applyFont="1" applyFill="1" applyBorder="1" applyAlignment="1">
      <alignment horizontal="center" vertical="center"/>
    </xf>
    <xf numFmtId="38" fontId="4" fillId="2" borderId="26" xfId="1" applyFont="1" applyFill="1" applyBorder="1" applyAlignment="1">
      <alignment horizontal="center" vertical="center"/>
    </xf>
    <xf numFmtId="38" fontId="4" fillId="2" borderId="27" xfId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right" vertical="center"/>
    </xf>
    <xf numFmtId="38" fontId="4" fillId="3" borderId="5" xfId="1" applyFont="1" applyFill="1" applyBorder="1">
      <alignment vertical="center"/>
    </xf>
    <xf numFmtId="38" fontId="4" fillId="3" borderId="17" xfId="1" applyFont="1" applyFill="1" applyBorder="1">
      <alignment vertical="center"/>
    </xf>
    <xf numFmtId="38" fontId="4" fillId="3" borderId="21" xfId="1" applyFont="1" applyFill="1" applyBorder="1">
      <alignment vertical="center"/>
    </xf>
    <xf numFmtId="0" fontId="4" fillId="4" borderId="4" xfId="0" applyFont="1" applyFill="1" applyBorder="1" applyAlignment="1">
      <alignment horizontal="right" vertical="center"/>
    </xf>
    <xf numFmtId="38" fontId="4" fillId="4" borderId="5" xfId="1" applyFont="1" applyFill="1" applyBorder="1">
      <alignment vertical="center"/>
    </xf>
    <xf numFmtId="38" fontId="4" fillId="4" borderId="17" xfId="1" applyFont="1" applyFill="1" applyBorder="1">
      <alignment vertical="center"/>
    </xf>
    <xf numFmtId="38" fontId="4" fillId="4" borderId="21" xfId="1" applyFont="1" applyFill="1" applyBorder="1">
      <alignment vertical="center"/>
    </xf>
    <xf numFmtId="0" fontId="4" fillId="5" borderId="4" xfId="0" applyFont="1" applyFill="1" applyBorder="1" applyAlignment="1">
      <alignment horizontal="right" vertical="center"/>
    </xf>
    <xf numFmtId="38" fontId="4" fillId="5" borderId="5" xfId="1" applyFont="1" applyFill="1" applyBorder="1">
      <alignment vertical="center"/>
    </xf>
    <xf numFmtId="38" fontId="4" fillId="5" borderId="17" xfId="1" applyFont="1" applyFill="1" applyBorder="1">
      <alignment vertical="center"/>
    </xf>
    <xf numFmtId="38" fontId="4" fillId="5" borderId="21" xfId="1" applyFont="1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38" fontId="5" fillId="0" borderId="0" xfId="1" applyFont="1">
      <alignment vertical="center"/>
    </xf>
    <xf numFmtId="38" fontId="4" fillId="2" borderId="34" xfId="1" applyFont="1" applyFill="1" applyBorder="1" applyAlignment="1">
      <alignment horizontal="center" vertical="center"/>
    </xf>
    <xf numFmtId="38" fontId="4" fillId="0" borderId="35" xfId="1" applyFont="1" applyBorder="1">
      <alignment vertical="center"/>
    </xf>
    <xf numFmtId="38" fontId="4" fillId="0" borderId="36" xfId="1" applyFont="1" applyBorder="1">
      <alignment vertical="center"/>
    </xf>
    <xf numFmtId="38" fontId="4" fillId="5" borderId="36" xfId="1" applyFont="1" applyFill="1" applyBorder="1">
      <alignment vertical="center"/>
    </xf>
    <xf numFmtId="38" fontId="4" fillId="3" borderId="36" xfId="1" applyFont="1" applyFill="1" applyBorder="1">
      <alignment vertical="center"/>
    </xf>
    <xf numFmtId="38" fontId="4" fillId="4" borderId="36" xfId="1" applyFont="1" applyFill="1" applyBorder="1">
      <alignment vertical="center"/>
    </xf>
    <xf numFmtId="38" fontId="4" fillId="0" borderId="37" xfId="1" applyFont="1" applyBorder="1">
      <alignment vertical="center"/>
    </xf>
    <xf numFmtId="38" fontId="4" fillId="0" borderId="38" xfId="1" applyFont="1" applyBorder="1">
      <alignment vertical="center"/>
    </xf>
    <xf numFmtId="38" fontId="4" fillId="0" borderId="39" xfId="1" applyFont="1" applyBorder="1">
      <alignment vertical="center"/>
    </xf>
    <xf numFmtId="38" fontId="4" fillId="0" borderId="40" xfId="1" applyFont="1" applyBorder="1">
      <alignment vertical="center"/>
    </xf>
    <xf numFmtId="0" fontId="4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4" fillId="5" borderId="6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4" fillId="4" borderId="6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2" xfId="0" applyFont="1" applyBorder="1">
      <alignment vertical="center"/>
    </xf>
    <xf numFmtId="38" fontId="4" fillId="0" borderId="43" xfId="1" applyFont="1" applyBorder="1">
      <alignment vertical="center"/>
    </xf>
    <xf numFmtId="38" fontId="4" fillId="0" borderId="45" xfId="1" applyFont="1" applyBorder="1">
      <alignment vertical="center"/>
    </xf>
    <xf numFmtId="38" fontId="4" fillId="5" borderId="45" xfId="1" applyFont="1" applyFill="1" applyBorder="1">
      <alignment vertical="center"/>
    </xf>
    <xf numFmtId="38" fontId="4" fillId="3" borderId="45" xfId="1" applyFont="1" applyFill="1" applyBorder="1">
      <alignment vertical="center"/>
    </xf>
    <xf numFmtId="38" fontId="4" fillId="4" borderId="45" xfId="1" applyFont="1" applyFill="1" applyBorder="1">
      <alignment vertical="center"/>
    </xf>
    <xf numFmtId="38" fontId="4" fillId="0" borderId="44" xfId="1" applyFont="1" applyBorder="1">
      <alignment vertical="center"/>
    </xf>
    <xf numFmtId="38" fontId="4" fillId="0" borderId="46" xfId="1" applyFont="1" applyBorder="1">
      <alignment vertical="center"/>
    </xf>
    <xf numFmtId="38" fontId="4" fillId="0" borderId="47" xfId="1" applyFont="1" applyBorder="1">
      <alignment vertical="center"/>
    </xf>
    <xf numFmtId="38" fontId="4" fillId="0" borderId="48" xfId="1" applyFont="1" applyBorder="1">
      <alignment vertical="center"/>
    </xf>
    <xf numFmtId="0" fontId="4" fillId="2" borderId="4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35" xfId="2" applyNumberFormat="1" applyFont="1" applyBorder="1">
      <alignment vertical="center"/>
    </xf>
    <xf numFmtId="176" fontId="4" fillId="0" borderId="2" xfId="2" applyNumberFormat="1" applyFont="1" applyBorder="1">
      <alignment vertical="center"/>
    </xf>
    <xf numFmtId="176" fontId="4" fillId="0" borderId="16" xfId="2" applyNumberFormat="1" applyFont="1" applyBorder="1">
      <alignment vertical="center"/>
    </xf>
    <xf numFmtId="176" fontId="4" fillId="0" borderId="20" xfId="2" applyNumberFormat="1" applyFont="1" applyBorder="1">
      <alignment vertical="center"/>
    </xf>
    <xf numFmtId="176" fontId="4" fillId="0" borderId="36" xfId="2" applyNumberFormat="1" applyFont="1" applyBorder="1">
      <alignment vertical="center"/>
    </xf>
    <xf numFmtId="176" fontId="4" fillId="0" borderId="5" xfId="2" applyNumberFormat="1" applyFont="1" applyBorder="1">
      <alignment vertical="center"/>
    </xf>
    <xf numFmtId="176" fontId="4" fillId="0" borderId="17" xfId="2" applyNumberFormat="1" applyFont="1" applyBorder="1">
      <alignment vertical="center"/>
    </xf>
    <xf numFmtId="176" fontId="4" fillId="0" borderId="21" xfId="2" applyNumberFormat="1" applyFont="1" applyBorder="1">
      <alignment vertical="center"/>
    </xf>
    <xf numFmtId="176" fontId="4" fillId="5" borderId="36" xfId="2" applyNumberFormat="1" applyFont="1" applyFill="1" applyBorder="1">
      <alignment vertical="center"/>
    </xf>
    <xf numFmtId="176" fontId="4" fillId="5" borderId="5" xfId="2" applyNumberFormat="1" applyFont="1" applyFill="1" applyBorder="1">
      <alignment vertical="center"/>
    </xf>
    <xf numFmtId="176" fontId="4" fillId="5" borderId="17" xfId="2" applyNumberFormat="1" applyFont="1" applyFill="1" applyBorder="1">
      <alignment vertical="center"/>
    </xf>
    <xf numFmtId="176" fontId="4" fillId="5" borderId="21" xfId="2" applyNumberFormat="1" applyFont="1" applyFill="1" applyBorder="1">
      <alignment vertical="center"/>
    </xf>
    <xf numFmtId="176" fontId="4" fillId="3" borderId="36" xfId="2" applyNumberFormat="1" applyFont="1" applyFill="1" applyBorder="1">
      <alignment vertical="center"/>
    </xf>
    <xf numFmtId="176" fontId="4" fillId="3" borderId="5" xfId="2" applyNumberFormat="1" applyFont="1" applyFill="1" applyBorder="1">
      <alignment vertical="center"/>
    </xf>
    <xf numFmtId="176" fontId="4" fillId="3" borderId="17" xfId="2" applyNumberFormat="1" applyFont="1" applyFill="1" applyBorder="1">
      <alignment vertical="center"/>
    </xf>
    <xf numFmtId="176" fontId="4" fillId="3" borderId="21" xfId="2" applyNumberFormat="1" applyFont="1" applyFill="1" applyBorder="1">
      <alignment vertical="center"/>
    </xf>
    <xf numFmtId="176" fontId="4" fillId="4" borderId="36" xfId="2" applyNumberFormat="1" applyFont="1" applyFill="1" applyBorder="1">
      <alignment vertical="center"/>
    </xf>
    <xf numFmtId="176" fontId="4" fillId="4" borderId="5" xfId="2" applyNumberFormat="1" applyFont="1" applyFill="1" applyBorder="1">
      <alignment vertical="center"/>
    </xf>
    <xf numFmtId="176" fontId="4" fillId="4" borderId="17" xfId="2" applyNumberFormat="1" applyFont="1" applyFill="1" applyBorder="1">
      <alignment vertical="center"/>
    </xf>
    <xf numFmtId="176" fontId="4" fillId="4" borderId="21" xfId="2" applyNumberFormat="1" applyFont="1" applyFill="1" applyBorder="1">
      <alignment vertical="center"/>
    </xf>
    <xf numFmtId="176" fontId="4" fillId="0" borderId="37" xfId="2" applyNumberFormat="1" applyFont="1" applyBorder="1">
      <alignment vertical="center"/>
    </xf>
    <xf numFmtId="176" fontId="4" fillId="0" borderId="8" xfId="2" applyNumberFormat="1" applyFont="1" applyBorder="1">
      <alignment vertical="center"/>
    </xf>
    <xf numFmtId="176" fontId="4" fillId="0" borderId="32" xfId="2" applyNumberFormat="1" applyFont="1" applyBorder="1">
      <alignment vertical="center"/>
    </xf>
    <xf numFmtId="176" fontId="4" fillId="0" borderId="33" xfId="2" applyNumberFormat="1" applyFont="1" applyBorder="1">
      <alignment vertical="center"/>
    </xf>
    <xf numFmtId="176" fontId="4" fillId="0" borderId="38" xfId="2" applyNumberFormat="1" applyFont="1" applyBorder="1">
      <alignment vertical="center"/>
    </xf>
    <xf numFmtId="176" fontId="4" fillId="0" borderId="29" xfId="2" applyNumberFormat="1" applyFont="1" applyBorder="1">
      <alignment vertical="center"/>
    </xf>
    <xf numFmtId="176" fontId="4" fillId="0" borderId="30" xfId="2" applyNumberFormat="1" applyFont="1" applyBorder="1">
      <alignment vertical="center"/>
    </xf>
    <xf numFmtId="176" fontId="4" fillId="0" borderId="31" xfId="2" applyNumberFormat="1" applyFont="1" applyBorder="1">
      <alignment vertical="center"/>
    </xf>
    <xf numFmtId="176" fontId="4" fillId="0" borderId="39" xfId="2" applyNumberFormat="1" applyFont="1" applyBorder="1">
      <alignment vertical="center"/>
    </xf>
    <xf numFmtId="176" fontId="4" fillId="0" borderId="14" xfId="2" applyNumberFormat="1" applyFont="1" applyBorder="1">
      <alignment vertical="center"/>
    </xf>
    <xf numFmtId="176" fontId="4" fillId="0" borderId="18" xfId="2" applyNumberFormat="1" applyFont="1" applyBorder="1">
      <alignment vertical="center"/>
    </xf>
    <xf numFmtId="176" fontId="4" fillId="0" borderId="22" xfId="2" applyNumberFormat="1" applyFont="1" applyBorder="1">
      <alignment vertical="center"/>
    </xf>
    <xf numFmtId="176" fontId="4" fillId="0" borderId="40" xfId="2" applyNumberFormat="1" applyFont="1" applyBorder="1">
      <alignment vertical="center"/>
    </xf>
    <xf numFmtId="176" fontId="4" fillId="0" borderId="11" xfId="2" applyNumberFormat="1" applyFont="1" applyBorder="1">
      <alignment vertical="center"/>
    </xf>
    <xf numFmtId="176" fontId="4" fillId="0" borderId="19" xfId="2" applyNumberFormat="1" applyFont="1" applyBorder="1">
      <alignment vertical="center"/>
    </xf>
    <xf numFmtId="176" fontId="4" fillId="0" borderId="23" xfId="2" applyNumberFormat="1" applyFont="1" applyBorder="1">
      <alignment vertical="center"/>
    </xf>
    <xf numFmtId="38" fontId="4" fillId="2" borderId="41" xfId="1" applyFont="1" applyFill="1" applyBorder="1" applyAlignment="1">
      <alignment horizontal="center" vertical="center"/>
    </xf>
    <xf numFmtId="38" fontId="4" fillId="0" borderId="3" xfId="1" applyFont="1" applyBorder="1">
      <alignment vertical="center"/>
    </xf>
    <xf numFmtId="38" fontId="4" fillId="0" borderId="6" xfId="1" applyFont="1" applyBorder="1">
      <alignment vertical="center"/>
    </xf>
    <xf numFmtId="38" fontId="4" fillId="5" borderId="6" xfId="1" applyFont="1" applyFill="1" applyBorder="1">
      <alignment vertical="center"/>
    </xf>
    <xf numFmtId="38" fontId="4" fillId="3" borderId="6" xfId="1" applyFont="1" applyFill="1" applyBorder="1">
      <alignment vertical="center"/>
    </xf>
    <xf numFmtId="38" fontId="4" fillId="4" borderId="6" xfId="1" applyFont="1" applyFill="1" applyBorder="1">
      <alignment vertical="center"/>
    </xf>
    <xf numFmtId="38" fontId="4" fillId="0" borderId="9" xfId="1" applyFont="1" applyBorder="1">
      <alignment vertical="center"/>
    </xf>
    <xf numFmtId="38" fontId="4" fillId="0" borderId="42" xfId="1" applyFont="1" applyBorder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F05AD-153B-44EA-B869-2035DC846565}">
  <dimension ref="B1:R338"/>
  <sheetViews>
    <sheetView tabSelected="1" workbookViewId="0">
      <selection activeCell="O57" sqref="O57:O58"/>
    </sheetView>
  </sheetViews>
  <sheetFormatPr defaultRowHeight="12" x14ac:dyDescent="0.15"/>
  <cols>
    <col min="1" max="1" width="1.625" style="1" customWidth="1"/>
    <col min="2" max="2" width="3.25" style="3" bestFit="1" customWidth="1"/>
    <col min="3" max="3" width="9.5" style="1" bestFit="1" customWidth="1"/>
    <col min="4" max="4" width="9.25" style="2" bestFit="1" customWidth="1"/>
    <col min="5" max="7" width="10.125" style="2" bestFit="1" customWidth="1"/>
    <col min="8" max="8" width="8.375" style="2" bestFit="1" customWidth="1"/>
    <col min="9" max="9" width="11.375" style="2" bestFit="1" customWidth="1"/>
    <col min="10" max="10" width="9.25" style="2" bestFit="1" customWidth="1"/>
    <col min="11" max="11" width="10.125" style="2" bestFit="1" customWidth="1"/>
    <col min="12" max="12" width="9.25" style="2" bestFit="1" customWidth="1"/>
    <col min="13" max="13" width="10.125" style="2" bestFit="1" customWidth="1"/>
    <col min="14" max="14" width="9.625" style="2" bestFit="1" customWidth="1"/>
    <col min="15" max="15" width="10.125" style="2" bestFit="1" customWidth="1"/>
    <col min="16" max="16" width="8" style="2" bestFit="1" customWidth="1"/>
    <col min="17" max="17" width="11.5" style="2" bestFit="1" customWidth="1"/>
    <col min="18" max="18" width="9.625" style="1" customWidth="1"/>
    <col min="19" max="19" width="1.625" style="1" customWidth="1"/>
    <col min="20" max="16384" width="9" style="1"/>
  </cols>
  <sheetData>
    <row r="1" spans="2:17" s="43" customFormat="1" ht="13.5" x14ac:dyDescent="0.15">
      <c r="B1" s="44" t="s">
        <v>127</v>
      </c>
      <c r="D1" s="45" t="s">
        <v>119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17" x14ac:dyDescent="0.15">
      <c r="Q2" s="2" t="s">
        <v>0</v>
      </c>
    </row>
    <row r="3" spans="2:17" x14ac:dyDescent="0.15">
      <c r="B3" s="120" t="s">
        <v>1</v>
      </c>
      <c r="C3" s="121"/>
      <c r="D3" s="46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  <c r="M3" s="28" t="s">
        <v>11</v>
      </c>
      <c r="N3" s="28" t="s">
        <v>12</v>
      </c>
      <c r="O3" s="28" t="s">
        <v>13</v>
      </c>
      <c r="P3" s="29" t="s">
        <v>14</v>
      </c>
      <c r="Q3" s="30" t="s">
        <v>15</v>
      </c>
    </row>
    <row r="4" spans="2:17" x14ac:dyDescent="0.15">
      <c r="B4" s="22" t="s">
        <v>16</v>
      </c>
      <c r="C4" s="56" t="s">
        <v>17</v>
      </c>
      <c r="D4" s="47">
        <v>1626232</v>
      </c>
      <c r="E4" s="23">
        <v>56916409</v>
      </c>
      <c r="F4" s="23">
        <v>187215412</v>
      </c>
      <c r="G4" s="23">
        <v>37361910</v>
      </c>
      <c r="H4" s="23">
        <v>250435</v>
      </c>
      <c r="I4" s="23">
        <v>1199908</v>
      </c>
      <c r="J4" s="23">
        <v>16773924</v>
      </c>
      <c r="K4" s="23">
        <v>66068477</v>
      </c>
      <c r="L4" s="23">
        <v>17551636</v>
      </c>
      <c r="M4" s="23">
        <v>100874052</v>
      </c>
      <c r="N4" s="23">
        <v>0</v>
      </c>
      <c r="O4" s="23">
        <v>52315103</v>
      </c>
      <c r="P4" s="24">
        <v>0</v>
      </c>
      <c r="Q4" s="25">
        <f>SUM(D4:P4)</f>
        <v>538153498</v>
      </c>
    </row>
    <row r="5" spans="2:17" x14ac:dyDescent="0.15">
      <c r="B5" s="4" t="s">
        <v>18</v>
      </c>
      <c r="C5" s="57" t="s">
        <v>19</v>
      </c>
      <c r="D5" s="48">
        <v>628904</v>
      </c>
      <c r="E5" s="5">
        <v>9900743</v>
      </c>
      <c r="F5" s="5">
        <v>48967559</v>
      </c>
      <c r="G5" s="5">
        <v>9500672</v>
      </c>
      <c r="H5" s="5">
        <v>167558</v>
      </c>
      <c r="I5" s="5">
        <v>597098</v>
      </c>
      <c r="J5" s="5">
        <v>1349673</v>
      </c>
      <c r="K5" s="5">
        <v>9102720</v>
      </c>
      <c r="L5" s="5">
        <v>4852635</v>
      </c>
      <c r="M5" s="5">
        <v>14288018</v>
      </c>
      <c r="N5" s="5">
        <v>277632</v>
      </c>
      <c r="O5" s="5">
        <v>10044020</v>
      </c>
      <c r="P5" s="12">
        <v>10446</v>
      </c>
      <c r="Q5" s="15">
        <f t="shared" ref="Q5:Q67" si="0">SUM(D5:P5)</f>
        <v>109687678</v>
      </c>
    </row>
    <row r="6" spans="2:17" x14ac:dyDescent="0.15">
      <c r="B6" s="4" t="s">
        <v>20</v>
      </c>
      <c r="C6" s="57" t="s">
        <v>21</v>
      </c>
      <c r="D6" s="48">
        <v>431110</v>
      </c>
      <c r="E6" s="5">
        <v>7985187</v>
      </c>
      <c r="F6" s="5">
        <v>26585240</v>
      </c>
      <c r="G6" s="5">
        <v>5238188</v>
      </c>
      <c r="H6" s="5">
        <v>91887</v>
      </c>
      <c r="I6" s="5">
        <v>1182873</v>
      </c>
      <c r="J6" s="5">
        <v>1668840</v>
      </c>
      <c r="K6" s="5">
        <v>8091278</v>
      </c>
      <c r="L6" s="5">
        <v>2626739</v>
      </c>
      <c r="M6" s="5">
        <v>6471705</v>
      </c>
      <c r="N6" s="5">
        <v>0</v>
      </c>
      <c r="O6" s="5">
        <v>4576560</v>
      </c>
      <c r="P6" s="12">
        <v>0</v>
      </c>
      <c r="Q6" s="15">
        <f t="shared" si="0"/>
        <v>64949607</v>
      </c>
    </row>
    <row r="7" spans="2:17" x14ac:dyDescent="0.15">
      <c r="B7" s="4" t="s">
        <v>22</v>
      </c>
      <c r="C7" s="57" t="s">
        <v>23</v>
      </c>
      <c r="D7" s="48">
        <v>881405</v>
      </c>
      <c r="E7" s="5">
        <v>12747054</v>
      </c>
      <c r="F7" s="5">
        <v>87161670</v>
      </c>
      <c r="G7" s="5">
        <v>16167920</v>
      </c>
      <c r="H7" s="5">
        <v>435974</v>
      </c>
      <c r="I7" s="5">
        <v>1055150</v>
      </c>
      <c r="J7" s="5">
        <v>818289</v>
      </c>
      <c r="K7" s="5">
        <v>25231363</v>
      </c>
      <c r="L7" s="5">
        <v>5915235</v>
      </c>
      <c r="M7" s="5">
        <v>23711558</v>
      </c>
      <c r="N7" s="5">
        <v>0</v>
      </c>
      <c r="O7" s="5">
        <v>14867475</v>
      </c>
      <c r="P7" s="12">
        <v>0</v>
      </c>
      <c r="Q7" s="15">
        <f t="shared" si="0"/>
        <v>188993093</v>
      </c>
    </row>
    <row r="8" spans="2:17" x14ac:dyDescent="0.15">
      <c r="B8" s="4" t="s">
        <v>24</v>
      </c>
      <c r="C8" s="57" t="s">
        <v>25</v>
      </c>
      <c r="D8" s="48">
        <v>258304</v>
      </c>
      <c r="E8" s="5">
        <v>2466905</v>
      </c>
      <c r="F8" s="5">
        <v>10426216</v>
      </c>
      <c r="G8" s="5">
        <v>1709956</v>
      </c>
      <c r="H8" s="5">
        <v>33630</v>
      </c>
      <c r="I8" s="5">
        <v>383749</v>
      </c>
      <c r="J8" s="5">
        <v>372047</v>
      </c>
      <c r="K8" s="5">
        <v>3128628</v>
      </c>
      <c r="L8" s="5">
        <v>1075498</v>
      </c>
      <c r="M8" s="5">
        <v>2942407</v>
      </c>
      <c r="N8" s="5">
        <v>0</v>
      </c>
      <c r="O8" s="5">
        <v>2767015</v>
      </c>
      <c r="P8" s="12">
        <v>0</v>
      </c>
      <c r="Q8" s="15">
        <f t="shared" si="0"/>
        <v>25564355</v>
      </c>
    </row>
    <row r="9" spans="2:17" x14ac:dyDescent="0.15">
      <c r="B9" s="4" t="s">
        <v>26</v>
      </c>
      <c r="C9" s="57" t="s">
        <v>27</v>
      </c>
      <c r="D9" s="48">
        <v>215122</v>
      </c>
      <c r="E9" s="5">
        <v>4515420</v>
      </c>
      <c r="F9" s="5">
        <v>9352119</v>
      </c>
      <c r="G9" s="5">
        <v>2751479</v>
      </c>
      <c r="H9" s="5">
        <v>90400</v>
      </c>
      <c r="I9" s="5">
        <v>637163</v>
      </c>
      <c r="J9" s="5">
        <v>645477</v>
      </c>
      <c r="K9" s="5">
        <v>2684699</v>
      </c>
      <c r="L9" s="5">
        <v>2026914</v>
      </c>
      <c r="M9" s="5">
        <v>2541118</v>
      </c>
      <c r="N9" s="5">
        <v>0</v>
      </c>
      <c r="O9" s="5">
        <v>3166660</v>
      </c>
      <c r="P9" s="12">
        <v>0</v>
      </c>
      <c r="Q9" s="15">
        <f t="shared" si="0"/>
        <v>28626571</v>
      </c>
    </row>
    <row r="10" spans="2:17" x14ac:dyDescent="0.15">
      <c r="B10" s="4" t="s">
        <v>28</v>
      </c>
      <c r="C10" s="57" t="s">
        <v>29</v>
      </c>
      <c r="D10" s="48">
        <v>594996</v>
      </c>
      <c r="E10" s="5">
        <v>10864521</v>
      </c>
      <c r="F10" s="5">
        <v>45738451</v>
      </c>
      <c r="G10" s="5">
        <v>11008003</v>
      </c>
      <c r="H10" s="5">
        <v>140332</v>
      </c>
      <c r="I10" s="5">
        <v>225019</v>
      </c>
      <c r="J10" s="5">
        <v>495267</v>
      </c>
      <c r="K10" s="5">
        <v>10289826</v>
      </c>
      <c r="L10" s="5">
        <v>4007128</v>
      </c>
      <c r="M10" s="5">
        <v>9677793</v>
      </c>
      <c r="N10" s="5">
        <v>549342</v>
      </c>
      <c r="O10" s="5">
        <v>6420605</v>
      </c>
      <c r="P10" s="12">
        <v>0</v>
      </c>
      <c r="Q10" s="15">
        <f t="shared" si="0"/>
        <v>100011283</v>
      </c>
    </row>
    <row r="11" spans="2:17" x14ac:dyDescent="0.15">
      <c r="B11" s="4" t="s">
        <v>30</v>
      </c>
      <c r="C11" s="57" t="s">
        <v>31</v>
      </c>
      <c r="D11" s="48">
        <v>231267</v>
      </c>
      <c r="E11" s="5">
        <v>3527951</v>
      </c>
      <c r="F11" s="5">
        <v>9897956</v>
      </c>
      <c r="G11" s="5">
        <v>2342738</v>
      </c>
      <c r="H11" s="5">
        <v>13021</v>
      </c>
      <c r="I11" s="5">
        <v>286574</v>
      </c>
      <c r="J11" s="5">
        <v>710366</v>
      </c>
      <c r="K11" s="5">
        <v>3685054</v>
      </c>
      <c r="L11" s="5">
        <v>1279850</v>
      </c>
      <c r="M11" s="5">
        <v>2111940</v>
      </c>
      <c r="N11" s="5">
        <v>0</v>
      </c>
      <c r="O11" s="5">
        <v>2774521</v>
      </c>
      <c r="P11" s="12">
        <v>200000</v>
      </c>
      <c r="Q11" s="15">
        <f t="shared" si="0"/>
        <v>27061238</v>
      </c>
    </row>
    <row r="12" spans="2:17" x14ac:dyDescent="0.15">
      <c r="B12" s="4" t="s">
        <v>32</v>
      </c>
      <c r="C12" s="57" t="s">
        <v>33</v>
      </c>
      <c r="D12" s="48">
        <v>337089</v>
      </c>
      <c r="E12" s="5">
        <v>4383041</v>
      </c>
      <c r="F12" s="5">
        <v>15211038</v>
      </c>
      <c r="G12" s="5">
        <v>3705478</v>
      </c>
      <c r="H12" s="5">
        <v>181857</v>
      </c>
      <c r="I12" s="5">
        <v>1408752</v>
      </c>
      <c r="J12" s="5">
        <v>327244</v>
      </c>
      <c r="K12" s="5">
        <v>2806212</v>
      </c>
      <c r="L12" s="5">
        <v>1607201</v>
      </c>
      <c r="M12" s="5">
        <v>4841964</v>
      </c>
      <c r="N12" s="5">
        <v>0</v>
      </c>
      <c r="O12" s="5">
        <v>3821048</v>
      </c>
      <c r="P12" s="12">
        <v>0</v>
      </c>
      <c r="Q12" s="15">
        <f t="shared" si="0"/>
        <v>38630924</v>
      </c>
    </row>
    <row r="13" spans="2:17" x14ac:dyDescent="0.15">
      <c r="B13" s="4" t="s">
        <v>34</v>
      </c>
      <c r="C13" s="57" t="s">
        <v>35</v>
      </c>
      <c r="D13" s="48">
        <v>227537</v>
      </c>
      <c r="E13" s="5">
        <v>4418186</v>
      </c>
      <c r="F13" s="5">
        <v>10937830</v>
      </c>
      <c r="G13" s="5">
        <v>1543523</v>
      </c>
      <c r="H13" s="5">
        <v>61212</v>
      </c>
      <c r="I13" s="5">
        <v>398492</v>
      </c>
      <c r="J13" s="5">
        <v>192163</v>
      </c>
      <c r="K13" s="5">
        <v>2186225</v>
      </c>
      <c r="L13" s="5">
        <v>1335226</v>
      </c>
      <c r="M13" s="5">
        <v>2843109</v>
      </c>
      <c r="N13" s="5">
        <v>0</v>
      </c>
      <c r="O13" s="5">
        <v>3141476</v>
      </c>
      <c r="P13" s="12">
        <v>0</v>
      </c>
      <c r="Q13" s="15">
        <f t="shared" si="0"/>
        <v>27284979</v>
      </c>
    </row>
    <row r="14" spans="2:17" x14ac:dyDescent="0.15">
      <c r="B14" s="4" t="s">
        <v>36</v>
      </c>
      <c r="C14" s="57" t="s">
        <v>37</v>
      </c>
      <c r="D14" s="48">
        <v>262072</v>
      </c>
      <c r="E14" s="5">
        <v>4180839</v>
      </c>
      <c r="F14" s="5">
        <v>12100004</v>
      </c>
      <c r="G14" s="5">
        <v>2498216</v>
      </c>
      <c r="H14" s="5">
        <v>70255</v>
      </c>
      <c r="I14" s="5">
        <v>699341</v>
      </c>
      <c r="J14" s="5">
        <v>499152</v>
      </c>
      <c r="K14" s="5">
        <v>3159247</v>
      </c>
      <c r="L14" s="5">
        <v>1175887</v>
      </c>
      <c r="M14" s="5">
        <v>2629491</v>
      </c>
      <c r="N14" s="5">
        <v>0</v>
      </c>
      <c r="O14" s="5">
        <v>2295172</v>
      </c>
      <c r="P14" s="12">
        <v>0</v>
      </c>
      <c r="Q14" s="15">
        <f t="shared" si="0"/>
        <v>29569676</v>
      </c>
    </row>
    <row r="15" spans="2:17" x14ac:dyDescent="0.15">
      <c r="B15" s="4" t="s">
        <v>38</v>
      </c>
      <c r="C15" s="57" t="s">
        <v>39</v>
      </c>
      <c r="D15" s="48">
        <v>432922</v>
      </c>
      <c r="E15" s="5">
        <v>5778368</v>
      </c>
      <c r="F15" s="5">
        <v>30611339</v>
      </c>
      <c r="G15" s="5">
        <v>8631160</v>
      </c>
      <c r="H15" s="5">
        <v>106165</v>
      </c>
      <c r="I15" s="5">
        <v>306821</v>
      </c>
      <c r="J15" s="5">
        <v>658583</v>
      </c>
      <c r="K15" s="5">
        <v>6888382</v>
      </c>
      <c r="L15" s="5">
        <v>2744317</v>
      </c>
      <c r="M15" s="5">
        <v>7128539</v>
      </c>
      <c r="N15" s="5">
        <v>0</v>
      </c>
      <c r="O15" s="5">
        <v>6998532</v>
      </c>
      <c r="P15" s="12">
        <v>0</v>
      </c>
      <c r="Q15" s="15">
        <f t="shared" si="0"/>
        <v>70285128</v>
      </c>
    </row>
    <row r="16" spans="2:17" x14ac:dyDescent="0.15">
      <c r="B16" s="4" t="s">
        <v>40</v>
      </c>
      <c r="C16" s="57" t="s">
        <v>41</v>
      </c>
      <c r="D16" s="48">
        <v>309352</v>
      </c>
      <c r="E16" s="5">
        <v>5351234</v>
      </c>
      <c r="F16" s="5">
        <v>18078087</v>
      </c>
      <c r="G16" s="5">
        <v>3825698</v>
      </c>
      <c r="H16" s="5">
        <v>208621</v>
      </c>
      <c r="I16" s="5">
        <v>190935</v>
      </c>
      <c r="J16" s="5">
        <v>670929</v>
      </c>
      <c r="K16" s="5">
        <v>4832674</v>
      </c>
      <c r="L16" s="5">
        <v>2114392</v>
      </c>
      <c r="M16" s="5">
        <v>4543466</v>
      </c>
      <c r="N16" s="5">
        <v>0</v>
      </c>
      <c r="O16" s="5">
        <v>3642329</v>
      </c>
      <c r="P16" s="12">
        <v>0</v>
      </c>
      <c r="Q16" s="15">
        <f t="shared" si="0"/>
        <v>43767717</v>
      </c>
    </row>
    <row r="17" spans="2:17" x14ac:dyDescent="0.15">
      <c r="B17" s="4" t="s">
        <v>42</v>
      </c>
      <c r="C17" s="57" t="s">
        <v>43</v>
      </c>
      <c r="D17" s="48">
        <v>169631</v>
      </c>
      <c r="E17" s="5">
        <v>2333860</v>
      </c>
      <c r="F17" s="5">
        <v>6518428</v>
      </c>
      <c r="G17" s="5">
        <v>1565085</v>
      </c>
      <c r="H17" s="5">
        <v>162552</v>
      </c>
      <c r="I17" s="5">
        <v>285209</v>
      </c>
      <c r="J17" s="5">
        <v>258392</v>
      </c>
      <c r="K17" s="5">
        <v>2314422</v>
      </c>
      <c r="L17" s="5">
        <v>871340</v>
      </c>
      <c r="M17" s="5">
        <v>1614937</v>
      </c>
      <c r="N17" s="5">
        <v>0</v>
      </c>
      <c r="O17" s="5">
        <v>1964682</v>
      </c>
      <c r="P17" s="12">
        <v>0</v>
      </c>
      <c r="Q17" s="15">
        <f t="shared" si="0"/>
        <v>18058538</v>
      </c>
    </row>
    <row r="18" spans="2:17" x14ac:dyDescent="0.15">
      <c r="B18" s="39" t="s">
        <v>44</v>
      </c>
      <c r="C18" s="58" t="s">
        <v>45</v>
      </c>
      <c r="D18" s="49">
        <v>296599</v>
      </c>
      <c r="E18" s="40">
        <v>3623020</v>
      </c>
      <c r="F18" s="40">
        <v>13800155</v>
      </c>
      <c r="G18" s="40">
        <v>2693047</v>
      </c>
      <c r="H18" s="40">
        <v>122106</v>
      </c>
      <c r="I18" s="40">
        <v>450000</v>
      </c>
      <c r="J18" s="40">
        <v>367966</v>
      </c>
      <c r="K18" s="40">
        <v>4765137</v>
      </c>
      <c r="L18" s="40">
        <v>1751769</v>
      </c>
      <c r="M18" s="40">
        <v>3720800</v>
      </c>
      <c r="N18" s="40">
        <v>0</v>
      </c>
      <c r="O18" s="40">
        <v>4859058</v>
      </c>
      <c r="P18" s="41">
        <v>0</v>
      </c>
      <c r="Q18" s="42">
        <f t="shared" si="0"/>
        <v>36449657</v>
      </c>
    </row>
    <row r="19" spans="2:17" x14ac:dyDescent="0.15">
      <c r="B19" s="4" t="s">
        <v>46</v>
      </c>
      <c r="C19" s="57" t="s">
        <v>47</v>
      </c>
      <c r="D19" s="48">
        <v>300369</v>
      </c>
      <c r="E19" s="5">
        <v>6795958</v>
      </c>
      <c r="F19" s="5">
        <v>20489003</v>
      </c>
      <c r="G19" s="5">
        <v>3092920</v>
      </c>
      <c r="H19" s="5">
        <v>61602</v>
      </c>
      <c r="I19" s="5">
        <v>1459049</v>
      </c>
      <c r="J19" s="5">
        <v>571184</v>
      </c>
      <c r="K19" s="5">
        <v>5021635</v>
      </c>
      <c r="L19" s="5">
        <v>2299926</v>
      </c>
      <c r="M19" s="5">
        <v>4829934</v>
      </c>
      <c r="N19" s="5">
        <v>0</v>
      </c>
      <c r="O19" s="5">
        <v>2907537</v>
      </c>
      <c r="P19" s="12">
        <v>0</v>
      </c>
      <c r="Q19" s="15">
        <f t="shared" si="0"/>
        <v>47829117</v>
      </c>
    </row>
    <row r="20" spans="2:17" x14ac:dyDescent="0.15">
      <c r="B20" s="39" t="s">
        <v>48</v>
      </c>
      <c r="C20" s="58" t="s">
        <v>49</v>
      </c>
      <c r="D20" s="49">
        <v>414620</v>
      </c>
      <c r="E20" s="40">
        <v>5699476</v>
      </c>
      <c r="F20" s="40">
        <v>28245399</v>
      </c>
      <c r="G20" s="40">
        <v>5241376</v>
      </c>
      <c r="H20" s="40">
        <v>475139</v>
      </c>
      <c r="I20" s="40">
        <v>174974</v>
      </c>
      <c r="J20" s="40">
        <v>192081</v>
      </c>
      <c r="K20" s="40">
        <v>5349454</v>
      </c>
      <c r="L20" s="40">
        <v>2558163</v>
      </c>
      <c r="M20" s="40">
        <v>5013886</v>
      </c>
      <c r="N20" s="40">
        <v>0</v>
      </c>
      <c r="O20" s="40">
        <v>6663348</v>
      </c>
      <c r="P20" s="41">
        <v>0</v>
      </c>
      <c r="Q20" s="42">
        <f t="shared" si="0"/>
        <v>60027916</v>
      </c>
    </row>
    <row r="21" spans="2:17" x14ac:dyDescent="0.15">
      <c r="B21" s="4" t="s">
        <v>50</v>
      </c>
      <c r="C21" s="57" t="s">
        <v>51</v>
      </c>
      <c r="D21" s="48">
        <v>391273</v>
      </c>
      <c r="E21" s="5">
        <v>7151600</v>
      </c>
      <c r="F21" s="5">
        <v>32705270</v>
      </c>
      <c r="G21" s="5">
        <v>5536284</v>
      </c>
      <c r="H21" s="5">
        <v>76292</v>
      </c>
      <c r="I21" s="5">
        <v>69623</v>
      </c>
      <c r="J21" s="5">
        <v>424200</v>
      </c>
      <c r="K21" s="5">
        <v>9570646</v>
      </c>
      <c r="L21" s="5">
        <v>2579354</v>
      </c>
      <c r="M21" s="5">
        <v>6409110</v>
      </c>
      <c r="N21" s="5">
        <v>0</v>
      </c>
      <c r="O21" s="5">
        <v>5584118</v>
      </c>
      <c r="P21" s="12">
        <v>0</v>
      </c>
      <c r="Q21" s="15">
        <f t="shared" si="0"/>
        <v>70497770</v>
      </c>
    </row>
    <row r="22" spans="2:17" x14ac:dyDescent="0.15">
      <c r="B22" s="4" t="s">
        <v>52</v>
      </c>
      <c r="C22" s="57" t="s">
        <v>53</v>
      </c>
      <c r="D22" s="48">
        <v>539387</v>
      </c>
      <c r="E22" s="5">
        <v>13670584</v>
      </c>
      <c r="F22" s="5">
        <v>44198555</v>
      </c>
      <c r="G22" s="5">
        <v>8258448</v>
      </c>
      <c r="H22" s="5">
        <v>63433</v>
      </c>
      <c r="I22" s="5">
        <v>504551</v>
      </c>
      <c r="J22" s="5">
        <v>473562</v>
      </c>
      <c r="K22" s="5">
        <v>10862890</v>
      </c>
      <c r="L22" s="5">
        <v>3296166</v>
      </c>
      <c r="M22" s="5">
        <v>9009726</v>
      </c>
      <c r="N22" s="5">
        <v>7476</v>
      </c>
      <c r="O22" s="5">
        <v>7900405</v>
      </c>
      <c r="P22" s="12">
        <v>0</v>
      </c>
      <c r="Q22" s="15">
        <f t="shared" si="0"/>
        <v>98785183</v>
      </c>
    </row>
    <row r="23" spans="2:17" x14ac:dyDescent="0.15">
      <c r="B23" s="4" t="s">
        <v>54</v>
      </c>
      <c r="C23" s="57" t="s">
        <v>55</v>
      </c>
      <c r="D23" s="48">
        <v>244294</v>
      </c>
      <c r="E23" s="5">
        <v>3380848</v>
      </c>
      <c r="F23" s="5">
        <v>11349992</v>
      </c>
      <c r="G23" s="5">
        <v>1872323</v>
      </c>
      <c r="H23" s="5">
        <v>35156</v>
      </c>
      <c r="I23" s="5">
        <v>6966</v>
      </c>
      <c r="J23" s="5">
        <v>217679</v>
      </c>
      <c r="K23" s="5">
        <v>2098902</v>
      </c>
      <c r="L23" s="5">
        <v>816285</v>
      </c>
      <c r="M23" s="5">
        <v>1966340</v>
      </c>
      <c r="N23" s="5">
        <v>0</v>
      </c>
      <c r="O23" s="5">
        <v>1526516</v>
      </c>
      <c r="P23" s="12">
        <v>0</v>
      </c>
      <c r="Q23" s="15">
        <f t="shared" si="0"/>
        <v>23515301</v>
      </c>
    </row>
    <row r="24" spans="2:17" x14ac:dyDescent="0.15">
      <c r="B24" s="4" t="s">
        <v>56</v>
      </c>
      <c r="C24" s="57" t="s">
        <v>57</v>
      </c>
      <c r="D24" s="48">
        <v>382826</v>
      </c>
      <c r="E24" s="5">
        <v>9071034</v>
      </c>
      <c r="F24" s="5">
        <v>22974454</v>
      </c>
      <c r="G24" s="5">
        <v>3665663</v>
      </c>
      <c r="H24" s="5">
        <v>59717</v>
      </c>
      <c r="I24" s="5">
        <v>5272</v>
      </c>
      <c r="J24" s="5">
        <v>328622</v>
      </c>
      <c r="K24" s="5">
        <v>4877770</v>
      </c>
      <c r="L24" s="5">
        <v>1526703</v>
      </c>
      <c r="M24" s="5">
        <v>4732872</v>
      </c>
      <c r="N24" s="5">
        <v>0</v>
      </c>
      <c r="O24" s="5">
        <v>3233010</v>
      </c>
      <c r="P24" s="12">
        <v>0</v>
      </c>
      <c r="Q24" s="15">
        <f t="shared" si="0"/>
        <v>50857943</v>
      </c>
    </row>
    <row r="25" spans="2:17" x14ac:dyDescent="0.15">
      <c r="B25" s="4" t="s">
        <v>58</v>
      </c>
      <c r="C25" s="57" t="s">
        <v>59</v>
      </c>
      <c r="D25" s="48">
        <v>289905</v>
      </c>
      <c r="E25" s="5">
        <v>5027074</v>
      </c>
      <c r="F25" s="5">
        <v>17873882</v>
      </c>
      <c r="G25" s="5">
        <v>3518289</v>
      </c>
      <c r="H25" s="5">
        <v>29294</v>
      </c>
      <c r="I25" s="5">
        <v>166559</v>
      </c>
      <c r="J25" s="5">
        <v>295733</v>
      </c>
      <c r="K25" s="5">
        <v>3299150</v>
      </c>
      <c r="L25" s="5">
        <v>2129976</v>
      </c>
      <c r="M25" s="5">
        <v>5353506</v>
      </c>
      <c r="N25" s="5">
        <v>39124</v>
      </c>
      <c r="O25" s="5">
        <v>3230118</v>
      </c>
      <c r="P25" s="12">
        <v>0</v>
      </c>
      <c r="Q25" s="15">
        <f t="shared" si="0"/>
        <v>41252610</v>
      </c>
    </row>
    <row r="26" spans="2:17" x14ac:dyDescent="0.15">
      <c r="B26" s="4" t="s">
        <v>60</v>
      </c>
      <c r="C26" s="57" t="s">
        <v>61</v>
      </c>
      <c r="D26" s="48">
        <v>274833</v>
      </c>
      <c r="E26" s="5">
        <v>5869210</v>
      </c>
      <c r="F26" s="5">
        <v>20787288</v>
      </c>
      <c r="G26" s="5">
        <v>2945577</v>
      </c>
      <c r="H26" s="5">
        <v>15442</v>
      </c>
      <c r="I26" s="5">
        <v>68541</v>
      </c>
      <c r="J26" s="5">
        <v>284724</v>
      </c>
      <c r="K26" s="5">
        <v>2317848</v>
      </c>
      <c r="L26" s="5">
        <v>1361809</v>
      </c>
      <c r="M26" s="5">
        <v>4690103</v>
      </c>
      <c r="N26" s="5">
        <v>0</v>
      </c>
      <c r="O26" s="5">
        <v>2990362</v>
      </c>
      <c r="P26" s="12">
        <v>0</v>
      </c>
      <c r="Q26" s="15">
        <f t="shared" si="0"/>
        <v>41605737</v>
      </c>
    </row>
    <row r="27" spans="2:17" x14ac:dyDescent="0.15">
      <c r="B27" s="4" t="s">
        <v>62</v>
      </c>
      <c r="C27" s="57" t="s">
        <v>63</v>
      </c>
      <c r="D27" s="48">
        <v>167082</v>
      </c>
      <c r="E27" s="5">
        <v>3335369</v>
      </c>
      <c r="F27" s="5">
        <v>10825308</v>
      </c>
      <c r="G27" s="5">
        <v>1425069</v>
      </c>
      <c r="H27" s="5">
        <v>15601</v>
      </c>
      <c r="I27" s="5">
        <v>39109</v>
      </c>
      <c r="J27" s="5">
        <v>80356</v>
      </c>
      <c r="K27" s="5">
        <v>1873734</v>
      </c>
      <c r="L27" s="5">
        <v>848507</v>
      </c>
      <c r="M27" s="5">
        <v>2761209</v>
      </c>
      <c r="N27" s="5">
        <v>2938</v>
      </c>
      <c r="O27" s="5">
        <v>1553182</v>
      </c>
      <c r="P27" s="12">
        <v>0</v>
      </c>
      <c r="Q27" s="15">
        <f t="shared" si="0"/>
        <v>22927464</v>
      </c>
    </row>
    <row r="28" spans="2:17" x14ac:dyDescent="0.15">
      <c r="B28" s="4" t="s">
        <v>64</v>
      </c>
      <c r="C28" s="57" t="s">
        <v>65</v>
      </c>
      <c r="D28" s="48">
        <v>211006</v>
      </c>
      <c r="E28" s="5">
        <v>3851110</v>
      </c>
      <c r="F28" s="5">
        <v>11656825</v>
      </c>
      <c r="G28" s="5">
        <v>1882364</v>
      </c>
      <c r="H28" s="5">
        <v>61589</v>
      </c>
      <c r="I28" s="5">
        <v>51206</v>
      </c>
      <c r="J28" s="5">
        <v>63879</v>
      </c>
      <c r="K28" s="5">
        <v>3677117</v>
      </c>
      <c r="L28" s="5">
        <v>925550</v>
      </c>
      <c r="M28" s="5">
        <v>2413275</v>
      </c>
      <c r="N28" s="5">
        <v>0</v>
      </c>
      <c r="O28" s="5">
        <v>1702253</v>
      </c>
      <c r="P28" s="12">
        <v>0</v>
      </c>
      <c r="Q28" s="15">
        <f t="shared" si="0"/>
        <v>26496174</v>
      </c>
    </row>
    <row r="29" spans="2:17" x14ac:dyDescent="0.15">
      <c r="B29" s="4" t="s">
        <v>66</v>
      </c>
      <c r="C29" s="57" t="s">
        <v>67</v>
      </c>
      <c r="D29" s="48">
        <v>307599</v>
      </c>
      <c r="E29" s="5">
        <v>6678529</v>
      </c>
      <c r="F29" s="5">
        <v>25773130</v>
      </c>
      <c r="G29" s="5">
        <v>3035269</v>
      </c>
      <c r="H29" s="5">
        <v>481</v>
      </c>
      <c r="I29" s="5">
        <v>82751</v>
      </c>
      <c r="J29" s="5">
        <v>200629</v>
      </c>
      <c r="K29" s="5">
        <v>5869320</v>
      </c>
      <c r="L29" s="5">
        <v>1560235</v>
      </c>
      <c r="M29" s="5">
        <v>4619708</v>
      </c>
      <c r="N29" s="5">
        <v>0</v>
      </c>
      <c r="O29" s="5">
        <v>4518626</v>
      </c>
      <c r="P29" s="12">
        <v>0</v>
      </c>
      <c r="Q29" s="15">
        <f t="shared" si="0"/>
        <v>52646277</v>
      </c>
    </row>
    <row r="30" spans="2:17" x14ac:dyDescent="0.15">
      <c r="B30" s="39" t="s">
        <v>68</v>
      </c>
      <c r="C30" s="58" t="s">
        <v>69</v>
      </c>
      <c r="D30" s="49">
        <v>226906</v>
      </c>
      <c r="E30" s="40">
        <v>2600911</v>
      </c>
      <c r="F30" s="40">
        <v>9281509</v>
      </c>
      <c r="G30" s="40">
        <v>1963735</v>
      </c>
      <c r="H30" s="40">
        <v>81091</v>
      </c>
      <c r="I30" s="40">
        <v>71807</v>
      </c>
      <c r="J30" s="40">
        <v>249074</v>
      </c>
      <c r="K30" s="40">
        <v>1940154</v>
      </c>
      <c r="L30" s="40">
        <v>1026656</v>
      </c>
      <c r="M30" s="40">
        <v>2684285</v>
      </c>
      <c r="N30" s="40">
        <v>0</v>
      </c>
      <c r="O30" s="40">
        <v>2355148</v>
      </c>
      <c r="P30" s="41">
        <v>0</v>
      </c>
      <c r="Q30" s="42">
        <f t="shared" si="0"/>
        <v>22481276</v>
      </c>
    </row>
    <row r="31" spans="2:17" x14ac:dyDescent="0.15">
      <c r="B31" s="4" t="s">
        <v>70</v>
      </c>
      <c r="C31" s="57" t="s">
        <v>71</v>
      </c>
      <c r="D31" s="48">
        <v>348716</v>
      </c>
      <c r="E31" s="5">
        <v>4645981</v>
      </c>
      <c r="F31" s="5">
        <v>20173346</v>
      </c>
      <c r="G31" s="5">
        <v>3825768</v>
      </c>
      <c r="H31" s="5">
        <v>27715</v>
      </c>
      <c r="I31" s="5">
        <v>744303</v>
      </c>
      <c r="J31" s="5">
        <v>332358</v>
      </c>
      <c r="K31" s="5">
        <v>4368684</v>
      </c>
      <c r="L31" s="5">
        <v>2669127</v>
      </c>
      <c r="M31" s="5">
        <v>4935297</v>
      </c>
      <c r="N31" s="5">
        <v>0</v>
      </c>
      <c r="O31" s="5">
        <v>4568045</v>
      </c>
      <c r="P31" s="12">
        <v>0</v>
      </c>
      <c r="Q31" s="15">
        <f t="shared" si="0"/>
        <v>46639340</v>
      </c>
    </row>
    <row r="32" spans="2:17" x14ac:dyDescent="0.15">
      <c r="B32" s="31" t="s">
        <v>72</v>
      </c>
      <c r="C32" s="59" t="s">
        <v>73</v>
      </c>
      <c r="D32" s="50">
        <v>222803</v>
      </c>
      <c r="E32" s="32">
        <v>2341839</v>
      </c>
      <c r="F32" s="32">
        <v>7908143</v>
      </c>
      <c r="G32" s="32">
        <v>1389430</v>
      </c>
      <c r="H32" s="32">
        <v>15184</v>
      </c>
      <c r="I32" s="32">
        <v>96537</v>
      </c>
      <c r="J32" s="32">
        <v>147189</v>
      </c>
      <c r="K32" s="32">
        <v>1441531</v>
      </c>
      <c r="L32" s="32">
        <v>978781</v>
      </c>
      <c r="M32" s="32">
        <v>2082478</v>
      </c>
      <c r="N32" s="32">
        <v>0</v>
      </c>
      <c r="O32" s="32">
        <v>2336319</v>
      </c>
      <c r="P32" s="33">
        <v>0</v>
      </c>
      <c r="Q32" s="34">
        <f t="shared" si="0"/>
        <v>18960234</v>
      </c>
    </row>
    <row r="33" spans="2:17" x14ac:dyDescent="0.15">
      <c r="B33" s="4" t="s">
        <v>74</v>
      </c>
      <c r="C33" s="57" t="s">
        <v>75</v>
      </c>
      <c r="D33" s="48">
        <v>255751</v>
      </c>
      <c r="E33" s="5">
        <v>4236231</v>
      </c>
      <c r="F33" s="5">
        <v>12129546</v>
      </c>
      <c r="G33" s="5">
        <v>1741030</v>
      </c>
      <c r="H33" s="5">
        <v>53219</v>
      </c>
      <c r="I33" s="5">
        <v>93308</v>
      </c>
      <c r="J33" s="5">
        <v>288046</v>
      </c>
      <c r="K33" s="5">
        <v>4547023</v>
      </c>
      <c r="L33" s="5">
        <v>1082601</v>
      </c>
      <c r="M33" s="5">
        <v>2768646</v>
      </c>
      <c r="N33" s="5">
        <v>335</v>
      </c>
      <c r="O33" s="5">
        <v>2744567</v>
      </c>
      <c r="P33" s="12">
        <v>0</v>
      </c>
      <c r="Q33" s="15">
        <f t="shared" si="0"/>
        <v>29940303</v>
      </c>
    </row>
    <row r="34" spans="2:17" x14ac:dyDescent="0.15">
      <c r="B34" s="4" t="s">
        <v>76</v>
      </c>
      <c r="C34" s="57" t="s">
        <v>77</v>
      </c>
      <c r="D34" s="48">
        <v>242361</v>
      </c>
      <c r="E34" s="5">
        <v>3763216</v>
      </c>
      <c r="F34" s="5">
        <v>16024826</v>
      </c>
      <c r="G34" s="5">
        <v>1838799</v>
      </c>
      <c r="H34" s="5">
        <v>12720</v>
      </c>
      <c r="I34" s="5">
        <v>119395</v>
      </c>
      <c r="J34" s="5">
        <v>76158</v>
      </c>
      <c r="K34" s="5">
        <v>3066141</v>
      </c>
      <c r="L34" s="5">
        <v>1258269</v>
      </c>
      <c r="M34" s="5">
        <v>3901480</v>
      </c>
      <c r="N34" s="5">
        <v>0</v>
      </c>
      <c r="O34" s="5">
        <v>2651288</v>
      </c>
      <c r="P34" s="12">
        <v>0</v>
      </c>
      <c r="Q34" s="15">
        <f t="shared" si="0"/>
        <v>32954653</v>
      </c>
    </row>
    <row r="35" spans="2:17" x14ac:dyDescent="0.15">
      <c r="B35" s="4" t="s">
        <v>78</v>
      </c>
      <c r="C35" s="57" t="s">
        <v>79</v>
      </c>
      <c r="D35" s="48">
        <v>304411</v>
      </c>
      <c r="E35" s="5">
        <v>7585879</v>
      </c>
      <c r="F35" s="5">
        <v>20431966</v>
      </c>
      <c r="G35" s="5">
        <v>2448891</v>
      </c>
      <c r="H35" s="5">
        <v>181349</v>
      </c>
      <c r="I35" s="5">
        <v>140996</v>
      </c>
      <c r="J35" s="5">
        <v>345968</v>
      </c>
      <c r="K35" s="5">
        <v>5934719</v>
      </c>
      <c r="L35" s="5">
        <v>1565796</v>
      </c>
      <c r="M35" s="5">
        <v>3780554</v>
      </c>
      <c r="N35" s="5">
        <v>0</v>
      </c>
      <c r="O35" s="5">
        <v>4602577</v>
      </c>
      <c r="P35" s="12">
        <v>0</v>
      </c>
      <c r="Q35" s="15">
        <f t="shared" si="0"/>
        <v>47323106</v>
      </c>
    </row>
    <row r="36" spans="2:17" x14ac:dyDescent="0.15">
      <c r="B36" s="35" t="s">
        <v>80</v>
      </c>
      <c r="C36" s="60" t="s">
        <v>81</v>
      </c>
      <c r="D36" s="51">
        <v>219155</v>
      </c>
      <c r="E36" s="36">
        <v>2592538</v>
      </c>
      <c r="F36" s="36">
        <v>7533306</v>
      </c>
      <c r="G36" s="36">
        <v>1196969</v>
      </c>
      <c r="H36" s="36">
        <v>23013</v>
      </c>
      <c r="I36" s="36">
        <v>358272</v>
      </c>
      <c r="J36" s="36">
        <v>71150</v>
      </c>
      <c r="K36" s="36">
        <v>2129090</v>
      </c>
      <c r="L36" s="36">
        <v>864427</v>
      </c>
      <c r="M36" s="36">
        <v>1847278</v>
      </c>
      <c r="N36" s="36">
        <v>0</v>
      </c>
      <c r="O36" s="36">
        <v>1556608</v>
      </c>
      <c r="P36" s="37">
        <v>0</v>
      </c>
      <c r="Q36" s="38">
        <f t="shared" si="0"/>
        <v>18391806</v>
      </c>
    </row>
    <row r="37" spans="2:17" x14ac:dyDescent="0.15">
      <c r="B37" s="4" t="s">
        <v>82</v>
      </c>
      <c r="C37" s="57" t="s">
        <v>83</v>
      </c>
      <c r="D37" s="48">
        <v>240568</v>
      </c>
      <c r="E37" s="5">
        <v>4695398</v>
      </c>
      <c r="F37" s="5">
        <v>11669602</v>
      </c>
      <c r="G37" s="5">
        <v>2620528</v>
      </c>
      <c r="H37" s="5">
        <v>43161</v>
      </c>
      <c r="I37" s="5">
        <v>192590</v>
      </c>
      <c r="J37" s="5">
        <v>100192</v>
      </c>
      <c r="K37" s="5">
        <v>3077996</v>
      </c>
      <c r="L37" s="5">
        <v>1404845</v>
      </c>
      <c r="M37" s="5">
        <v>2991220</v>
      </c>
      <c r="N37" s="5">
        <v>0</v>
      </c>
      <c r="O37" s="5">
        <v>2899233</v>
      </c>
      <c r="P37" s="12">
        <v>0</v>
      </c>
      <c r="Q37" s="15">
        <f t="shared" si="0"/>
        <v>29935333</v>
      </c>
    </row>
    <row r="38" spans="2:17" x14ac:dyDescent="0.15">
      <c r="B38" s="4" t="s">
        <v>84</v>
      </c>
      <c r="C38" s="57" t="s">
        <v>85</v>
      </c>
      <c r="D38" s="48">
        <v>160061</v>
      </c>
      <c r="E38" s="5">
        <v>1838379</v>
      </c>
      <c r="F38" s="5">
        <v>6314659</v>
      </c>
      <c r="G38" s="5">
        <v>1197122</v>
      </c>
      <c r="H38" s="5">
        <v>21929</v>
      </c>
      <c r="I38" s="5">
        <v>180255</v>
      </c>
      <c r="J38" s="5">
        <v>340520</v>
      </c>
      <c r="K38" s="5">
        <v>4461499</v>
      </c>
      <c r="L38" s="5">
        <v>940480</v>
      </c>
      <c r="M38" s="5">
        <v>2133867</v>
      </c>
      <c r="N38" s="5">
        <v>0</v>
      </c>
      <c r="O38" s="5">
        <v>1284143</v>
      </c>
      <c r="P38" s="12">
        <v>0</v>
      </c>
      <c r="Q38" s="15">
        <f t="shared" si="0"/>
        <v>18872914</v>
      </c>
    </row>
    <row r="39" spans="2:17" x14ac:dyDescent="0.15">
      <c r="B39" s="35" t="s">
        <v>86</v>
      </c>
      <c r="C39" s="60" t="s">
        <v>87</v>
      </c>
      <c r="D39" s="51">
        <v>207647</v>
      </c>
      <c r="E39" s="36">
        <v>3132272</v>
      </c>
      <c r="F39" s="36">
        <v>8542366</v>
      </c>
      <c r="G39" s="36">
        <v>1349509</v>
      </c>
      <c r="H39" s="36">
        <v>4877</v>
      </c>
      <c r="I39" s="36">
        <v>103249</v>
      </c>
      <c r="J39" s="36">
        <v>288017</v>
      </c>
      <c r="K39" s="36">
        <v>2381877</v>
      </c>
      <c r="L39" s="36">
        <v>1099904</v>
      </c>
      <c r="M39" s="36">
        <v>2352549</v>
      </c>
      <c r="N39" s="36">
        <v>0</v>
      </c>
      <c r="O39" s="36">
        <v>1744513</v>
      </c>
      <c r="P39" s="37">
        <v>0</v>
      </c>
      <c r="Q39" s="38">
        <f t="shared" si="0"/>
        <v>21206780</v>
      </c>
    </row>
    <row r="40" spans="2:17" x14ac:dyDescent="0.15">
      <c r="B40" s="35" t="s">
        <v>88</v>
      </c>
      <c r="C40" s="60" t="s">
        <v>89</v>
      </c>
      <c r="D40" s="51">
        <v>178406</v>
      </c>
      <c r="E40" s="36">
        <v>2567322</v>
      </c>
      <c r="F40" s="36">
        <v>7377448</v>
      </c>
      <c r="G40" s="36">
        <v>1419128</v>
      </c>
      <c r="H40" s="36">
        <v>19702</v>
      </c>
      <c r="I40" s="36">
        <v>111846</v>
      </c>
      <c r="J40" s="36">
        <v>155871</v>
      </c>
      <c r="K40" s="36">
        <v>1802683</v>
      </c>
      <c r="L40" s="36">
        <v>848626</v>
      </c>
      <c r="M40" s="36">
        <v>1594934</v>
      </c>
      <c r="N40" s="36">
        <v>45500</v>
      </c>
      <c r="O40" s="36">
        <v>1424866</v>
      </c>
      <c r="P40" s="37">
        <v>0</v>
      </c>
      <c r="Q40" s="38">
        <f t="shared" si="0"/>
        <v>17546332</v>
      </c>
    </row>
    <row r="41" spans="2:17" x14ac:dyDescent="0.15">
      <c r="B41" s="4" t="s">
        <v>90</v>
      </c>
      <c r="C41" s="57" t="s">
        <v>91</v>
      </c>
      <c r="D41" s="48">
        <v>206866</v>
      </c>
      <c r="E41" s="5">
        <v>2724385</v>
      </c>
      <c r="F41" s="5">
        <v>9443218</v>
      </c>
      <c r="G41" s="5">
        <v>1349586</v>
      </c>
      <c r="H41" s="5">
        <v>46688</v>
      </c>
      <c r="I41" s="5">
        <v>251069</v>
      </c>
      <c r="J41" s="5">
        <v>84399</v>
      </c>
      <c r="K41" s="5">
        <v>1800850</v>
      </c>
      <c r="L41" s="5">
        <v>1264684</v>
      </c>
      <c r="M41" s="5">
        <v>2848778</v>
      </c>
      <c r="N41" s="5">
        <v>0</v>
      </c>
      <c r="O41" s="5">
        <v>1963695</v>
      </c>
      <c r="P41" s="12">
        <v>0</v>
      </c>
      <c r="Q41" s="15">
        <f t="shared" si="0"/>
        <v>21984218</v>
      </c>
    </row>
    <row r="42" spans="2:17" x14ac:dyDescent="0.15">
      <c r="B42" s="4">
        <v>39</v>
      </c>
      <c r="C42" s="57" t="s">
        <v>92</v>
      </c>
      <c r="D42" s="48">
        <v>247135</v>
      </c>
      <c r="E42" s="5">
        <v>6267990</v>
      </c>
      <c r="F42" s="5">
        <v>16946647</v>
      </c>
      <c r="G42" s="5">
        <v>2704531</v>
      </c>
      <c r="H42" s="5">
        <v>12864</v>
      </c>
      <c r="I42" s="5">
        <v>56192</v>
      </c>
      <c r="J42" s="5">
        <v>115399</v>
      </c>
      <c r="K42" s="5">
        <v>3439363</v>
      </c>
      <c r="L42" s="5">
        <v>1417431</v>
      </c>
      <c r="M42" s="5">
        <v>5237307</v>
      </c>
      <c r="N42" s="5">
        <v>56762</v>
      </c>
      <c r="O42" s="5">
        <v>3849768</v>
      </c>
      <c r="P42" s="12">
        <v>0</v>
      </c>
      <c r="Q42" s="15">
        <f t="shared" si="0"/>
        <v>40351389</v>
      </c>
    </row>
    <row r="43" spans="2:17" x14ac:dyDescent="0.15">
      <c r="B43" s="6">
        <v>40</v>
      </c>
      <c r="C43" s="61" t="s">
        <v>93</v>
      </c>
      <c r="D43" s="52">
        <v>160890</v>
      </c>
      <c r="E43" s="7">
        <v>1744901</v>
      </c>
      <c r="F43" s="7">
        <v>5638251</v>
      </c>
      <c r="G43" s="7">
        <v>997702</v>
      </c>
      <c r="H43" s="7">
        <v>58917</v>
      </c>
      <c r="I43" s="7">
        <v>205506</v>
      </c>
      <c r="J43" s="7">
        <v>221765</v>
      </c>
      <c r="K43" s="7">
        <v>1523237</v>
      </c>
      <c r="L43" s="7">
        <v>705789</v>
      </c>
      <c r="M43" s="7">
        <v>2545066</v>
      </c>
      <c r="N43" s="7">
        <v>0</v>
      </c>
      <c r="O43" s="7">
        <v>1342254</v>
      </c>
      <c r="P43" s="26">
        <v>0</v>
      </c>
      <c r="Q43" s="27">
        <f t="shared" si="0"/>
        <v>15144278</v>
      </c>
    </row>
    <row r="44" spans="2:17" x14ac:dyDescent="0.15">
      <c r="B44" s="18">
        <v>41</v>
      </c>
      <c r="C44" s="62" t="s">
        <v>94</v>
      </c>
      <c r="D44" s="53">
        <v>123417</v>
      </c>
      <c r="E44" s="19">
        <v>1952627</v>
      </c>
      <c r="F44" s="19">
        <v>4386596</v>
      </c>
      <c r="G44" s="19">
        <v>1010831</v>
      </c>
      <c r="H44" s="19">
        <v>10607</v>
      </c>
      <c r="I44" s="19">
        <v>112409</v>
      </c>
      <c r="J44" s="19">
        <v>91105</v>
      </c>
      <c r="K44" s="19">
        <v>859470</v>
      </c>
      <c r="L44" s="19">
        <v>566467</v>
      </c>
      <c r="M44" s="19">
        <v>1152080</v>
      </c>
      <c r="N44" s="19">
        <v>0</v>
      </c>
      <c r="O44" s="19">
        <v>1093398</v>
      </c>
      <c r="P44" s="20">
        <v>0</v>
      </c>
      <c r="Q44" s="21">
        <f t="shared" si="0"/>
        <v>11359007</v>
      </c>
    </row>
    <row r="45" spans="2:17" x14ac:dyDescent="0.15">
      <c r="B45" s="4">
        <v>42</v>
      </c>
      <c r="C45" s="57" t="s">
        <v>95</v>
      </c>
      <c r="D45" s="48">
        <v>125105</v>
      </c>
      <c r="E45" s="5">
        <v>2258147</v>
      </c>
      <c r="F45" s="5">
        <v>4280093</v>
      </c>
      <c r="G45" s="5">
        <v>817419</v>
      </c>
      <c r="H45" s="5">
        <v>2167</v>
      </c>
      <c r="I45" s="5">
        <v>84378</v>
      </c>
      <c r="J45" s="5">
        <v>36821</v>
      </c>
      <c r="K45" s="5">
        <v>1716188</v>
      </c>
      <c r="L45" s="5">
        <v>652137</v>
      </c>
      <c r="M45" s="5">
        <v>1185378</v>
      </c>
      <c r="N45" s="5">
        <v>0</v>
      </c>
      <c r="O45" s="5">
        <v>1568373</v>
      </c>
      <c r="P45" s="12">
        <v>0</v>
      </c>
      <c r="Q45" s="15">
        <f t="shared" si="0"/>
        <v>12726206</v>
      </c>
    </row>
    <row r="46" spans="2:17" x14ac:dyDescent="0.15">
      <c r="B46" s="4">
        <v>43</v>
      </c>
      <c r="C46" s="57" t="s">
        <v>96</v>
      </c>
      <c r="D46" s="48">
        <v>109341</v>
      </c>
      <c r="E46" s="5">
        <v>1385940</v>
      </c>
      <c r="F46" s="5">
        <v>3536693</v>
      </c>
      <c r="G46" s="5">
        <v>758605</v>
      </c>
      <c r="H46" s="5">
        <v>30032</v>
      </c>
      <c r="I46" s="5">
        <v>208689</v>
      </c>
      <c r="J46" s="5">
        <v>56623</v>
      </c>
      <c r="K46" s="5">
        <v>815133</v>
      </c>
      <c r="L46" s="5">
        <v>616201</v>
      </c>
      <c r="M46" s="5">
        <v>953083</v>
      </c>
      <c r="N46" s="5">
        <v>0</v>
      </c>
      <c r="O46" s="5">
        <v>931264</v>
      </c>
      <c r="P46" s="12">
        <v>0</v>
      </c>
      <c r="Q46" s="15">
        <f t="shared" si="0"/>
        <v>9401604</v>
      </c>
    </row>
    <row r="47" spans="2:17" x14ac:dyDescent="0.15">
      <c r="B47" s="4">
        <v>44</v>
      </c>
      <c r="C47" s="57" t="s">
        <v>97</v>
      </c>
      <c r="D47" s="48">
        <v>68848</v>
      </c>
      <c r="E47" s="5">
        <v>623085</v>
      </c>
      <c r="F47" s="5">
        <v>1262051</v>
      </c>
      <c r="G47" s="5">
        <v>359770</v>
      </c>
      <c r="H47" s="5">
        <v>10073</v>
      </c>
      <c r="I47" s="5">
        <v>96055</v>
      </c>
      <c r="J47" s="5">
        <v>60581</v>
      </c>
      <c r="K47" s="5">
        <v>1184358</v>
      </c>
      <c r="L47" s="5">
        <v>256299</v>
      </c>
      <c r="M47" s="5">
        <v>299615</v>
      </c>
      <c r="N47" s="5">
        <v>0</v>
      </c>
      <c r="O47" s="5">
        <v>259969</v>
      </c>
      <c r="P47" s="12">
        <v>0</v>
      </c>
      <c r="Q47" s="15">
        <f t="shared" si="0"/>
        <v>4480704</v>
      </c>
    </row>
    <row r="48" spans="2:17" x14ac:dyDescent="0.15">
      <c r="B48" s="4">
        <v>45</v>
      </c>
      <c r="C48" s="57" t="s">
        <v>98</v>
      </c>
      <c r="D48" s="48">
        <v>86130</v>
      </c>
      <c r="E48" s="5">
        <v>680771</v>
      </c>
      <c r="F48" s="5">
        <v>2242062</v>
      </c>
      <c r="G48" s="5">
        <v>528170</v>
      </c>
      <c r="H48" s="5">
        <v>0</v>
      </c>
      <c r="I48" s="5">
        <v>193256</v>
      </c>
      <c r="J48" s="5">
        <v>25221</v>
      </c>
      <c r="K48" s="5">
        <v>422895</v>
      </c>
      <c r="L48" s="5">
        <v>578591</v>
      </c>
      <c r="M48" s="5">
        <v>836257</v>
      </c>
      <c r="N48" s="5">
        <v>0</v>
      </c>
      <c r="O48" s="5">
        <v>670835</v>
      </c>
      <c r="P48" s="12">
        <v>0</v>
      </c>
      <c r="Q48" s="15">
        <f t="shared" si="0"/>
        <v>6264188</v>
      </c>
    </row>
    <row r="49" spans="2:17" x14ac:dyDescent="0.15">
      <c r="B49" s="4">
        <v>46</v>
      </c>
      <c r="C49" s="57" t="s">
        <v>99</v>
      </c>
      <c r="D49" s="48">
        <v>97443</v>
      </c>
      <c r="E49" s="5">
        <v>920946</v>
      </c>
      <c r="F49" s="5">
        <v>1999379</v>
      </c>
      <c r="G49" s="5">
        <v>594382</v>
      </c>
      <c r="H49" s="5">
        <v>4693</v>
      </c>
      <c r="I49" s="5">
        <v>235427</v>
      </c>
      <c r="J49" s="5">
        <v>121084</v>
      </c>
      <c r="K49" s="5">
        <v>566436</v>
      </c>
      <c r="L49" s="5">
        <v>368318</v>
      </c>
      <c r="M49" s="5">
        <v>496031</v>
      </c>
      <c r="N49" s="5">
        <v>11745</v>
      </c>
      <c r="O49" s="5">
        <v>666178</v>
      </c>
      <c r="P49" s="12">
        <v>0</v>
      </c>
      <c r="Q49" s="15">
        <f t="shared" si="0"/>
        <v>6082062</v>
      </c>
    </row>
    <row r="50" spans="2:17" x14ac:dyDescent="0.15">
      <c r="B50" s="4">
        <v>47</v>
      </c>
      <c r="C50" s="57" t="s">
        <v>100</v>
      </c>
      <c r="D50" s="48">
        <v>118138</v>
      </c>
      <c r="E50" s="5">
        <v>1089748</v>
      </c>
      <c r="F50" s="5">
        <v>3268568</v>
      </c>
      <c r="G50" s="5">
        <v>769287</v>
      </c>
      <c r="H50" s="5">
        <v>1592</v>
      </c>
      <c r="I50" s="5">
        <v>193534</v>
      </c>
      <c r="J50" s="5">
        <v>178576</v>
      </c>
      <c r="K50" s="5">
        <v>753932</v>
      </c>
      <c r="L50" s="5">
        <v>537751</v>
      </c>
      <c r="M50" s="5">
        <v>809161</v>
      </c>
      <c r="N50" s="5">
        <v>0</v>
      </c>
      <c r="O50" s="5">
        <v>974968</v>
      </c>
      <c r="P50" s="12">
        <v>0</v>
      </c>
      <c r="Q50" s="15">
        <f t="shared" si="0"/>
        <v>8695255</v>
      </c>
    </row>
    <row r="51" spans="2:17" x14ac:dyDescent="0.15">
      <c r="B51" s="4">
        <v>48</v>
      </c>
      <c r="C51" s="57" t="s">
        <v>101</v>
      </c>
      <c r="D51" s="48">
        <v>97970</v>
      </c>
      <c r="E51" s="5">
        <v>822834</v>
      </c>
      <c r="F51" s="5">
        <v>2117214</v>
      </c>
      <c r="G51" s="5">
        <v>648466</v>
      </c>
      <c r="H51" s="5">
        <v>321</v>
      </c>
      <c r="I51" s="5">
        <v>216663</v>
      </c>
      <c r="J51" s="5">
        <v>22888</v>
      </c>
      <c r="K51" s="5">
        <v>825151</v>
      </c>
      <c r="L51" s="5">
        <v>520705</v>
      </c>
      <c r="M51" s="5">
        <v>836519</v>
      </c>
      <c r="N51" s="5">
        <v>0</v>
      </c>
      <c r="O51" s="5">
        <v>590322</v>
      </c>
      <c r="P51" s="12">
        <v>0</v>
      </c>
      <c r="Q51" s="15">
        <f t="shared" si="0"/>
        <v>6699053</v>
      </c>
    </row>
    <row r="52" spans="2:17" x14ac:dyDescent="0.15">
      <c r="B52" s="4">
        <v>49</v>
      </c>
      <c r="C52" s="57" t="s">
        <v>102</v>
      </c>
      <c r="D52" s="48">
        <v>96478</v>
      </c>
      <c r="E52" s="5">
        <v>946397</v>
      </c>
      <c r="F52" s="5">
        <v>1896086</v>
      </c>
      <c r="G52" s="5">
        <v>451970</v>
      </c>
      <c r="H52" s="5">
        <v>4359</v>
      </c>
      <c r="I52" s="5">
        <v>378663</v>
      </c>
      <c r="J52" s="5">
        <v>181363</v>
      </c>
      <c r="K52" s="5">
        <v>802067</v>
      </c>
      <c r="L52" s="5">
        <v>346019</v>
      </c>
      <c r="M52" s="5">
        <v>750758</v>
      </c>
      <c r="N52" s="5">
        <v>442</v>
      </c>
      <c r="O52" s="5">
        <v>618537</v>
      </c>
      <c r="P52" s="12">
        <v>0</v>
      </c>
      <c r="Q52" s="15">
        <f t="shared" si="0"/>
        <v>6473139</v>
      </c>
    </row>
    <row r="53" spans="2:17" x14ac:dyDescent="0.15">
      <c r="B53" s="4">
        <v>50</v>
      </c>
      <c r="C53" s="57" t="s">
        <v>103</v>
      </c>
      <c r="D53" s="48">
        <v>87054</v>
      </c>
      <c r="E53" s="5">
        <v>1324941</v>
      </c>
      <c r="F53" s="5">
        <v>1465085</v>
      </c>
      <c r="G53" s="5">
        <v>379644</v>
      </c>
      <c r="H53" s="5">
        <v>1402</v>
      </c>
      <c r="I53" s="5">
        <v>112283</v>
      </c>
      <c r="J53" s="5">
        <v>57967</v>
      </c>
      <c r="K53" s="5">
        <v>389171</v>
      </c>
      <c r="L53" s="5">
        <v>299150</v>
      </c>
      <c r="M53" s="5">
        <v>415975</v>
      </c>
      <c r="N53" s="5">
        <v>0</v>
      </c>
      <c r="O53" s="5">
        <v>586656</v>
      </c>
      <c r="P53" s="12">
        <v>0</v>
      </c>
      <c r="Q53" s="15">
        <f t="shared" si="0"/>
        <v>5119328</v>
      </c>
    </row>
    <row r="54" spans="2:17" x14ac:dyDescent="0.15">
      <c r="B54" s="4">
        <v>51</v>
      </c>
      <c r="C54" s="57" t="s">
        <v>104</v>
      </c>
      <c r="D54" s="48">
        <v>75335</v>
      </c>
      <c r="E54" s="5">
        <v>1127337</v>
      </c>
      <c r="F54" s="5">
        <v>1590474</v>
      </c>
      <c r="G54" s="5">
        <v>529683</v>
      </c>
      <c r="H54" s="5">
        <v>2569</v>
      </c>
      <c r="I54" s="5">
        <v>93804</v>
      </c>
      <c r="J54" s="5">
        <v>108142</v>
      </c>
      <c r="K54" s="5">
        <v>244428</v>
      </c>
      <c r="L54" s="5">
        <v>307070</v>
      </c>
      <c r="M54" s="5">
        <v>777827</v>
      </c>
      <c r="N54" s="5">
        <v>2646</v>
      </c>
      <c r="O54" s="5">
        <v>649722</v>
      </c>
      <c r="P54" s="12">
        <v>0</v>
      </c>
      <c r="Q54" s="15">
        <f t="shared" si="0"/>
        <v>5509037</v>
      </c>
    </row>
    <row r="55" spans="2:17" x14ac:dyDescent="0.15">
      <c r="B55" s="4">
        <v>52</v>
      </c>
      <c r="C55" s="57" t="s">
        <v>105</v>
      </c>
      <c r="D55" s="48">
        <v>63539</v>
      </c>
      <c r="E55" s="5">
        <v>592987</v>
      </c>
      <c r="F55" s="5">
        <v>1018211</v>
      </c>
      <c r="G55" s="5">
        <v>266415</v>
      </c>
      <c r="H55" s="5">
        <v>311</v>
      </c>
      <c r="I55" s="5">
        <v>94762</v>
      </c>
      <c r="J55" s="5">
        <v>57528</v>
      </c>
      <c r="K55" s="5">
        <v>329194</v>
      </c>
      <c r="L55" s="5">
        <v>193741</v>
      </c>
      <c r="M55" s="5">
        <v>351911</v>
      </c>
      <c r="N55" s="5">
        <v>0</v>
      </c>
      <c r="O55" s="5">
        <v>291022</v>
      </c>
      <c r="P55" s="12">
        <v>0</v>
      </c>
      <c r="Q55" s="15">
        <f t="shared" si="0"/>
        <v>3259621</v>
      </c>
    </row>
    <row r="56" spans="2:17" x14ac:dyDescent="0.15">
      <c r="B56" s="4">
        <v>53</v>
      </c>
      <c r="C56" s="57" t="s">
        <v>106</v>
      </c>
      <c r="D56" s="48">
        <v>72240</v>
      </c>
      <c r="E56" s="5">
        <v>591400</v>
      </c>
      <c r="F56" s="5">
        <v>1250821</v>
      </c>
      <c r="G56" s="5">
        <v>338409</v>
      </c>
      <c r="H56" s="5">
        <v>54971</v>
      </c>
      <c r="I56" s="5">
        <v>81153</v>
      </c>
      <c r="J56" s="5">
        <v>57387</v>
      </c>
      <c r="K56" s="5">
        <v>490832</v>
      </c>
      <c r="L56" s="5">
        <v>223640</v>
      </c>
      <c r="M56" s="5">
        <v>427640</v>
      </c>
      <c r="N56" s="5">
        <v>8833</v>
      </c>
      <c r="O56" s="5">
        <v>351698</v>
      </c>
      <c r="P56" s="12">
        <v>0</v>
      </c>
      <c r="Q56" s="15">
        <f t="shared" si="0"/>
        <v>3949024</v>
      </c>
    </row>
    <row r="57" spans="2:17" x14ac:dyDescent="0.15">
      <c r="B57" s="4">
        <v>54</v>
      </c>
      <c r="C57" s="57" t="s">
        <v>107</v>
      </c>
      <c r="D57" s="48">
        <v>53437</v>
      </c>
      <c r="E57" s="5">
        <v>545581</v>
      </c>
      <c r="F57" s="5">
        <v>918083</v>
      </c>
      <c r="G57" s="5">
        <v>275773</v>
      </c>
      <c r="H57" s="5">
        <v>3061</v>
      </c>
      <c r="I57" s="5">
        <v>87981</v>
      </c>
      <c r="J57" s="5">
        <v>53603</v>
      </c>
      <c r="K57" s="5">
        <v>507271</v>
      </c>
      <c r="L57" s="5">
        <v>163308</v>
      </c>
      <c r="M57" s="5">
        <v>311809</v>
      </c>
      <c r="N57" s="5">
        <v>0</v>
      </c>
      <c r="O57" s="5">
        <v>338840</v>
      </c>
      <c r="P57" s="12">
        <v>0</v>
      </c>
      <c r="Q57" s="15">
        <f t="shared" si="0"/>
        <v>3258747</v>
      </c>
    </row>
    <row r="58" spans="2:17" x14ac:dyDescent="0.15">
      <c r="B58" s="4">
        <v>55</v>
      </c>
      <c r="C58" s="57" t="s">
        <v>108</v>
      </c>
      <c r="D58" s="48">
        <v>70286</v>
      </c>
      <c r="E58" s="5">
        <v>1059746</v>
      </c>
      <c r="F58" s="5">
        <v>1871918</v>
      </c>
      <c r="G58" s="5">
        <v>909168</v>
      </c>
      <c r="H58" s="5">
        <v>0</v>
      </c>
      <c r="I58" s="5">
        <v>370939</v>
      </c>
      <c r="J58" s="5">
        <v>262995</v>
      </c>
      <c r="K58" s="5">
        <v>335060</v>
      </c>
      <c r="L58" s="5">
        <v>400332</v>
      </c>
      <c r="M58" s="5">
        <v>701844</v>
      </c>
      <c r="N58" s="5">
        <v>0</v>
      </c>
      <c r="O58" s="5">
        <v>716904</v>
      </c>
      <c r="P58" s="12">
        <v>195</v>
      </c>
      <c r="Q58" s="15">
        <f t="shared" si="0"/>
        <v>6699387</v>
      </c>
    </row>
    <row r="59" spans="2:17" x14ac:dyDescent="0.15">
      <c r="B59" s="4">
        <v>56</v>
      </c>
      <c r="C59" s="57" t="s">
        <v>109</v>
      </c>
      <c r="D59" s="48">
        <v>44546</v>
      </c>
      <c r="E59" s="5">
        <v>617678</v>
      </c>
      <c r="F59" s="5">
        <v>415887</v>
      </c>
      <c r="G59" s="5">
        <v>265646</v>
      </c>
      <c r="H59" s="5">
        <v>0</v>
      </c>
      <c r="I59" s="5">
        <v>42390</v>
      </c>
      <c r="J59" s="5">
        <v>81853</v>
      </c>
      <c r="K59" s="5">
        <v>140254</v>
      </c>
      <c r="L59" s="5">
        <v>132628</v>
      </c>
      <c r="M59" s="5">
        <v>159554</v>
      </c>
      <c r="N59" s="5">
        <v>0</v>
      </c>
      <c r="O59" s="5">
        <v>133674</v>
      </c>
      <c r="P59" s="12">
        <v>0</v>
      </c>
      <c r="Q59" s="15">
        <f t="shared" si="0"/>
        <v>2034110</v>
      </c>
    </row>
    <row r="60" spans="2:17" x14ac:dyDescent="0.15">
      <c r="B60" s="4">
        <v>57</v>
      </c>
      <c r="C60" s="57" t="s">
        <v>110</v>
      </c>
      <c r="D60" s="48">
        <v>76691</v>
      </c>
      <c r="E60" s="5">
        <v>930223</v>
      </c>
      <c r="F60" s="5">
        <v>1402270</v>
      </c>
      <c r="G60" s="5">
        <v>316010</v>
      </c>
      <c r="H60" s="5">
        <v>0</v>
      </c>
      <c r="I60" s="5">
        <v>321931</v>
      </c>
      <c r="J60" s="5">
        <v>30023</v>
      </c>
      <c r="K60" s="5">
        <v>386852</v>
      </c>
      <c r="L60" s="5">
        <v>433715</v>
      </c>
      <c r="M60" s="5">
        <v>381032</v>
      </c>
      <c r="N60" s="5">
        <v>0</v>
      </c>
      <c r="O60" s="5">
        <v>328755</v>
      </c>
      <c r="P60" s="12">
        <v>0</v>
      </c>
      <c r="Q60" s="15">
        <f t="shared" si="0"/>
        <v>4607502</v>
      </c>
    </row>
    <row r="61" spans="2:17" x14ac:dyDescent="0.15">
      <c r="B61" s="4">
        <v>58</v>
      </c>
      <c r="C61" s="57" t="s">
        <v>111</v>
      </c>
      <c r="D61" s="48">
        <v>90966</v>
      </c>
      <c r="E61" s="5">
        <v>2386784</v>
      </c>
      <c r="F61" s="5">
        <v>1435731</v>
      </c>
      <c r="G61" s="5">
        <v>372259</v>
      </c>
      <c r="H61" s="5">
        <v>0</v>
      </c>
      <c r="I61" s="5">
        <v>128931</v>
      </c>
      <c r="J61" s="5">
        <v>58931</v>
      </c>
      <c r="K61" s="5">
        <v>425377</v>
      </c>
      <c r="L61" s="5">
        <v>357979</v>
      </c>
      <c r="M61" s="5">
        <v>586443</v>
      </c>
      <c r="N61" s="5">
        <v>0</v>
      </c>
      <c r="O61" s="5">
        <v>711035</v>
      </c>
      <c r="P61" s="12">
        <v>0</v>
      </c>
      <c r="Q61" s="15">
        <f t="shared" si="0"/>
        <v>6554436</v>
      </c>
    </row>
    <row r="62" spans="2:17" x14ac:dyDescent="0.15">
      <c r="B62" s="4">
        <v>59</v>
      </c>
      <c r="C62" s="57" t="s">
        <v>112</v>
      </c>
      <c r="D62" s="48">
        <v>93749</v>
      </c>
      <c r="E62" s="5">
        <v>1373045</v>
      </c>
      <c r="F62" s="5">
        <v>3639241</v>
      </c>
      <c r="G62" s="5">
        <v>520834</v>
      </c>
      <c r="H62" s="5">
        <v>3</v>
      </c>
      <c r="I62" s="5">
        <v>194358</v>
      </c>
      <c r="J62" s="5">
        <v>53414</v>
      </c>
      <c r="K62" s="5">
        <v>508587</v>
      </c>
      <c r="L62" s="5">
        <v>583052</v>
      </c>
      <c r="M62" s="5">
        <v>1523075</v>
      </c>
      <c r="N62" s="5">
        <v>0</v>
      </c>
      <c r="O62" s="5">
        <v>881928</v>
      </c>
      <c r="P62" s="12">
        <v>0</v>
      </c>
      <c r="Q62" s="15">
        <f t="shared" si="0"/>
        <v>9371286</v>
      </c>
    </row>
    <row r="63" spans="2:17" x14ac:dyDescent="0.15">
      <c r="B63" s="4">
        <v>60</v>
      </c>
      <c r="C63" s="57" t="s">
        <v>113</v>
      </c>
      <c r="D63" s="48">
        <v>120113</v>
      </c>
      <c r="E63" s="5">
        <v>1397075</v>
      </c>
      <c r="F63" s="5">
        <v>4024600</v>
      </c>
      <c r="G63" s="5">
        <v>1140573</v>
      </c>
      <c r="H63" s="5">
        <v>1941</v>
      </c>
      <c r="I63" s="5">
        <v>230489</v>
      </c>
      <c r="J63" s="5">
        <v>281144</v>
      </c>
      <c r="K63" s="5">
        <v>898267</v>
      </c>
      <c r="L63" s="5">
        <v>956546</v>
      </c>
      <c r="M63" s="5">
        <v>1065819</v>
      </c>
      <c r="N63" s="5">
        <v>0</v>
      </c>
      <c r="O63" s="5">
        <v>906685</v>
      </c>
      <c r="P63" s="12">
        <v>0</v>
      </c>
      <c r="Q63" s="15">
        <f t="shared" si="0"/>
        <v>11023252</v>
      </c>
    </row>
    <row r="64" spans="2:17" x14ac:dyDescent="0.15">
      <c r="B64" s="4">
        <v>61</v>
      </c>
      <c r="C64" s="57" t="s">
        <v>114</v>
      </c>
      <c r="D64" s="48">
        <v>98197</v>
      </c>
      <c r="E64" s="5">
        <v>1704364</v>
      </c>
      <c r="F64" s="5">
        <v>3592123</v>
      </c>
      <c r="G64" s="5">
        <v>797231</v>
      </c>
      <c r="H64" s="5">
        <v>3050</v>
      </c>
      <c r="I64" s="5">
        <v>250486</v>
      </c>
      <c r="J64" s="5">
        <v>56606</v>
      </c>
      <c r="K64" s="5">
        <v>933846</v>
      </c>
      <c r="L64" s="5">
        <v>530389</v>
      </c>
      <c r="M64" s="5">
        <v>1041750</v>
      </c>
      <c r="N64" s="5">
        <v>0</v>
      </c>
      <c r="O64" s="5">
        <v>748641</v>
      </c>
      <c r="P64" s="12">
        <v>0</v>
      </c>
      <c r="Q64" s="15">
        <f t="shared" si="0"/>
        <v>9756683</v>
      </c>
    </row>
    <row r="65" spans="2:18" x14ac:dyDescent="0.15">
      <c r="B65" s="4">
        <v>62</v>
      </c>
      <c r="C65" s="57" t="s">
        <v>115</v>
      </c>
      <c r="D65" s="48">
        <v>130176</v>
      </c>
      <c r="E65" s="5">
        <v>1269495</v>
      </c>
      <c r="F65" s="5">
        <v>4296715</v>
      </c>
      <c r="G65" s="5">
        <v>1410461</v>
      </c>
      <c r="H65" s="5">
        <v>43338</v>
      </c>
      <c r="I65" s="5">
        <v>174279</v>
      </c>
      <c r="J65" s="5">
        <v>95531</v>
      </c>
      <c r="K65" s="5">
        <v>927971</v>
      </c>
      <c r="L65" s="5">
        <v>818917</v>
      </c>
      <c r="M65" s="5">
        <v>1934305</v>
      </c>
      <c r="N65" s="5">
        <v>0</v>
      </c>
      <c r="O65" s="5">
        <v>996446</v>
      </c>
      <c r="P65" s="12">
        <v>0</v>
      </c>
      <c r="Q65" s="15">
        <f t="shared" si="0"/>
        <v>12097634</v>
      </c>
    </row>
    <row r="66" spans="2:18" ht="12.75" thickBot="1" x14ac:dyDescent="0.2">
      <c r="B66" s="10">
        <v>63</v>
      </c>
      <c r="C66" s="63" t="s">
        <v>116</v>
      </c>
      <c r="D66" s="54">
        <v>109685</v>
      </c>
      <c r="E66" s="11">
        <v>1124291</v>
      </c>
      <c r="F66" s="11">
        <v>3076553</v>
      </c>
      <c r="G66" s="11">
        <v>626339</v>
      </c>
      <c r="H66" s="11">
        <v>0</v>
      </c>
      <c r="I66" s="11">
        <v>132776</v>
      </c>
      <c r="J66" s="11">
        <v>39126</v>
      </c>
      <c r="K66" s="11">
        <v>763450</v>
      </c>
      <c r="L66" s="11">
        <v>570297</v>
      </c>
      <c r="M66" s="11">
        <v>1007980</v>
      </c>
      <c r="N66" s="11">
        <v>994</v>
      </c>
      <c r="O66" s="11">
        <v>674974</v>
      </c>
      <c r="P66" s="13">
        <v>0</v>
      </c>
      <c r="Q66" s="16">
        <f t="shared" si="0"/>
        <v>8126465</v>
      </c>
    </row>
    <row r="67" spans="2:18" ht="12.75" thickTop="1" x14ac:dyDescent="0.15">
      <c r="B67" s="8"/>
      <c r="C67" s="64" t="s">
        <v>117</v>
      </c>
      <c r="D67" s="55">
        <f>SUM(D4:D66)</f>
        <v>15756296</v>
      </c>
      <c r="E67" s="9">
        <f t="shared" ref="E67:P67" si="1">SUM(E4:E66)</f>
        <v>286986214</v>
      </c>
      <c r="F67" s="9">
        <f t="shared" si="1"/>
        <v>993881897</v>
      </c>
      <c r="G67" s="9">
        <f t="shared" si="1"/>
        <v>191146728</v>
      </c>
      <c r="H67" s="9">
        <f t="shared" si="1"/>
        <v>3806670</v>
      </c>
      <c r="I67" s="9">
        <f t="shared" si="1"/>
        <v>18696646</v>
      </c>
      <c r="J67" s="9">
        <f t="shared" si="1"/>
        <v>33825579</v>
      </c>
      <c r="K67" s="9">
        <f t="shared" si="1"/>
        <v>267193847</v>
      </c>
      <c r="L67" s="9">
        <f t="shared" si="1"/>
        <v>98379109</v>
      </c>
      <c r="M67" s="9">
        <f t="shared" si="1"/>
        <v>301450151</v>
      </c>
      <c r="N67" s="9">
        <f t="shared" si="1"/>
        <v>1003769</v>
      </c>
      <c r="O67" s="9">
        <f t="shared" si="1"/>
        <v>216477579</v>
      </c>
      <c r="P67" s="14">
        <f t="shared" si="1"/>
        <v>210641</v>
      </c>
      <c r="Q67" s="17">
        <f t="shared" si="0"/>
        <v>2428815126</v>
      </c>
    </row>
    <row r="69" spans="2:18" s="43" customFormat="1" ht="13.5" x14ac:dyDescent="0.15">
      <c r="B69" s="44" t="str">
        <f>+B1</f>
        <v>平成３０年度</v>
      </c>
      <c r="D69" s="45" t="s">
        <v>119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</row>
    <row r="70" spans="2:18" x14ac:dyDescent="0.15">
      <c r="B70" s="75" t="s">
        <v>121</v>
      </c>
      <c r="Q70" s="2" t="s">
        <v>0</v>
      </c>
    </row>
    <row r="71" spans="2:18" x14ac:dyDescent="0.15">
      <c r="B71" s="120" t="s">
        <v>1</v>
      </c>
      <c r="C71" s="121"/>
      <c r="D71" s="46" t="s">
        <v>2</v>
      </c>
      <c r="E71" s="28" t="s">
        <v>3</v>
      </c>
      <c r="F71" s="28" t="s">
        <v>4</v>
      </c>
      <c r="G71" s="28" t="s">
        <v>5</v>
      </c>
      <c r="H71" s="28" t="s">
        <v>6</v>
      </c>
      <c r="I71" s="28" t="s">
        <v>7</v>
      </c>
      <c r="J71" s="28" t="s">
        <v>8</v>
      </c>
      <c r="K71" s="28" t="s">
        <v>9</v>
      </c>
      <c r="L71" s="28" t="s">
        <v>10</v>
      </c>
      <c r="M71" s="28" t="s">
        <v>11</v>
      </c>
      <c r="N71" s="28" t="s">
        <v>12</v>
      </c>
      <c r="O71" s="28" t="s">
        <v>13</v>
      </c>
      <c r="P71" s="29" t="s">
        <v>14</v>
      </c>
      <c r="Q71" s="30" t="s">
        <v>15</v>
      </c>
      <c r="R71" s="74" t="s">
        <v>120</v>
      </c>
    </row>
    <row r="72" spans="2:18" x14ac:dyDescent="0.15">
      <c r="B72" s="22" t="s">
        <v>16</v>
      </c>
      <c r="C72" s="56" t="s">
        <v>17</v>
      </c>
      <c r="D72" s="47">
        <f>+D4*1000/$R72</f>
        <v>1248.7805777051517</v>
      </c>
      <c r="E72" s="23">
        <f t="shared" ref="E72:Q72" si="2">+E4*1000/$R72</f>
        <v>43706.006345910479</v>
      </c>
      <c r="F72" s="23">
        <f t="shared" si="2"/>
        <v>143762.37237532405</v>
      </c>
      <c r="G72" s="23">
        <f t="shared" si="2"/>
        <v>28690.142337604895</v>
      </c>
      <c r="H72" s="23">
        <f t="shared" si="2"/>
        <v>192.30857834404296</v>
      </c>
      <c r="I72" s="23">
        <f t="shared" si="2"/>
        <v>921.40715803958665</v>
      </c>
      <c r="J72" s="23">
        <f t="shared" si="2"/>
        <v>12880.665552702387</v>
      </c>
      <c r="K72" s="23">
        <f t="shared" si="2"/>
        <v>50733.862619945692</v>
      </c>
      <c r="L72" s="23">
        <f t="shared" si="2"/>
        <v>13477.869174724477</v>
      </c>
      <c r="M72" s="23">
        <f t="shared" si="2"/>
        <v>77460.999987713629</v>
      </c>
      <c r="N72" s="23">
        <f t="shared" si="2"/>
        <v>0</v>
      </c>
      <c r="O72" s="23">
        <f t="shared" si="2"/>
        <v>40172.671886326498</v>
      </c>
      <c r="P72" s="24">
        <f t="shared" si="2"/>
        <v>0</v>
      </c>
      <c r="Q72" s="25">
        <f t="shared" si="2"/>
        <v>413247.08659434092</v>
      </c>
      <c r="R72" s="65">
        <v>1302256</v>
      </c>
    </row>
    <row r="73" spans="2:18" x14ac:dyDescent="0.15">
      <c r="B73" s="4" t="s">
        <v>18</v>
      </c>
      <c r="C73" s="57" t="s">
        <v>19</v>
      </c>
      <c r="D73" s="48">
        <f t="shared" ref="D73:Q88" si="3">+D5*1000/$R73</f>
        <v>1781.017515540263</v>
      </c>
      <c r="E73" s="5">
        <f t="shared" si="3"/>
        <v>28038.29630573609</v>
      </c>
      <c r="F73" s="5">
        <f t="shared" si="3"/>
        <v>138673.12065474421</v>
      </c>
      <c r="G73" s="5">
        <f t="shared" si="3"/>
        <v>26905.319796666809</v>
      </c>
      <c r="H73" s="5">
        <f t="shared" si="3"/>
        <v>474.5139685371621</v>
      </c>
      <c r="I73" s="5">
        <f t="shared" si="3"/>
        <v>1690.9448763150815</v>
      </c>
      <c r="J73" s="5">
        <f t="shared" si="3"/>
        <v>3822.1910708975829</v>
      </c>
      <c r="K73" s="5">
        <f t="shared" si="3"/>
        <v>25778.344165498493</v>
      </c>
      <c r="L73" s="5">
        <f t="shared" si="3"/>
        <v>13742.364385540122</v>
      </c>
      <c r="M73" s="5">
        <f t="shared" si="3"/>
        <v>40462.789742718378</v>
      </c>
      <c r="N73" s="5">
        <f t="shared" si="3"/>
        <v>786.23677838664457</v>
      </c>
      <c r="O73" s="5">
        <f t="shared" si="3"/>
        <v>28444.047973039946</v>
      </c>
      <c r="P73" s="12">
        <f t="shared" si="3"/>
        <v>29.582430652903444</v>
      </c>
      <c r="Q73" s="15">
        <f t="shared" si="3"/>
        <v>310628.76966427366</v>
      </c>
      <c r="R73" s="66">
        <v>353115</v>
      </c>
    </row>
    <row r="74" spans="2:18" x14ac:dyDescent="0.15">
      <c r="B74" s="4" t="s">
        <v>20</v>
      </c>
      <c r="C74" s="57" t="s">
        <v>21</v>
      </c>
      <c r="D74" s="48">
        <f t="shared" si="3"/>
        <v>2180.2853371499664</v>
      </c>
      <c r="E74" s="5">
        <f t="shared" si="3"/>
        <v>40384.092529750014</v>
      </c>
      <c r="F74" s="5">
        <f t="shared" si="3"/>
        <v>134451.55286727927</v>
      </c>
      <c r="G74" s="5">
        <f t="shared" si="3"/>
        <v>26491.485907621973</v>
      </c>
      <c r="H74" s="5">
        <f t="shared" si="3"/>
        <v>464.7071020730184</v>
      </c>
      <c r="I74" s="5">
        <f t="shared" si="3"/>
        <v>5982.2334383581738</v>
      </c>
      <c r="J74" s="5">
        <f t="shared" si="3"/>
        <v>8439.9512468960347</v>
      </c>
      <c r="K74" s="5">
        <f t="shared" si="3"/>
        <v>40920.634599531688</v>
      </c>
      <c r="L74" s="5">
        <f t="shared" si="3"/>
        <v>13284.406592795262</v>
      </c>
      <c r="M74" s="5">
        <f t="shared" si="3"/>
        <v>32729.845092575266</v>
      </c>
      <c r="N74" s="5">
        <f t="shared" si="3"/>
        <v>0</v>
      </c>
      <c r="O74" s="5">
        <f t="shared" si="3"/>
        <v>23145.384385857553</v>
      </c>
      <c r="P74" s="12">
        <f t="shared" si="3"/>
        <v>0</v>
      </c>
      <c r="Q74" s="15">
        <f t="shared" si="3"/>
        <v>328474.57909988821</v>
      </c>
      <c r="R74" s="66">
        <v>197731</v>
      </c>
    </row>
    <row r="75" spans="2:18" x14ac:dyDescent="0.15">
      <c r="B75" s="4" t="s">
        <v>22</v>
      </c>
      <c r="C75" s="57" t="s">
        <v>23</v>
      </c>
      <c r="D75" s="48">
        <f t="shared" si="3"/>
        <v>1459.6713025679073</v>
      </c>
      <c r="E75" s="5">
        <f t="shared" si="3"/>
        <v>21110.056008399602</v>
      </c>
      <c r="F75" s="5">
        <f t="shared" si="3"/>
        <v>144346.11601124806</v>
      </c>
      <c r="G75" s="5">
        <f t="shared" si="3"/>
        <v>26775.260914351202</v>
      </c>
      <c r="H75" s="5">
        <f t="shared" si="3"/>
        <v>722.00490860131356</v>
      </c>
      <c r="I75" s="5">
        <f t="shared" si="3"/>
        <v>1747.4057611478574</v>
      </c>
      <c r="J75" s="5">
        <f t="shared" si="3"/>
        <v>1355.1465790493476</v>
      </c>
      <c r="K75" s="5">
        <f t="shared" si="3"/>
        <v>41784.987032945923</v>
      </c>
      <c r="L75" s="5">
        <f t="shared" si="3"/>
        <v>9796.0628512945532</v>
      </c>
      <c r="M75" s="5">
        <f t="shared" si="3"/>
        <v>39268.078524372431</v>
      </c>
      <c r="N75" s="5">
        <f t="shared" si="3"/>
        <v>0</v>
      </c>
      <c r="O75" s="5">
        <f t="shared" si="3"/>
        <v>24621.628648743535</v>
      </c>
      <c r="P75" s="12">
        <f t="shared" si="3"/>
        <v>0</v>
      </c>
      <c r="Q75" s="15">
        <f t="shared" si="3"/>
        <v>312986.41854272172</v>
      </c>
      <c r="R75" s="66">
        <v>603838</v>
      </c>
    </row>
    <row r="76" spans="2:18" x14ac:dyDescent="0.15">
      <c r="B76" s="4" t="s">
        <v>24</v>
      </c>
      <c r="C76" s="57" t="s">
        <v>25</v>
      </c>
      <c r="D76" s="48">
        <f t="shared" si="3"/>
        <v>3172.332481823541</v>
      </c>
      <c r="E76" s="5">
        <f t="shared" si="3"/>
        <v>30297.025447042641</v>
      </c>
      <c r="F76" s="5">
        <f t="shared" si="3"/>
        <v>128048.43780703477</v>
      </c>
      <c r="G76" s="5">
        <f t="shared" si="3"/>
        <v>21000.638632344271</v>
      </c>
      <c r="H76" s="5">
        <f t="shared" si="3"/>
        <v>413.02318726665357</v>
      </c>
      <c r="I76" s="5">
        <f t="shared" si="3"/>
        <v>4712.9716054234623</v>
      </c>
      <c r="J76" s="5">
        <f t="shared" si="3"/>
        <v>4569.2547651797995</v>
      </c>
      <c r="K76" s="5">
        <f t="shared" si="3"/>
        <v>38423.90449990175</v>
      </c>
      <c r="L76" s="5">
        <f t="shared" si="3"/>
        <v>13208.611711534682</v>
      </c>
      <c r="M76" s="5">
        <f t="shared" si="3"/>
        <v>36136.851542542739</v>
      </c>
      <c r="N76" s="5">
        <f t="shared" si="3"/>
        <v>0</v>
      </c>
      <c r="O76" s="5">
        <f t="shared" si="3"/>
        <v>33982.793770878365</v>
      </c>
      <c r="P76" s="12">
        <f t="shared" si="3"/>
        <v>0</v>
      </c>
      <c r="Q76" s="15">
        <f t="shared" si="3"/>
        <v>313965.84545097267</v>
      </c>
      <c r="R76" s="66">
        <v>81424</v>
      </c>
    </row>
    <row r="77" spans="2:18" x14ac:dyDescent="0.15">
      <c r="B77" s="4" t="s">
        <v>26</v>
      </c>
      <c r="C77" s="57" t="s">
        <v>27</v>
      </c>
      <c r="D77" s="48">
        <f t="shared" si="3"/>
        <v>3420.3354797678671</v>
      </c>
      <c r="E77" s="5">
        <f t="shared" si="3"/>
        <v>71792.988313856433</v>
      </c>
      <c r="F77" s="5">
        <f t="shared" si="3"/>
        <v>148694.15692821369</v>
      </c>
      <c r="G77" s="5">
        <f t="shared" si="3"/>
        <v>43747.181810954768</v>
      </c>
      <c r="H77" s="5">
        <f t="shared" si="3"/>
        <v>1437.3161618570634</v>
      </c>
      <c r="I77" s="5">
        <f t="shared" si="3"/>
        <v>10130.582717227124</v>
      </c>
      <c r="J77" s="5">
        <f t="shared" si="3"/>
        <v>10262.771285475794</v>
      </c>
      <c r="K77" s="5">
        <f t="shared" si="3"/>
        <v>42685.412194928052</v>
      </c>
      <c r="L77" s="5">
        <f t="shared" si="3"/>
        <v>32226.94967803482</v>
      </c>
      <c r="M77" s="5">
        <f t="shared" si="3"/>
        <v>40402.543922410368</v>
      </c>
      <c r="N77" s="5">
        <f t="shared" si="3"/>
        <v>0</v>
      </c>
      <c r="O77" s="5">
        <f t="shared" si="3"/>
        <v>50348.358375069562</v>
      </c>
      <c r="P77" s="12">
        <f t="shared" si="3"/>
        <v>0</v>
      </c>
      <c r="Q77" s="15">
        <f t="shared" si="3"/>
        <v>455148.59686779551</v>
      </c>
      <c r="R77" s="66">
        <v>62895</v>
      </c>
    </row>
    <row r="78" spans="2:18" x14ac:dyDescent="0.15">
      <c r="B78" s="4" t="s">
        <v>28</v>
      </c>
      <c r="C78" s="57" t="s">
        <v>29</v>
      </c>
      <c r="D78" s="48">
        <f t="shared" si="3"/>
        <v>1728.032063197026</v>
      </c>
      <c r="E78" s="5">
        <f t="shared" si="3"/>
        <v>31553.557736988849</v>
      </c>
      <c r="F78" s="5">
        <f t="shared" si="3"/>
        <v>132837.0440288104</v>
      </c>
      <c r="G78" s="5">
        <f t="shared" si="3"/>
        <v>31970.268935873606</v>
      </c>
      <c r="H78" s="5">
        <f t="shared" si="3"/>
        <v>407.56273234200745</v>
      </c>
      <c r="I78" s="5">
        <f t="shared" si="3"/>
        <v>653.51707713754649</v>
      </c>
      <c r="J78" s="5">
        <f t="shared" si="3"/>
        <v>1438.3916124535317</v>
      </c>
      <c r="K78" s="5">
        <f t="shared" si="3"/>
        <v>29884.485362453532</v>
      </c>
      <c r="L78" s="5">
        <f t="shared" si="3"/>
        <v>11637.802044609665</v>
      </c>
      <c r="M78" s="5">
        <f t="shared" si="3"/>
        <v>28106.97316449814</v>
      </c>
      <c r="N78" s="5">
        <f t="shared" si="3"/>
        <v>1595.4402881040892</v>
      </c>
      <c r="O78" s="5">
        <f t="shared" si="3"/>
        <v>18647.203183085501</v>
      </c>
      <c r="P78" s="12">
        <f t="shared" si="3"/>
        <v>0</v>
      </c>
      <c r="Q78" s="15">
        <f t="shared" si="3"/>
        <v>290460.27822955389</v>
      </c>
      <c r="R78" s="66">
        <v>344320</v>
      </c>
    </row>
    <row r="79" spans="2:18" x14ac:dyDescent="0.15">
      <c r="B79" s="4" t="s">
        <v>30</v>
      </c>
      <c r="C79" s="57" t="s">
        <v>31</v>
      </c>
      <c r="D79" s="48">
        <f t="shared" si="3"/>
        <v>2901.4277111456818</v>
      </c>
      <c r="E79" s="5">
        <f t="shared" si="3"/>
        <v>44260.939930747227</v>
      </c>
      <c r="F79" s="5">
        <f t="shared" si="3"/>
        <v>124177.6985998896</v>
      </c>
      <c r="G79" s="5">
        <f t="shared" si="3"/>
        <v>29391.503989561901</v>
      </c>
      <c r="H79" s="5">
        <f t="shared" si="3"/>
        <v>163.35875947207307</v>
      </c>
      <c r="I79" s="5">
        <f t="shared" si="3"/>
        <v>3595.2978371054346</v>
      </c>
      <c r="J79" s="5">
        <f t="shared" si="3"/>
        <v>8912.1041802579421</v>
      </c>
      <c r="K79" s="5">
        <f t="shared" si="3"/>
        <v>46231.921513524365</v>
      </c>
      <c r="L79" s="5">
        <f t="shared" si="3"/>
        <v>16056.732072063031</v>
      </c>
      <c r="M79" s="5">
        <f t="shared" si="3"/>
        <v>26495.960254930495</v>
      </c>
      <c r="N79" s="5">
        <f t="shared" si="3"/>
        <v>0</v>
      </c>
      <c r="O79" s="5">
        <f t="shared" si="3"/>
        <v>34808.563757715659</v>
      </c>
      <c r="P79" s="12">
        <f t="shared" si="3"/>
        <v>2509.1584282631607</v>
      </c>
      <c r="Q79" s="15">
        <f t="shared" si="3"/>
        <v>339504.66703467659</v>
      </c>
      <c r="R79" s="66">
        <v>79708</v>
      </c>
    </row>
    <row r="80" spans="2:18" x14ac:dyDescent="0.15">
      <c r="B80" s="4" t="s">
        <v>32</v>
      </c>
      <c r="C80" s="57" t="s">
        <v>33</v>
      </c>
      <c r="D80" s="48">
        <f t="shared" si="3"/>
        <v>2974.6384165335639</v>
      </c>
      <c r="E80" s="5">
        <f t="shared" si="3"/>
        <v>38678.10026385224</v>
      </c>
      <c r="F80" s="5">
        <f t="shared" si="3"/>
        <v>134229.64852057429</v>
      </c>
      <c r="G80" s="5">
        <f t="shared" si="3"/>
        <v>32698.952533069776</v>
      </c>
      <c r="H80" s="5">
        <f t="shared" si="3"/>
        <v>1604.7952277159573</v>
      </c>
      <c r="I80" s="5">
        <f t="shared" si="3"/>
        <v>12431.517547497815</v>
      </c>
      <c r="J80" s="5">
        <f t="shared" si="3"/>
        <v>2887.7613152019485</v>
      </c>
      <c r="K80" s="5">
        <f t="shared" si="3"/>
        <v>24763.38895703356</v>
      </c>
      <c r="L80" s="5">
        <f t="shared" si="3"/>
        <v>14182.728708712419</v>
      </c>
      <c r="M80" s="5">
        <f t="shared" si="3"/>
        <v>42727.861561405211</v>
      </c>
      <c r="N80" s="5">
        <f t="shared" si="3"/>
        <v>0</v>
      </c>
      <c r="O80" s="5">
        <f t="shared" si="3"/>
        <v>33718.798810458786</v>
      </c>
      <c r="P80" s="12">
        <f t="shared" si="3"/>
        <v>0</v>
      </c>
      <c r="Q80" s="15">
        <f t="shared" si="3"/>
        <v>340898.19186205557</v>
      </c>
      <c r="R80" s="66">
        <v>113321</v>
      </c>
    </row>
    <row r="81" spans="2:18" x14ac:dyDescent="0.15">
      <c r="B81" s="4" t="s">
        <v>34</v>
      </c>
      <c r="C81" s="57" t="s">
        <v>35</v>
      </c>
      <c r="D81" s="48">
        <f t="shared" si="3"/>
        <v>2906.0755839942781</v>
      </c>
      <c r="E81" s="5">
        <f t="shared" si="3"/>
        <v>56428.547709363069</v>
      </c>
      <c r="F81" s="5">
        <f t="shared" si="3"/>
        <v>139696.667816136</v>
      </c>
      <c r="G81" s="5">
        <f t="shared" si="3"/>
        <v>19713.692734076656</v>
      </c>
      <c r="H81" s="5">
        <f t="shared" si="3"/>
        <v>781.79240583930414</v>
      </c>
      <c r="I81" s="5">
        <f t="shared" si="3"/>
        <v>5089.4925731509511</v>
      </c>
      <c r="J81" s="5">
        <f t="shared" si="3"/>
        <v>2454.2830504361596</v>
      </c>
      <c r="K81" s="5">
        <f t="shared" si="3"/>
        <v>27922.206470235131</v>
      </c>
      <c r="L81" s="5">
        <f t="shared" si="3"/>
        <v>17053.348148715788</v>
      </c>
      <c r="M81" s="5">
        <f t="shared" si="3"/>
        <v>36311.851028775047</v>
      </c>
      <c r="N81" s="5">
        <f t="shared" si="3"/>
        <v>0</v>
      </c>
      <c r="O81" s="5">
        <f t="shared" si="3"/>
        <v>40122.558974162486</v>
      </c>
      <c r="P81" s="12">
        <f t="shared" si="3"/>
        <v>0</v>
      </c>
      <c r="Q81" s="15">
        <f t="shared" si="3"/>
        <v>348480.51649488485</v>
      </c>
      <c r="R81" s="66">
        <v>78297</v>
      </c>
    </row>
    <row r="82" spans="2:18" x14ac:dyDescent="0.15">
      <c r="B82" s="4" t="s">
        <v>36</v>
      </c>
      <c r="C82" s="57" t="s">
        <v>37</v>
      </c>
      <c r="D82" s="48">
        <f t="shared" si="3"/>
        <v>2902.5584228596745</v>
      </c>
      <c r="E82" s="5">
        <f t="shared" si="3"/>
        <v>46304.563074537604</v>
      </c>
      <c r="F82" s="5">
        <f t="shared" si="3"/>
        <v>134012.67028463839</v>
      </c>
      <c r="G82" s="5">
        <f t="shared" si="3"/>
        <v>27668.800531620334</v>
      </c>
      <c r="H82" s="5">
        <f t="shared" si="3"/>
        <v>778.10388747369586</v>
      </c>
      <c r="I82" s="5">
        <f t="shared" si="3"/>
        <v>7745.4978402923916</v>
      </c>
      <c r="J82" s="5">
        <f t="shared" si="3"/>
        <v>5528.3198582345776</v>
      </c>
      <c r="K82" s="5">
        <f t="shared" si="3"/>
        <v>34989.998892457639</v>
      </c>
      <c r="L82" s="5">
        <f t="shared" si="3"/>
        <v>13023.446671835198</v>
      </c>
      <c r="M82" s="5">
        <f t="shared" si="3"/>
        <v>29122.726769298926</v>
      </c>
      <c r="N82" s="5">
        <f t="shared" si="3"/>
        <v>0</v>
      </c>
      <c r="O82" s="5">
        <f t="shared" si="3"/>
        <v>25420.002215084725</v>
      </c>
      <c r="P82" s="12">
        <f t="shared" si="3"/>
        <v>0</v>
      </c>
      <c r="Q82" s="15">
        <f t="shared" si="3"/>
        <v>327496.68844833312</v>
      </c>
      <c r="R82" s="66">
        <v>90290</v>
      </c>
    </row>
    <row r="83" spans="2:18" x14ac:dyDescent="0.15">
      <c r="B83" s="4" t="s">
        <v>38</v>
      </c>
      <c r="C83" s="57" t="s">
        <v>39</v>
      </c>
      <c r="D83" s="48">
        <f t="shared" si="3"/>
        <v>1845.3780509637763</v>
      </c>
      <c r="E83" s="5">
        <f t="shared" si="3"/>
        <v>24630.934620073487</v>
      </c>
      <c r="F83" s="5">
        <f t="shared" si="3"/>
        <v>130484.22833954253</v>
      </c>
      <c r="G83" s="5">
        <f t="shared" si="3"/>
        <v>36791.276992983745</v>
      </c>
      <c r="H83" s="5">
        <f t="shared" si="3"/>
        <v>452.54008985583852</v>
      </c>
      <c r="I83" s="5">
        <f t="shared" si="3"/>
        <v>1307.8585495187513</v>
      </c>
      <c r="J83" s="5">
        <f t="shared" si="3"/>
        <v>2807.2830970426007</v>
      </c>
      <c r="K83" s="5">
        <f t="shared" si="3"/>
        <v>29362.492433865591</v>
      </c>
      <c r="L83" s="5">
        <f t="shared" si="3"/>
        <v>11697.955651795837</v>
      </c>
      <c r="M83" s="5">
        <f t="shared" si="3"/>
        <v>30386.188288050198</v>
      </c>
      <c r="N83" s="5">
        <f t="shared" si="3"/>
        <v>0</v>
      </c>
      <c r="O83" s="5">
        <f t="shared" si="3"/>
        <v>29832.01902829521</v>
      </c>
      <c r="P83" s="12">
        <f t="shared" si="3"/>
        <v>0</v>
      </c>
      <c r="Q83" s="15">
        <f t="shared" si="3"/>
        <v>299598.15514198755</v>
      </c>
      <c r="R83" s="66">
        <v>234598</v>
      </c>
    </row>
    <row r="84" spans="2:18" x14ac:dyDescent="0.15">
      <c r="B84" s="4" t="s">
        <v>40</v>
      </c>
      <c r="C84" s="57" t="s">
        <v>41</v>
      </c>
      <c r="D84" s="48">
        <f t="shared" si="3"/>
        <v>2039.7597272865139</v>
      </c>
      <c r="E84" s="5">
        <f t="shared" si="3"/>
        <v>35284.179848477856</v>
      </c>
      <c r="F84" s="5">
        <f t="shared" si="3"/>
        <v>119200.63167195258</v>
      </c>
      <c r="G84" s="5">
        <f t="shared" si="3"/>
        <v>25225.324902249096</v>
      </c>
      <c r="H84" s="5">
        <f t="shared" si="3"/>
        <v>1375.57447201324</v>
      </c>
      <c r="I84" s="5">
        <f t="shared" si="3"/>
        <v>1258.959125945365</v>
      </c>
      <c r="J84" s="5">
        <f t="shared" si="3"/>
        <v>4423.8729798695776</v>
      </c>
      <c r="K84" s="5">
        <f t="shared" si="3"/>
        <v>31864.975174896645</v>
      </c>
      <c r="L84" s="5">
        <f t="shared" si="3"/>
        <v>13941.567047560018</v>
      </c>
      <c r="M84" s="5">
        <f t="shared" si="3"/>
        <v>29958.037992628295</v>
      </c>
      <c r="N84" s="5">
        <f t="shared" si="3"/>
        <v>0</v>
      </c>
      <c r="O84" s="5">
        <f t="shared" si="3"/>
        <v>24016.253354520937</v>
      </c>
      <c r="P84" s="12">
        <f t="shared" si="3"/>
        <v>0</v>
      </c>
      <c r="Q84" s="15">
        <f t="shared" si="3"/>
        <v>288589.13629740011</v>
      </c>
      <c r="R84" s="66">
        <v>151661</v>
      </c>
    </row>
    <row r="85" spans="2:18" x14ac:dyDescent="0.15">
      <c r="B85" s="4" t="s">
        <v>42</v>
      </c>
      <c r="C85" s="57" t="s">
        <v>43</v>
      </c>
      <c r="D85" s="48">
        <f t="shared" si="3"/>
        <v>3077.932210770794</v>
      </c>
      <c r="E85" s="5">
        <f t="shared" si="3"/>
        <v>42347.583103498328</v>
      </c>
      <c r="F85" s="5">
        <f t="shared" si="3"/>
        <v>118276.01974161707</v>
      </c>
      <c r="G85" s="5">
        <f t="shared" si="3"/>
        <v>28398.261721585135</v>
      </c>
      <c r="H85" s="5">
        <f t="shared" si="3"/>
        <v>2949.4846857308753</v>
      </c>
      <c r="I85" s="5">
        <f t="shared" si="3"/>
        <v>5175.0798374219767</v>
      </c>
      <c r="J85" s="5">
        <f t="shared" si="3"/>
        <v>4688.4888953403979</v>
      </c>
      <c r="K85" s="5">
        <f t="shared" si="3"/>
        <v>41994.883147046014</v>
      </c>
      <c r="L85" s="5">
        <f t="shared" si="3"/>
        <v>15810.349833067208</v>
      </c>
      <c r="M85" s="5">
        <f t="shared" si="3"/>
        <v>29302.819712585282</v>
      </c>
      <c r="N85" s="5">
        <f t="shared" si="3"/>
        <v>0</v>
      </c>
      <c r="O85" s="5">
        <f t="shared" si="3"/>
        <v>35648.896791987223</v>
      </c>
      <c r="P85" s="12">
        <f t="shared" si="3"/>
        <v>0</v>
      </c>
      <c r="Q85" s="15">
        <f t="shared" si="3"/>
        <v>327669.79968065029</v>
      </c>
      <c r="R85" s="66">
        <v>55112</v>
      </c>
    </row>
    <row r="86" spans="2:18" x14ac:dyDescent="0.15">
      <c r="B86" s="39" t="s">
        <v>44</v>
      </c>
      <c r="C86" s="58" t="s">
        <v>45</v>
      </c>
      <c r="D86" s="49">
        <f t="shared" si="3"/>
        <v>2497.7809591982818</v>
      </c>
      <c r="E86" s="40">
        <f t="shared" si="3"/>
        <v>30510.926775864245</v>
      </c>
      <c r="F86" s="40">
        <f t="shared" si="3"/>
        <v>116216.72491473325</v>
      </c>
      <c r="G86" s="40">
        <f t="shared" si="3"/>
        <v>22679.245441913343</v>
      </c>
      <c r="H86" s="40">
        <f t="shared" si="3"/>
        <v>1028.3043496568278</v>
      </c>
      <c r="I86" s="40">
        <f t="shared" si="3"/>
        <v>3789.6332477156934</v>
      </c>
      <c r="J86" s="40">
        <f t="shared" si="3"/>
        <v>3098.7915280643397</v>
      </c>
      <c r="K86" s="40">
        <f t="shared" si="3"/>
        <v>40129.159122489371</v>
      </c>
      <c r="L86" s="40">
        <f t="shared" si="3"/>
        <v>14752.360099372605</v>
      </c>
      <c r="M86" s="40">
        <f t="shared" si="3"/>
        <v>31334.371973556783</v>
      </c>
      <c r="N86" s="40">
        <f t="shared" si="3"/>
        <v>0</v>
      </c>
      <c r="O86" s="40">
        <f t="shared" si="3"/>
        <v>40920.106109730936</v>
      </c>
      <c r="P86" s="41">
        <f t="shared" si="3"/>
        <v>0</v>
      </c>
      <c r="Q86" s="42">
        <f t="shared" si="3"/>
        <v>306957.40452229569</v>
      </c>
      <c r="R86" s="67">
        <v>118745</v>
      </c>
    </row>
    <row r="87" spans="2:18" x14ac:dyDescent="0.15">
      <c r="B87" s="4" t="s">
        <v>46</v>
      </c>
      <c r="C87" s="57" t="s">
        <v>47</v>
      </c>
      <c r="D87" s="48">
        <f t="shared" si="3"/>
        <v>2090.6142335131372</v>
      </c>
      <c r="E87" s="5">
        <f t="shared" si="3"/>
        <v>47300.908299982599</v>
      </c>
      <c r="F87" s="5">
        <f t="shared" si="3"/>
        <v>142606.59822516097</v>
      </c>
      <c r="G87" s="5">
        <f t="shared" si="3"/>
        <v>21527.196798329562</v>
      </c>
      <c r="H87" s="5">
        <f t="shared" si="3"/>
        <v>428.75935270575951</v>
      </c>
      <c r="I87" s="5">
        <f t="shared" si="3"/>
        <v>10155.204454497998</v>
      </c>
      <c r="J87" s="5">
        <f t="shared" si="3"/>
        <v>3975.5281016182357</v>
      </c>
      <c r="K87" s="5">
        <f t="shared" si="3"/>
        <v>34951.348529667652</v>
      </c>
      <c r="L87" s="5">
        <f t="shared" si="3"/>
        <v>16007.837132416913</v>
      </c>
      <c r="M87" s="5">
        <f t="shared" si="3"/>
        <v>33617.080215764749</v>
      </c>
      <c r="N87" s="5">
        <f t="shared" si="3"/>
        <v>0</v>
      </c>
      <c r="O87" s="5">
        <f t="shared" si="3"/>
        <v>20236.9027318601</v>
      </c>
      <c r="P87" s="12">
        <f t="shared" si="3"/>
        <v>0</v>
      </c>
      <c r="Q87" s="15">
        <f t="shared" si="3"/>
        <v>332897.97807551763</v>
      </c>
      <c r="R87" s="66">
        <v>143675</v>
      </c>
    </row>
    <row r="88" spans="2:18" x14ac:dyDescent="0.15">
      <c r="B88" s="39" t="s">
        <v>48</v>
      </c>
      <c r="C88" s="58" t="s">
        <v>49</v>
      </c>
      <c r="D88" s="49">
        <f t="shared" si="3"/>
        <v>1814.3786731081441</v>
      </c>
      <c r="E88" s="40">
        <f t="shared" si="3"/>
        <v>24940.928325434648</v>
      </c>
      <c r="F88" s="40">
        <f t="shared" si="3"/>
        <v>123601.97182728788</v>
      </c>
      <c r="G88" s="40">
        <f t="shared" si="3"/>
        <v>22936.281009456543</v>
      </c>
      <c r="H88" s="40">
        <f t="shared" si="3"/>
        <v>2079.2100438037974</v>
      </c>
      <c r="I88" s="40">
        <f t="shared" si="3"/>
        <v>765.68687942796873</v>
      </c>
      <c r="J88" s="40">
        <f t="shared" si="3"/>
        <v>840.54717550838222</v>
      </c>
      <c r="K88" s="40">
        <f t="shared" si="3"/>
        <v>23409.230742301515</v>
      </c>
      <c r="L88" s="40">
        <f t="shared" si="3"/>
        <v>11194.530870518425</v>
      </c>
      <c r="M88" s="40">
        <f t="shared" si="3"/>
        <v>21940.783917311033</v>
      </c>
      <c r="N88" s="40">
        <f t="shared" si="3"/>
        <v>0</v>
      </c>
      <c r="O88" s="40">
        <f t="shared" si="3"/>
        <v>29158.835807963453</v>
      </c>
      <c r="P88" s="41">
        <f t="shared" si="3"/>
        <v>0</v>
      </c>
      <c r="Q88" s="42">
        <f t="shared" si="3"/>
        <v>262682.38527212181</v>
      </c>
      <c r="R88" s="67">
        <v>228519</v>
      </c>
    </row>
    <row r="89" spans="2:18" x14ac:dyDescent="0.15">
      <c r="B89" s="4" t="s">
        <v>50</v>
      </c>
      <c r="C89" s="57" t="s">
        <v>51</v>
      </c>
      <c r="D89" s="48">
        <f t="shared" ref="D89:Q104" si="4">+D21*1000/$R89</f>
        <v>1574.6152731721452</v>
      </c>
      <c r="E89" s="5">
        <f t="shared" si="4"/>
        <v>28780.464247770517</v>
      </c>
      <c r="F89" s="5">
        <f t="shared" si="4"/>
        <v>131617.10022214352</v>
      </c>
      <c r="G89" s="5">
        <f t="shared" si="4"/>
        <v>22279.884742925213</v>
      </c>
      <c r="H89" s="5">
        <f t="shared" si="4"/>
        <v>307.02488651363444</v>
      </c>
      <c r="I89" s="5">
        <f t="shared" si="4"/>
        <v>280.18656836547439</v>
      </c>
      <c r="J89" s="5">
        <f t="shared" si="4"/>
        <v>1707.1246901258814</v>
      </c>
      <c r="K89" s="5">
        <f t="shared" si="4"/>
        <v>38515.525900647117</v>
      </c>
      <c r="L89" s="5">
        <f t="shared" si="4"/>
        <v>10380.195421911721</v>
      </c>
      <c r="M89" s="5">
        <f t="shared" si="4"/>
        <v>25792.432632561733</v>
      </c>
      <c r="N89" s="5">
        <f t="shared" si="4"/>
        <v>0</v>
      </c>
      <c r="O89" s="5">
        <f t="shared" si="4"/>
        <v>22472.384984385564</v>
      </c>
      <c r="P89" s="12">
        <f t="shared" si="4"/>
        <v>0</v>
      </c>
      <c r="Q89" s="15">
        <f t="shared" si="4"/>
        <v>283706.93957052252</v>
      </c>
      <c r="R89" s="66">
        <v>248488</v>
      </c>
    </row>
    <row r="90" spans="2:18" x14ac:dyDescent="0.15">
      <c r="B90" s="4" t="s">
        <v>52</v>
      </c>
      <c r="C90" s="57" t="s">
        <v>53</v>
      </c>
      <c r="D90" s="48">
        <f t="shared" si="4"/>
        <v>1572.8090510140109</v>
      </c>
      <c r="E90" s="5">
        <f t="shared" si="4"/>
        <v>39862.321946667835</v>
      </c>
      <c r="F90" s="5">
        <f t="shared" si="4"/>
        <v>128879.42673023371</v>
      </c>
      <c r="G90" s="5">
        <f t="shared" si="4"/>
        <v>24080.969251629271</v>
      </c>
      <c r="H90" s="5">
        <f t="shared" si="4"/>
        <v>184.96551925235826</v>
      </c>
      <c r="I90" s="5">
        <f t="shared" si="4"/>
        <v>1471.2300806251731</v>
      </c>
      <c r="J90" s="5">
        <f t="shared" si="4"/>
        <v>1380.8686524078205</v>
      </c>
      <c r="K90" s="5">
        <f t="shared" si="4"/>
        <v>31675.312367872401</v>
      </c>
      <c r="L90" s="5">
        <f t="shared" si="4"/>
        <v>9611.3545903862141</v>
      </c>
      <c r="M90" s="5">
        <f t="shared" si="4"/>
        <v>26271.635393430435</v>
      </c>
      <c r="N90" s="5">
        <f t="shared" si="4"/>
        <v>21.799413900188078</v>
      </c>
      <c r="O90" s="5">
        <f t="shared" si="4"/>
        <v>23036.944699587399</v>
      </c>
      <c r="P90" s="12">
        <f t="shared" si="4"/>
        <v>0</v>
      </c>
      <c r="Q90" s="15">
        <f t="shared" si="4"/>
        <v>288049.63769700681</v>
      </c>
      <c r="R90" s="66">
        <v>342945</v>
      </c>
    </row>
    <row r="91" spans="2:18" x14ac:dyDescent="0.15">
      <c r="B91" s="4" t="s">
        <v>54</v>
      </c>
      <c r="C91" s="57" t="s">
        <v>55</v>
      </c>
      <c r="D91" s="48">
        <f t="shared" si="4"/>
        <v>3245.9574015758494</v>
      </c>
      <c r="E91" s="5">
        <f t="shared" si="4"/>
        <v>44921.646005235118</v>
      </c>
      <c r="F91" s="5">
        <f t="shared" si="4"/>
        <v>150808.41338807615</v>
      </c>
      <c r="G91" s="5">
        <f t="shared" si="4"/>
        <v>24877.732158754203</v>
      </c>
      <c r="H91" s="5">
        <f t="shared" si="4"/>
        <v>467.12108528985794</v>
      </c>
      <c r="I91" s="5">
        <f t="shared" si="4"/>
        <v>92.557898513174152</v>
      </c>
      <c r="J91" s="5">
        <f t="shared" si="4"/>
        <v>2892.3213882356067</v>
      </c>
      <c r="K91" s="5">
        <f t="shared" si="4"/>
        <v>27888.308685773507</v>
      </c>
      <c r="L91" s="5">
        <f t="shared" si="4"/>
        <v>10846.055726073266</v>
      </c>
      <c r="M91" s="5">
        <f t="shared" si="4"/>
        <v>26126.944898420166</v>
      </c>
      <c r="N91" s="5">
        <f t="shared" si="4"/>
        <v>0</v>
      </c>
      <c r="O91" s="5">
        <f t="shared" si="4"/>
        <v>20282.961959049175</v>
      </c>
      <c r="P91" s="12">
        <f t="shared" si="4"/>
        <v>0</v>
      </c>
      <c r="Q91" s="15">
        <f t="shared" si="4"/>
        <v>312450.02059499611</v>
      </c>
      <c r="R91" s="66">
        <v>75261</v>
      </c>
    </row>
    <row r="92" spans="2:18" x14ac:dyDescent="0.15">
      <c r="B92" s="4" t="s">
        <v>56</v>
      </c>
      <c r="C92" s="57" t="s">
        <v>57</v>
      </c>
      <c r="D92" s="48">
        <f t="shared" si="4"/>
        <v>2741.9923217969285</v>
      </c>
      <c r="E92" s="5">
        <f t="shared" si="4"/>
        <v>64971.307013522804</v>
      </c>
      <c r="F92" s="5">
        <f t="shared" si="4"/>
        <v>164554.59259683703</v>
      </c>
      <c r="G92" s="5">
        <f t="shared" si="4"/>
        <v>26255.321739628696</v>
      </c>
      <c r="H92" s="5">
        <f t="shared" si="4"/>
        <v>427.72318358927345</v>
      </c>
      <c r="I92" s="5">
        <f t="shared" si="4"/>
        <v>37.760715104286042</v>
      </c>
      <c r="J92" s="5">
        <f t="shared" si="4"/>
        <v>2353.7560165024065</v>
      </c>
      <c r="K92" s="5">
        <f t="shared" si="4"/>
        <v>34937.041599816643</v>
      </c>
      <c r="L92" s="5">
        <f t="shared" si="4"/>
        <v>10935.014611505845</v>
      </c>
      <c r="M92" s="5">
        <f t="shared" si="4"/>
        <v>33899.209259683703</v>
      </c>
      <c r="N92" s="5">
        <f t="shared" si="4"/>
        <v>0</v>
      </c>
      <c r="O92" s="5">
        <f t="shared" si="4"/>
        <v>23156.443387577354</v>
      </c>
      <c r="P92" s="12">
        <f t="shared" si="4"/>
        <v>0</v>
      </c>
      <c r="Q92" s="15">
        <f t="shared" si="4"/>
        <v>364270.16244556499</v>
      </c>
      <c r="R92" s="66">
        <v>139616</v>
      </c>
    </row>
    <row r="93" spans="2:18" x14ac:dyDescent="0.15">
      <c r="B93" s="4" t="s">
        <v>58</v>
      </c>
      <c r="C93" s="57" t="s">
        <v>59</v>
      </c>
      <c r="D93" s="48">
        <f t="shared" si="4"/>
        <v>1952.9850042440819</v>
      </c>
      <c r="E93" s="5">
        <f t="shared" si="4"/>
        <v>33865.577127767072</v>
      </c>
      <c r="F93" s="5">
        <f t="shared" si="4"/>
        <v>120409.87052181998</v>
      </c>
      <c r="G93" s="5">
        <f t="shared" si="4"/>
        <v>23701.438945850903</v>
      </c>
      <c r="H93" s="5">
        <f t="shared" si="4"/>
        <v>197.34307002061411</v>
      </c>
      <c r="I93" s="5">
        <f t="shared" si="4"/>
        <v>1122.0476684496302</v>
      </c>
      <c r="J93" s="5">
        <f t="shared" si="4"/>
        <v>1992.2461298015387</v>
      </c>
      <c r="K93" s="5">
        <f t="shared" si="4"/>
        <v>22225.178857735682</v>
      </c>
      <c r="L93" s="5">
        <f t="shared" si="4"/>
        <v>14348.87700246561</v>
      </c>
      <c r="M93" s="5">
        <f t="shared" si="4"/>
        <v>36064.631303808892</v>
      </c>
      <c r="N93" s="5">
        <f t="shared" si="4"/>
        <v>263.5642203688983</v>
      </c>
      <c r="O93" s="5">
        <f t="shared" si="4"/>
        <v>21760.135271688607</v>
      </c>
      <c r="P93" s="12">
        <f t="shared" si="4"/>
        <v>0</v>
      </c>
      <c r="Q93" s="15">
        <f t="shared" si="4"/>
        <v>277903.89512402151</v>
      </c>
      <c r="R93" s="66">
        <v>148442</v>
      </c>
    </row>
    <row r="94" spans="2:18" x14ac:dyDescent="0.15">
      <c r="B94" s="4" t="s">
        <v>60</v>
      </c>
      <c r="C94" s="57" t="s">
        <v>61</v>
      </c>
      <c r="D94" s="48">
        <f t="shared" si="4"/>
        <v>1963.0367703779891</v>
      </c>
      <c r="E94" s="5">
        <f t="shared" si="4"/>
        <v>41921.730807691209</v>
      </c>
      <c r="F94" s="5">
        <f t="shared" si="4"/>
        <v>148476.38638896032</v>
      </c>
      <c r="G94" s="5">
        <f t="shared" si="4"/>
        <v>21039.234593297333</v>
      </c>
      <c r="H94" s="5">
        <f t="shared" si="4"/>
        <v>110.29684866146681</v>
      </c>
      <c r="I94" s="5">
        <f t="shared" si="4"/>
        <v>489.56458386903233</v>
      </c>
      <c r="J94" s="5">
        <f t="shared" si="4"/>
        <v>2033.6847518642323</v>
      </c>
      <c r="K94" s="5">
        <f t="shared" si="4"/>
        <v>16555.584126167825</v>
      </c>
      <c r="L94" s="5">
        <f t="shared" si="4"/>
        <v>9726.9292305934123</v>
      </c>
      <c r="M94" s="5">
        <f t="shared" si="4"/>
        <v>33499.778577754922</v>
      </c>
      <c r="N94" s="5">
        <f t="shared" si="4"/>
        <v>0</v>
      </c>
      <c r="O94" s="5">
        <f t="shared" si="4"/>
        <v>21359.118310905404</v>
      </c>
      <c r="P94" s="12">
        <f t="shared" si="4"/>
        <v>0</v>
      </c>
      <c r="Q94" s="15">
        <f t="shared" si="4"/>
        <v>297175.34499014314</v>
      </c>
      <c r="R94" s="66">
        <v>140004</v>
      </c>
    </row>
    <row r="95" spans="2:18" x14ac:dyDescent="0.15">
      <c r="B95" s="4" t="s">
        <v>62</v>
      </c>
      <c r="C95" s="57" t="s">
        <v>63</v>
      </c>
      <c r="D95" s="48">
        <f t="shared" si="4"/>
        <v>2189.7173112459536</v>
      </c>
      <c r="E95" s="5">
        <f t="shared" si="4"/>
        <v>43712.160727625385</v>
      </c>
      <c r="F95" s="5">
        <f t="shared" si="4"/>
        <v>141872.63934576622</v>
      </c>
      <c r="G95" s="5">
        <f t="shared" si="4"/>
        <v>18676.447846087311</v>
      </c>
      <c r="H95" s="5">
        <f t="shared" si="4"/>
        <v>204.46116142222456</v>
      </c>
      <c r="I95" s="5">
        <f t="shared" si="4"/>
        <v>512.54865470558173</v>
      </c>
      <c r="J95" s="5">
        <f t="shared" si="4"/>
        <v>1053.1171775683788</v>
      </c>
      <c r="K95" s="5">
        <f t="shared" si="4"/>
        <v>24556.491881053171</v>
      </c>
      <c r="L95" s="5">
        <f t="shared" si="4"/>
        <v>11120.231183570764</v>
      </c>
      <c r="M95" s="5">
        <f t="shared" si="4"/>
        <v>36187.423823440753</v>
      </c>
      <c r="N95" s="5">
        <f t="shared" si="4"/>
        <v>38.504383838119075</v>
      </c>
      <c r="O95" s="5">
        <f t="shared" si="4"/>
        <v>20355.45129287184</v>
      </c>
      <c r="P95" s="12">
        <f t="shared" si="4"/>
        <v>0</v>
      </c>
      <c r="Q95" s="15">
        <f t="shared" si="4"/>
        <v>300479.19478919572</v>
      </c>
      <c r="R95" s="66">
        <v>76303</v>
      </c>
    </row>
    <row r="96" spans="2:18" x14ac:dyDescent="0.15">
      <c r="B96" s="4" t="s">
        <v>64</v>
      </c>
      <c r="C96" s="57" t="s">
        <v>65</v>
      </c>
      <c r="D96" s="48">
        <f t="shared" si="4"/>
        <v>2548.8433895029293</v>
      </c>
      <c r="E96" s="5">
        <f t="shared" si="4"/>
        <v>46519.417768919491</v>
      </c>
      <c r="F96" s="5">
        <f t="shared" si="4"/>
        <v>140808.41939964969</v>
      </c>
      <c r="G96" s="5">
        <f t="shared" si="4"/>
        <v>22737.983934287611</v>
      </c>
      <c r="H96" s="5">
        <f t="shared" si="4"/>
        <v>743.96327837168565</v>
      </c>
      <c r="I96" s="5">
        <f t="shared" si="4"/>
        <v>618.54200640212593</v>
      </c>
      <c r="J96" s="5">
        <f t="shared" si="4"/>
        <v>771.62529443739811</v>
      </c>
      <c r="K96" s="5">
        <f t="shared" si="4"/>
        <v>44417.672283626263</v>
      </c>
      <c r="L96" s="5">
        <f t="shared" si="4"/>
        <v>11180.165488917075</v>
      </c>
      <c r="M96" s="5">
        <f t="shared" si="4"/>
        <v>29151.114332306577</v>
      </c>
      <c r="N96" s="5">
        <f t="shared" si="4"/>
        <v>0</v>
      </c>
      <c r="O96" s="5">
        <f t="shared" si="4"/>
        <v>20562.336172011837</v>
      </c>
      <c r="P96" s="12">
        <f t="shared" si="4"/>
        <v>0</v>
      </c>
      <c r="Q96" s="15">
        <f t="shared" si="4"/>
        <v>320060.08334843267</v>
      </c>
      <c r="R96" s="66">
        <v>82785</v>
      </c>
    </row>
    <row r="97" spans="2:18" x14ac:dyDescent="0.15">
      <c r="B97" s="4" t="s">
        <v>66</v>
      </c>
      <c r="C97" s="57" t="s">
        <v>67</v>
      </c>
      <c r="D97" s="48">
        <f t="shared" si="4"/>
        <v>1860.4478153578168</v>
      </c>
      <c r="E97" s="5">
        <f t="shared" si="4"/>
        <v>40393.677118111002</v>
      </c>
      <c r="F97" s="5">
        <f t="shared" si="4"/>
        <v>155883.35268785988</v>
      </c>
      <c r="G97" s="5">
        <f t="shared" si="4"/>
        <v>18358.185755068465</v>
      </c>
      <c r="H97" s="5">
        <f t="shared" si="4"/>
        <v>2.9092272705278948</v>
      </c>
      <c r="I97" s="5">
        <f t="shared" si="4"/>
        <v>500.50200803212851</v>
      </c>
      <c r="J97" s="5">
        <f t="shared" si="4"/>
        <v>1213.4622828664053</v>
      </c>
      <c r="K97" s="5">
        <f t="shared" si="4"/>
        <v>35499.346784729278</v>
      </c>
      <c r="L97" s="5">
        <f t="shared" si="4"/>
        <v>9436.7530362413509</v>
      </c>
      <c r="M97" s="5">
        <f t="shared" si="4"/>
        <v>27941.331591425944</v>
      </c>
      <c r="N97" s="5">
        <f t="shared" si="4"/>
        <v>0</v>
      </c>
      <c r="O97" s="5">
        <f t="shared" si="4"/>
        <v>27329.95838776794</v>
      </c>
      <c r="P97" s="12">
        <f t="shared" si="4"/>
        <v>0</v>
      </c>
      <c r="Q97" s="15">
        <f t="shared" si="4"/>
        <v>318419.9266947307</v>
      </c>
      <c r="R97" s="66">
        <v>165336</v>
      </c>
    </row>
    <row r="98" spans="2:18" x14ac:dyDescent="0.15">
      <c r="B98" s="39" t="s">
        <v>68</v>
      </c>
      <c r="C98" s="58" t="s">
        <v>69</v>
      </c>
      <c r="D98" s="49">
        <f t="shared" si="4"/>
        <v>3009.0441332484615</v>
      </c>
      <c r="E98" s="40">
        <f t="shared" si="4"/>
        <v>34491.181307023129</v>
      </c>
      <c r="F98" s="40">
        <f t="shared" si="4"/>
        <v>123083.87704222364</v>
      </c>
      <c r="G98" s="40">
        <f t="shared" si="4"/>
        <v>26041.467748779971</v>
      </c>
      <c r="H98" s="40">
        <f t="shared" si="4"/>
        <v>1075.3633566730321</v>
      </c>
      <c r="I98" s="40">
        <f t="shared" si="4"/>
        <v>952.24644600042438</v>
      </c>
      <c r="J98" s="40">
        <f t="shared" si="4"/>
        <v>3303.0182474008061</v>
      </c>
      <c r="K98" s="40">
        <f t="shared" si="4"/>
        <v>25728.755569700828</v>
      </c>
      <c r="L98" s="40">
        <f t="shared" si="4"/>
        <v>13614.682792276681</v>
      </c>
      <c r="M98" s="40">
        <f t="shared" si="4"/>
        <v>35596.819966051349</v>
      </c>
      <c r="N98" s="40">
        <f t="shared" si="4"/>
        <v>0</v>
      </c>
      <c r="O98" s="40">
        <f t="shared" si="4"/>
        <v>31232.070867812432</v>
      </c>
      <c r="P98" s="41">
        <f t="shared" si="4"/>
        <v>0</v>
      </c>
      <c r="Q98" s="42">
        <f t="shared" si="4"/>
        <v>298128.52747719077</v>
      </c>
      <c r="R98" s="67">
        <v>75408</v>
      </c>
    </row>
    <row r="99" spans="2:18" x14ac:dyDescent="0.15">
      <c r="B99" s="4" t="s">
        <v>70</v>
      </c>
      <c r="C99" s="57" t="s">
        <v>71</v>
      </c>
      <c r="D99" s="48">
        <f t="shared" si="4"/>
        <v>2268.6765251221464</v>
      </c>
      <c r="E99" s="5">
        <f t="shared" si="4"/>
        <v>30225.822821044963</v>
      </c>
      <c r="F99" s="5">
        <f t="shared" si="4"/>
        <v>131243.75280562622</v>
      </c>
      <c r="G99" s="5">
        <f t="shared" si="4"/>
        <v>24889.681150745892</v>
      </c>
      <c r="H99" s="5">
        <f t="shared" si="4"/>
        <v>180.30824480023941</v>
      </c>
      <c r="I99" s="5">
        <f t="shared" si="4"/>
        <v>4842.2863983241059</v>
      </c>
      <c r="J99" s="5">
        <f t="shared" si="4"/>
        <v>2162.254650020493</v>
      </c>
      <c r="K99" s="5">
        <f t="shared" si="4"/>
        <v>28421.784020454234</v>
      </c>
      <c r="L99" s="5">
        <f t="shared" si="4"/>
        <v>17364.806224749365</v>
      </c>
      <c r="M99" s="5">
        <f t="shared" si="4"/>
        <v>32108.054830881731</v>
      </c>
      <c r="N99" s="5">
        <f t="shared" si="4"/>
        <v>0</v>
      </c>
      <c r="O99" s="5">
        <f t="shared" si="4"/>
        <v>29718.7867984308</v>
      </c>
      <c r="P99" s="12">
        <f t="shared" si="4"/>
        <v>0</v>
      </c>
      <c r="Q99" s="15">
        <f t="shared" si="4"/>
        <v>303426.21447020018</v>
      </c>
      <c r="R99" s="66">
        <v>153709</v>
      </c>
    </row>
    <row r="100" spans="2:18" x14ac:dyDescent="0.15">
      <c r="B100" s="31" t="s">
        <v>72</v>
      </c>
      <c r="C100" s="59" t="s">
        <v>73</v>
      </c>
      <c r="D100" s="50">
        <f t="shared" si="4"/>
        <v>3341.9781604367913</v>
      </c>
      <c r="E100" s="32">
        <f t="shared" si="4"/>
        <v>35126.882462350753</v>
      </c>
      <c r="F100" s="32">
        <f t="shared" si="4"/>
        <v>118619.77260454791</v>
      </c>
      <c r="G100" s="32">
        <f t="shared" si="4"/>
        <v>20841.033179336413</v>
      </c>
      <c r="H100" s="32">
        <f t="shared" si="4"/>
        <v>227.75544489110217</v>
      </c>
      <c r="I100" s="32">
        <f t="shared" si="4"/>
        <v>1448.0260394792103</v>
      </c>
      <c r="J100" s="32">
        <f t="shared" si="4"/>
        <v>2207.7908441831164</v>
      </c>
      <c r="K100" s="32">
        <f t="shared" si="4"/>
        <v>21622.532549349013</v>
      </c>
      <c r="L100" s="32">
        <f t="shared" si="4"/>
        <v>14681.421371572569</v>
      </c>
      <c r="M100" s="32">
        <f t="shared" si="4"/>
        <v>31236.545269094619</v>
      </c>
      <c r="N100" s="32">
        <f t="shared" si="4"/>
        <v>0</v>
      </c>
      <c r="O100" s="32">
        <f t="shared" si="4"/>
        <v>35044.084118317631</v>
      </c>
      <c r="P100" s="33">
        <f t="shared" si="4"/>
        <v>0</v>
      </c>
      <c r="Q100" s="34">
        <f t="shared" si="4"/>
        <v>284397.82204355911</v>
      </c>
      <c r="R100" s="68">
        <v>66668</v>
      </c>
    </row>
    <row r="101" spans="2:18" x14ac:dyDescent="0.15">
      <c r="B101" s="4" t="s">
        <v>74</v>
      </c>
      <c r="C101" s="57" t="s">
        <v>75</v>
      </c>
      <c r="D101" s="48">
        <f t="shared" si="4"/>
        <v>2814.2853998855585</v>
      </c>
      <c r="E101" s="5">
        <f t="shared" si="4"/>
        <v>46615.509045292485</v>
      </c>
      <c r="F101" s="5">
        <f t="shared" si="4"/>
        <v>133473.59038690082</v>
      </c>
      <c r="G101" s="5">
        <f t="shared" si="4"/>
        <v>19158.303622518597</v>
      </c>
      <c r="H101" s="5">
        <f t="shared" si="4"/>
        <v>585.62216646859451</v>
      </c>
      <c r="I101" s="5">
        <f t="shared" si="4"/>
        <v>1026.7617412738236</v>
      </c>
      <c r="J101" s="5">
        <f t="shared" si="4"/>
        <v>3169.659756151239</v>
      </c>
      <c r="K101" s="5">
        <f t="shared" si="4"/>
        <v>50035.46590959109</v>
      </c>
      <c r="L101" s="5">
        <f t="shared" si="4"/>
        <v>11912.947312821867</v>
      </c>
      <c r="M101" s="5">
        <f t="shared" si="4"/>
        <v>30466.195695233066</v>
      </c>
      <c r="N101" s="5">
        <f t="shared" si="4"/>
        <v>3.6863418284255469</v>
      </c>
      <c r="O101" s="5">
        <f t="shared" si="4"/>
        <v>30201.230247810203</v>
      </c>
      <c r="P101" s="12">
        <f t="shared" si="4"/>
        <v>0</v>
      </c>
      <c r="Q101" s="15">
        <f t="shared" si="4"/>
        <v>329463.25762577576</v>
      </c>
      <c r="R101" s="66">
        <v>90876</v>
      </c>
    </row>
    <row r="102" spans="2:18" x14ac:dyDescent="0.15">
      <c r="B102" s="4" t="s">
        <v>76</v>
      </c>
      <c r="C102" s="57" t="s">
        <v>77</v>
      </c>
      <c r="D102" s="48">
        <f t="shared" si="4"/>
        <v>2180.1523833511742</v>
      </c>
      <c r="E102" s="5">
        <f t="shared" si="4"/>
        <v>33851.91648600754</v>
      </c>
      <c r="F102" s="5">
        <f t="shared" si="4"/>
        <v>144150.92608417966</v>
      </c>
      <c r="G102" s="5">
        <f t="shared" si="4"/>
        <v>16540.870941916215</v>
      </c>
      <c r="H102" s="5">
        <f t="shared" si="4"/>
        <v>114.42244550990851</v>
      </c>
      <c r="I102" s="5">
        <f t="shared" si="4"/>
        <v>1074.014770570403</v>
      </c>
      <c r="J102" s="5">
        <f t="shared" si="4"/>
        <v>685.07740606474943</v>
      </c>
      <c r="K102" s="5">
        <f t="shared" si="4"/>
        <v>27581.39555803431</v>
      </c>
      <c r="L102" s="5">
        <f t="shared" si="4"/>
        <v>11318.727679976972</v>
      </c>
      <c r="M102" s="5">
        <f t="shared" si="4"/>
        <v>35095.666879559583</v>
      </c>
      <c r="N102" s="5">
        <f t="shared" si="4"/>
        <v>0</v>
      </c>
      <c r="O102" s="5">
        <f t="shared" si="4"/>
        <v>23849.595653386346</v>
      </c>
      <c r="P102" s="12">
        <f t="shared" si="4"/>
        <v>0</v>
      </c>
      <c r="Q102" s="15">
        <f t="shared" si="4"/>
        <v>296442.76628855686</v>
      </c>
      <c r="R102" s="66">
        <v>111167</v>
      </c>
    </row>
    <row r="103" spans="2:18" x14ac:dyDescent="0.15">
      <c r="B103" s="4" t="s">
        <v>78</v>
      </c>
      <c r="C103" s="57" t="s">
        <v>79</v>
      </c>
      <c r="D103" s="48">
        <f t="shared" si="4"/>
        <v>2146.3543612993294</v>
      </c>
      <c r="E103" s="5">
        <f t="shared" si="4"/>
        <v>53486.846651201813</v>
      </c>
      <c r="F103" s="5">
        <f t="shared" si="4"/>
        <v>144062.59738977769</v>
      </c>
      <c r="G103" s="5">
        <f t="shared" si="4"/>
        <v>17266.747516340329</v>
      </c>
      <c r="H103" s="5">
        <f t="shared" si="4"/>
        <v>1278.663442080845</v>
      </c>
      <c r="I103" s="5">
        <f t="shared" si="4"/>
        <v>994.14074894061071</v>
      </c>
      <c r="J103" s="5">
        <f t="shared" si="4"/>
        <v>2439.3662701742264</v>
      </c>
      <c r="K103" s="5">
        <f t="shared" si="4"/>
        <v>41844.775677409802</v>
      </c>
      <c r="L103" s="5">
        <f t="shared" si="4"/>
        <v>11040.182757866978</v>
      </c>
      <c r="M103" s="5">
        <f t="shared" si="4"/>
        <v>26656.095101778927</v>
      </c>
      <c r="N103" s="5">
        <f t="shared" si="4"/>
        <v>0</v>
      </c>
      <c r="O103" s="5">
        <f t="shared" si="4"/>
        <v>32452.050737870788</v>
      </c>
      <c r="P103" s="12">
        <f t="shared" si="4"/>
        <v>0</v>
      </c>
      <c r="Q103" s="15">
        <f t="shared" si="4"/>
        <v>333667.82065474131</v>
      </c>
      <c r="R103" s="66">
        <v>141827</v>
      </c>
    </row>
    <row r="104" spans="2:18" x14ac:dyDescent="0.15">
      <c r="B104" s="35" t="s">
        <v>80</v>
      </c>
      <c r="C104" s="60" t="s">
        <v>81</v>
      </c>
      <c r="D104" s="51">
        <f t="shared" si="4"/>
        <v>3536.9829408821679</v>
      </c>
      <c r="E104" s="36">
        <f t="shared" si="4"/>
        <v>41841.448653185071</v>
      </c>
      <c r="F104" s="36">
        <f t="shared" si="4"/>
        <v>121581.41411533061</v>
      </c>
      <c r="G104" s="36">
        <f t="shared" si="4"/>
        <v>19318.103323058054</v>
      </c>
      <c r="H104" s="36">
        <f t="shared" si="4"/>
        <v>371.41104888558931</v>
      </c>
      <c r="I104" s="36">
        <f t="shared" si="4"/>
        <v>5782.2178467100275</v>
      </c>
      <c r="J104" s="36">
        <f t="shared" si="4"/>
        <v>1148.3029647681606</v>
      </c>
      <c r="K104" s="36">
        <f t="shared" si="4"/>
        <v>34361.775955843194</v>
      </c>
      <c r="L104" s="36">
        <f t="shared" si="4"/>
        <v>13951.146689046336</v>
      </c>
      <c r="M104" s="36">
        <f t="shared" si="4"/>
        <v>29813.560142670391</v>
      </c>
      <c r="N104" s="36">
        <f t="shared" si="4"/>
        <v>0</v>
      </c>
      <c r="O104" s="36">
        <f t="shared" si="4"/>
        <v>25122.383434741208</v>
      </c>
      <c r="P104" s="37">
        <f t="shared" si="4"/>
        <v>0</v>
      </c>
      <c r="Q104" s="38">
        <f t="shared" si="4"/>
        <v>296828.74711512082</v>
      </c>
      <c r="R104" s="69">
        <v>61961</v>
      </c>
    </row>
    <row r="105" spans="2:18" x14ac:dyDescent="0.15">
      <c r="B105" s="4" t="s">
        <v>82</v>
      </c>
      <c r="C105" s="57" t="s">
        <v>83</v>
      </c>
      <c r="D105" s="48">
        <f t="shared" ref="D105:Q120" si="5">+D37*1000/$R105</f>
        <v>2376.5435757611681</v>
      </c>
      <c r="E105" s="5">
        <f t="shared" si="5"/>
        <v>46385.296267757294</v>
      </c>
      <c r="F105" s="5">
        <f t="shared" si="5"/>
        <v>115282.65465394266</v>
      </c>
      <c r="G105" s="5">
        <f t="shared" si="5"/>
        <v>25887.894414478495</v>
      </c>
      <c r="H105" s="5">
        <f t="shared" si="5"/>
        <v>426.38254993776303</v>
      </c>
      <c r="I105" s="5">
        <f t="shared" si="5"/>
        <v>1902.5744373975065</v>
      </c>
      <c r="J105" s="5">
        <f t="shared" si="5"/>
        <v>989.78523304289411</v>
      </c>
      <c r="K105" s="5">
        <f t="shared" si="5"/>
        <v>30407.168118862744</v>
      </c>
      <c r="L105" s="5">
        <f t="shared" si="5"/>
        <v>13878.30201726829</v>
      </c>
      <c r="M105" s="5">
        <f t="shared" si="5"/>
        <v>29549.918005255568</v>
      </c>
      <c r="N105" s="5">
        <f t="shared" si="5"/>
        <v>0</v>
      </c>
      <c r="O105" s="5">
        <f t="shared" si="5"/>
        <v>28641.18902258313</v>
      </c>
      <c r="P105" s="12">
        <f t="shared" si="5"/>
        <v>0</v>
      </c>
      <c r="Q105" s="15">
        <f t="shared" si="5"/>
        <v>295727.70829628751</v>
      </c>
      <c r="R105" s="66">
        <v>101226</v>
      </c>
    </row>
    <row r="106" spans="2:18" x14ac:dyDescent="0.15">
      <c r="B106" s="4" t="s">
        <v>84</v>
      </c>
      <c r="C106" s="57" t="s">
        <v>85</v>
      </c>
      <c r="D106" s="48">
        <f t="shared" si="5"/>
        <v>3117.7879932993105</v>
      </c>
      <c r="E106" s="5">
        <f t="shared" si="5"/>
        <v>35809.322529120727</v>
      </c>
      <c r="F106" s="5">
        <f t="shared" si="5"/>
        <v>123001.65569363824</v>
      </c>
      <c r="G106" s="5">
        <f t="shared" si="5"/>
        <v>23318.438583505394</v>
      </c>
      <c r="H106" s="5">
        <f t="shared" si="5"/>
        <v>427.14947991741013</v>
      </c>
      <c r="I106" s="5">
        <f t="shared" si="5"/>
        <v>3511.1418442479253</v>
      </c>
      <c r="J106" s="5">
        <f t="shared" si="5"/>
        <v>6632.903502279014</v>
      </c>
      <c r="K106" s="5">
        <f t="shared" si="5"/>
        <v>86904.417780201795</v>
      </c>
      <c r="L106" s="5">
        <f t="shared" si="5"/>
        <v>18319.373563442285</v>
      </c>
      <c r="M106" s="5">
        <f t="shared" si="5"/>
        <v>41565.059020608518</v>
      </c>
      <c r="N106" s="5">
        <f t="shared" si="5"/>
        <v>0</v>
      </c>
      <c r="O106" s="5">
        <f t="shared" si="5"/>
        <v>25013.498772838833</v>
      </c>
      <c r="P106" s="12">
        <f t="shared" si="5"/>
        <v>0</v>
      </c>
      <c r="Q106" s="15">
        <f t="shared" si="5"/>
        <v>367620.74876309949</v>
      </c>
      <c r="R106" s="66">
        <v>51338</v>
      </c>
    </row>
    <row r="107" spans="2:18" x14ac:dyDescent="0.15">
      <c r="B107" s="35" t="s">
        <v>86</v>
      </c>
      <c r="C107" s="60" t="s">
        <v>87</v>
      </c>
      <c r="D107" s="51">
        <f t="shared" si="5"/>
        <v>2960.2959625912408</v>
      </c>
      <c r="E107" s="36">
        <f t="shared" si="5"/>
        <v>44654.881386861314</v>
      </c>
      <c r="F107" s="36">
        <f t="shared" si="5"/>
        <v>121783.2744069343</v>
      </c>
      <c r="G107" s="36">
        <f t="shared" si="5"/>
        <v>19239.122376824816</v>
      </c>
      <c r="H107" s="36">
        <f t="shared" si="5"/>
        <v>69.528398722627742</v>
      </c>
      <c r="I107" s="36">
        <f t="shared" si="5"/>
        <v>1471.9576870437957</v>
      </c>
      <c r="J107" s="36">
        <f t="shared" si="5"/>
        <v>4106.0817746350367</v>
      </c>
      <c r="K107" s="36">
        <f t="shared" si="5"/>
        <v>33956.95996806569</v>
      </c>
      <c r="L107" s="36">
        <f t="shared" si="5"/>
        <v>15680.656934306569</v>
      </c>
      <c r="M107" s="36">
        <f t="shared" si="5"/>
        <v>33538.848654197078</v>
      </c>
      <c r="N107" s="36">
        <f t="shared" si="5"/>
        <v>0</v>
      </c>
      <c r="O107" s="36">
        <f t="shared" si="5"/>
        <v>24870.452212591241</v>
      </c>
      <c r="P107" s="37">
        <f t="shared" si="5"/>
        <v>0</v>
      </c>
      <c r="Q107" s="38">
        <f t="shared" si="5"/>
        <v>302332.05976277374</v>
      </c>
      <c r="R107" s="69">
        <v>70144</v>
      </c>
    </row>
    <row r="108" spans="2:18" x14ac:dyDescent="0.15">
      <c r="B108" s="35" t="s">
        <v>88</v>
      </c>
      <c r="C108" s="60" t="s">
        <v>89</v>
      </c>
      <c r="D108" s="51">
        <f t="shared" si="5"/>
        <v>3182.0711304533943</v>
      </c>
      <c r="E108" s="36">
        <f t="shared" si="5"/>
        <v>45791.067670245779</v>
      </c>
      <c r="F108" s="36">
        <f t="shared" si="5"/>
        <v>131585.0604644526</v>
      </c>
      <c r="G108" s="36">
        <f t="shared" si="5"/>
        <v>25311.739735311952</v>
      </c>
      <c r="H108" s="36">
        <f t="shared" si="5"/>
        <v>351.4072700032105</v>
      </c>
      <c r="I108" s="36">
        <f t="shared" si="5"/>
        <v>1994.8988691898833</v>
      </c>
      <c r="J108" s="36">
        <f t="shared" si="5"/>
        <v>2780.1341276352869</v>
      </c>
      <c r="K108" s="36">
        <f t="shared" si="5"/>
        <v>32152.873399208078</v>
      </c>
      <c r="L108" s="36">
        <f t="shared" si="5"/>
        <v>15136.196625405772</v>
      </c>
      <c r="M108" s="36">
        <f t="shared" si="5"/>
        <v>28447.436949309744</v>
      </c>
      <c r="N108" s="36">
        <f t="shared" si="5"/>
        <v>811.54353797310318</v>
      </c>
      <c r="O108" s="36">
        <f t="shared" si="5"/>
        <v>25414.083401705135</v>
      </c>
      <c r="P108" s="37">
        <f t="shared" si="5"/>
        <v>0</v>
      </c>
      <c r="Q108" s="38">
        <f t="shared" si="5"/>
        <v>312958.51318089396</v>
      </c>
      <c r="R108" s="69">
        <v>56066</v>
      </c>
    </row>
    <row r="109" spans="2:18" x14ac:dyDescent="0.15">
      <c r="B109" s="4" t="s">
        <v>90</v>
      </c>
      <c r="C109" s="57" t="s">
        <v>91</v>
      </c>
      <c r="D109" s="48">
        <f t="shared" si="5"/>
        <v>2838.0184110521191</v>
      </c>
      <c r="E109" s="5">
        <f t="shared" si="5"/>
        <v>37376.150690757429</v>
      </c>
      <c r="F109" s="5">
        <f t="shared" si="5"/>
        <v>129552.59222674953</v>
      </c>
      <c r="G109" s="5">
        <f t="shared" si="5"/>
        <v>18515.125324114088</v>
      </c>
      <c r="H109" s="5">
        <f t="shared" si="5"/>
        <v>640.5180337764607</v>
      </c>
      <c r="I109" s="5">
        <f t="shared" si="5"/>
        <v>3444.4444444444443</v>
      </c>
      <c r="J109" s="5">
        <f t="shared" si="5"/>
        <v>1157.8795736099107</v>
      </c>
      <c r="K109" s="5">
        <f t="shared" si="5"/>
        <v>24706.06796449493</v>
      </c>
      <c r="L109" s="5">
        <f t="shared" si="5"/>
        <v>17350.345035738294</v>
      </c>
      <c r="M109" s="5">
        <f t="shared" si="5"/>
        <v>39082.712543386704</v>
      </c>
      <c r="N109" s="5">
        <f t="shared" si="5"/>
        <v>0</v>
      </c>
      <c r="O109" s="5">
        <f t="shared" si="5"/>
        <v>26940.157221056099</v>
      </c>
      <c r="P109" s="12">
        <f t="shared" si="5"/>
        <v>0</v>
      </c>
      <c r="Q109" s="15">
        <f t="shared" si="5"/>
        <v>301604.01146918</v>
      </c>
      <c r="R109" s="66">
        <v>72891</v>
      </c>
    </row>
    <row r="110" spans="2:18" x14ac:dyDescent="0.15">
      <c r="B110" s="4">
        <v>39</v>
      </c>
      <c r="C110" s="57" t="s">
        <v>92</v>
      </c>
      <c r="D110" s="48">
        <f t="shared" si="5"/>
        <v>2162.3123228222448</v>
      </c>
      <c r="E110" s="5">
        <f t="shared" si="5"/>
        <v>54841.896195709232</v>
      </c>
      <c r="F110" s="5">
        <f t="shared" si="5"/>
        <v>148275.00612466314</v>
      </c>
      <c r="G110" s="5">
        <f t="shared" si="5"/>
        <v>23663.34476603787</v>
      </c>
      <c r="H110" s="5">
        <f t="shared" si="5"/>
        <v>112.55380954047527</v>
      </c>
      <c r="I110" s="5">
        <f t="shared" si="5"/>
        <v>491.65295908725022</v>
      </c>
      <c r="J110" s="5">
        <f t="shared" si="5"/>
        <v>1009.6857172855493</v>
      </c>
      <c r="K110" s="5">
        <f t="shared" si="5"/>
        <v>30092.771147586882</v>
      </c>
      <c r="L110" s="5">
        <f t="shared" si="5"/>
        <v>12401.839148846813</v>
      </c>
      <c r="M110" s="5">
        <f t="shared" si="5"/>
        <v>45823.915934623597</v>
      </c>
      <c r="N110" s="5">
        <f t="shared" si="5"/>
        <v>496.64018478983655</v>
      </c>
      <c r="O110" s="5">
        <f t="shared" si="5"/>
        <v>33683.617401042946</v>
      </c>
      <c r="P110" s="12">
        <f t="shared" si="5"/>
        <v>0</v>
      </c>
      <c r="Q110" s="15">
        <f t="shared" si="5"/>
        <v>353055.23571203585</v>
      </c>
      <c r="R110" s="66">
        <v>114292</v>
      </c>
    </row>
    <row r="111" spans="2:18" x14ac:dyDescent="0.15">
      <c r="B111" s="6">
        <v>40</v>
      </c>
      <c r="C111" s="61" t="s">
        <v>93</v>
      </c>
      <c r="D111" s="52">
        <f t="shared" si="5"/>
        <v>3064.746556946111</v>
      </c>
      <c r="E111" s="7">
        <f t="shared" si="5"/>
        <v>33238.108844314913</v>
      </c>
      <c r="F111" s="7">
        <f t="shared" si="5"/>
        <v>107401.39436539231</v>
      </c>
      <c r="G111" s="7">
        <f t="shared" si="5"/>
        <v>19004.933615254206</v>
      </c>
      <c r="H111" s="7">
        <f t="shared" si="5"/>
        <v>1122.2927024401395</v>
      </c>
      <c r="I111" s="7">
        <f t="shared" si="5"/>
        <v>3914.6236927824448</v>
      </c>
      <c r="J111" s="7">
        <f t="shared" si="5"/>
        <v>4224.3366287597382</v>
      </c>
      <c r="K111" s="7">
        <f t="shared" si="5"/>
        <v>29015.696135017239</v>
      </c>
      <c r="L111" s="7">
        <f t="shared" si="5"/>
        <v>13444.368249614263</v>
      </c>
      <c r="M111" s="7">
        <f t="shared" si="5"/>
        <v>48480.217917214315</v>
      </c>
      <c r="N111" s="7">
        <f t="shared" si="5"/>
        <v>0</v>
      </c>
      <c r="O111" s="7">
        <f t="shared" si="5"/>
        <v>25568.203897365565</v>
      </c>
      <c r="P111" s="26">
        <f t="shared" si="5"/>
        <v>0</v>
      </c>
      <c r="Q111" s="27">
        <f t="shared" si="5"/>
        <v>288478.92260510125</v>
      </c>
      <c r="R111" s="70">
        <v>52497</v>
      </c>
    </row>
    <row r="112" spans="2:18" x14ac:dyDescent="0.15">
      <c r="B112" s="18">
        <v>41</v>
      </c>
      <c r="C112" s="62" t="s">
        <v>94</v>
      </c>
      <c r="D112" s="53">
        <f t="shared" si="5"/>
        <v>2755.5203286521246</v>
      </c>
      <c r="E112" s="19">
        <f t="shared" si="5"/>
        <v>43596.128513697557</v>
      </c>
      <c r="F112" s="19">
        <f t="shared" si="5"/>
        <v>97939.13684163522</v>
      </c>
      <c r="G112" s="19">
        <f t="shared" si="5"/>
        <v>22568.733394360221</v>
      </c>
      <c r="H112" s="19">
        <f t="shared" si="5"/>
        <v>236.82154100337135</v>
      </c>
      <c r="I112" s="19">
        <f t="shared" si="5"/>
        <v>2509.7456964879771</v>
      </c>
      <c r="J112" s="19">
        <f t="shared" si="5"/>
        <v>2034.0931925249504</v>
      </c>
      <c r="K112" s="19">
        <f t="shared" si="5"/>
        <v>19189.309875192568</v>
      </c>
      <c r="L112" s="19">
        <f t="shared" si="5"/>
        <v>12647.458081225301</v>
      </c>
      <c r="M112" s="19">
        <f t="shared" si="5"/>
        <v>25722.387193284067</v>
      </c>
      <c r="N112" s="19">
        <f t="shared" si="5"/>
        <v>0</v>
      </c>
      <c r="O112" s="19">
        <f t="shared" si="5"/>
        <v>24412.199423965707</v>
      </c>
      <c r="P112" s="20">
        <f t="shared" si="5"/>
        <v>0</v>
      </c>
      <c r="Q112" s="21">
        <f t="shared" si="5"/>
        <v>253611.53408202907</v>
      </c>
      <c r="R112" s="71">
        <v>44789</v>
      </c>
    </row>
    <row r="113" spans="2:18" x14ac:dyDescent="0.15">
      <c r="B113" s="4">
        <v>42</v>
      </c>
      <c r="C113" s="57" t="s">
        <v>95</v>
      </c>
      <c r="D113" s="48">
        <f t="shared" si="5"/>
        <v>3264.4035069408205</v>
      </c>
      <c r="E113" s="5">
        <f t="shared" si="5"/>
        <v>58922.528963573743</v>
      </c>
      <c r="F113" s="5">
        <f t="shared" si="5"/>
        <v>111681.7920885085</v>
      </c>
      <c r="G113" s="5">
        <f t="shared" si="5"/>
        <v>21329.167101555162</v>
      </c>
      <c r="H113" s="5">
        <f t="shared" si="5"/>
        <v>56.544202066590124</v>
      </c>
      <c r="I113" s="5">
        <f t="shared" si="5"/>
        <v>2201.701283790836</v>
      </c>
      <c r="J113" s="5">
        <f t="shared" si="5"/>
        <v>960.78175555787493</v>
      </c>
      <c r="K113" s="5">
        <f t="shared" si="5"/>
        <v>44781.024945204052</v>
      </c>
      <c r="L113" s="5">
        <f t="shared" si="5"/>
        <v>17016.412691785827</v>
      </c>
      <c r="M113" s="5">
        <f t="shared" si="5"/>
        <v>30930.435236405385</v>
      </c>
      <c r="N113" s="5">
        <f t="shared" si="5"/>
        <v>0</v>
      </c>
      <c r="O113" s="5">
        <f t="shared" si="5"/>
        <v>40924.042375534911</v>
      </c>
      <c r="P113" s="12">
        <f t="shared" si="5"/>
        <v>0</v>
      </c>
      <c r="Q113" s="15">
        <f t="shared" si="5"/>
        <v>332068.83415092371</v>
      </c>
      <c r="R113" s="66">
        <v>38324</v>
      </c>
    </row>
    <row r="114" spans="2:18" x14ac:dyDescent="0.15">
      <c r="B114" s="4">
        <v>43</v>
      </c>
      <c r="C114" s="57" t="s">
        <v>96</v>
      </c>
      <c r="D114" s="48">
        <f t="shared" si="5"/>
        <v>3229.9716412619637</v>
      </c>
      <c r="E114" s="5">
        <f t="shared" si="5"/>
        <v>40941.155618574972</v>
      </c>
      <c r="F114" s="5">
        <f t="shared" si="5"/>
        <v>104475.15656386624</v>
      </c>
      <c r="G114" s="5">
        <f t="shared" si="5"/>
        <v>22409.458820749143</v>
      </c>
      <c r="H114" s="5">
        <f t="shared" si="5"/>
        <v>887.15585489779039</v>
      </c>
      <c r="I114" s="5">
        <f t="shared" si="5"/>
        <v>6164.7465437788014</v>
      </c>
      <c r="J114" s="5">
        <f t="shared" si="5"/>
        <v>1672.663358147229</v>
      </c>
      <c r="K114" s="5">
        <f t="shared" si="5"/>
        <v>24079.315845444879</v>
      </c>
      <c r="L114" s="5">
        <f t="shared" si="5"/>
        <v>18202.794517310645</v>
      </c>
      <c r="M114" s="5">
        <f t="shared" si="5"/>
        <v>28154.407420536452</v>
      </c>
      <c r="N114" s="5">
        <f t="shared" si="5"/>
        <v>0</v>
      </c>
      <c r="O114" s="5">
        <f t="shared" si="5"/>
        <v>27509.866477608412</v>
      </c>
      <c r="P114" s="12">
        <f t="shared" si="5"/>
        <v>0</v>
      </c>
      <c r="Q114" s="15">
        <f t="shared" si="5"/>
        <v>277726.69266217656</v>
      </c>
      <c r="R114" s="66">
        <v>33852</v>
      </c>
    </row>
    <row r="115" spans="2:18" x14ac:dyDescent="0.15">
      <c r="B115" s="4">
        <v>44</v>
      </c>
      <c r="C115" s="57" t="s">
        <v>97</v>
      </c>
      <c r="D115" s="48">
        <f t="shared" si="5"/>
        <v>5912.7447612504293</v>
      </c>
      <c r="E115" s="5">
        <f t="shared" si="5"/>
        <v>53511.2504294057</v>
      </c>
      <c r="F115" s="5">
        <f t="shared" si="5"/>
        <v>108386.37925111645</v>
      </c>
      <c r="G115" s="5">
        <f t="shared" si="5"/>
        <v>30897.457918241154</v>
      </c>
      <c r="H115" s="5">
        <f t="shared" si="5"/>
        <v>865.0807282720715</v>
      </c>
      <c r="I115" s="5">
        <f t="shared" si="5"/>
        <v>8249.3129508759885</v>
      </c>
      <c r="J115" s="5">
        <f t="shared" si="5"/>
        <v>5202.7653727241495</v>
      </c>
      <c r="K115" s="5">
        <f t="shared" si="5"/>
        <v>101714.01580212986</v>
      </c>
      <c r="L115" s="5">
        <f t="shared" si="5"/>
        <v>22011.250429405703</v>
      </c>
      <c r="M115" s="5">
        <f t="shared" si="5"/>
        <v>25731.277911370664</v>
      </c>
      <c r="N115" s="5">
        <f t="shared" si="5"/>
        <v>0</v>
      </c>
      <c r="O115" s="5">
        <f t="shared" si="5"/>
        <v>22326.434215046374</v>
      </c>
      <c r="P115" s="12">
        <f t="shared" si="5"/>
        <v>0</v>
      </c>
      <c r="Q115" s="15">
        <f t="shared" si="5"/>
        <v>384807.96976983856</v>
      </c>
      <c r="R115" s="66">
        <v>11644</v>
      </c>
    </row>
    <row r="116" spans="2:18" x14ac:dyDescent="0.15">
      <c r="B116" s="4">
        <v>45</v>
      </c>
      <c r="C116" s="57" t="s">
        <v>98</v>
      </c>
      <c r="D116" s="48">
        <f t="shared" si="5"/>
        <v>4524.1096753860702</v>
      </c>
      <c r="E116" s="5">
        <f t="shared" si="5"/>
        <v>35758.535560458033</v>
      </c>
      <c r="F116" s="5">
        <f t="shared" si="5"/>
        <v>117767.72770248976</v>
      </c>
      <c r="G116" s="5">
        <f t="shared" si="5"/>
        <v>27742.935182267043</v>
      </c>
      <c r="H116" s="5">
        <f t="shared" si="5"/>
        <v>0</v>
      </c>
      <c r="I116" s="5">
        <f t="shared" si="5"/>
        <v>10151.06628847568</v>
      </c>
      <c r="J116" s="5">
        <f t="shared" si="5"/>
        <v>1324.7715096123543</v>
      </c>
      <c r="K116" s="5">
        <f t="shared" si="5"/>
        <v>22213.205168610148</v>
      </c>
      <c r="L116" s="5">
        <f t="shared" si="5"/>
        <v>30391.375144447946</v>
      </c>
      <c r="M116" s="5">
        <f t="shared" si="5"/>
        <v>43925.674965857761</v>
      </c>
      <c r="N116" s="5">
        <f t="shared" si="5"/>
        <v>0</v>
      </c>
      <c r="O116" s="5">
        <f t="shared" si="5"/>
        <v>35236.631999159574</v>
      </c>
      <c r="P116" s="12">
        <f t="shared" si="5"/>
        <v>0</v>
      </c>
      <c r="Q116" s="15">
        <f t="shared" si="5"/>
        <v>329036.03319676436</v>
      </c>
      <c r="R116" s="66">
        <v>19038</v>
      </c>
    </row>
    <row r="117" spans="2:18" x14ac:dyDescent="0.15">
      <c r="B117" s="4">
        <v>46</v>
      </c>
      <c r="C117" s="57" t="s">
        <v>99</v>
      </c>
      <c r="D117" s="48">
        <f t="shared" si="5"/>
        <v>5414.7032673927542</v>
      </c>
      <c r="E117" s="5">
        <f t="shared" si="5"/>
        <v>51175.038897532788</v>
      </c>
      <c r="F117" s="5">
        <f t="shared" si="5"/>
        <v>111101.30028895311</v>
      </c>
      <c r="G117" s="5">
        <f t="shared" si="5"/>
        <v>33028.561902645029</v>
      </c>
      <c r="H117" s="5">
        <f t="shared" si="5"/>
        <v>260.78017337186043</v>
      </c>
      <c r="I117" s="5">
        <f t="shared" si="5"/>
        <v>13082.184929984442</v>
      </c>
      <c r="J117" s="5">
        <f t="shared" si="5"/>
        <v>6728.3840853523006</v>
      </c>
      <c r="K117" s="5">
        <f t="shared" si="5"/>
        <v>31475.661258057346</v>
      </c>
      <c r="L117" s="5">
        <f t="shared" si="5"/>
        <v>20466.659257612802</v>
      </c>
      <c r="M117" s="5">
        <f t="shared" si="5"/>
        <v>27563.402978439652</v>
      </c>
      <c r="N117" s="5">
        <f t="shared" si="5"/>
        <v>652.64503222938436</v>
      </c>
      <c r="O117" s="5">
        <f t="shared" si="5"/>
        <v>37018.115136697044</v>
      </c>
      <c r="P117" s="12">
        <f t="shared" si="5"/>
        <v>0</v>
      </c>
      <c r="Q117" s="15">
        <f t="shared" si="5"/>
        <v>337967.4372082685</v>
      </c>
      <c r="R117" s="66">
        <v>17996</v>
      </c>
    </row>
    <row r="118" spans="2:18" x14ac:dyDescent="0.15">
      <c r="B118" s="4">
        <v>47</v>
      </c>
      <c r="C118" s="57" t="s">
        <v>100</v>
      </c>
      <c r="D118" s="48">
        <f t="shared" si="5"/>
        <v>3924.1986380999833</v>
      </c>
      <c r="E118" s="5">
        <f t="shared" si="5"/>
        <v>36198.239495100483</v>
      </c>
      <c r="F118" s="5">
        <f t="shared" si="5"/>
        <v>108572.2637435642</v>
      </c>
      <c r="G118" s="5">
        <f t="shared" si="5"/>
        <v>25553.46287992028</v>
      </c>
      <c r="H118" s="5">
        <f t="shared" si="5"/>
        <v>52.881581132702209</v>
      </c>
      <c r="I118" s="5">
        <f t="shared" si="5"/>
        <v>6428.6331174223551</v>
      </c>
      <c r="J118" s="5">
        <f t="shared" si="5"/>
        <v>5931.7721308752698</v>
      </c>
      <c r="K118" s="5">
        <f t="shared" si="5"/>
        <v>25043.414715163595</v>
      </c>
      <c r="L118" s="5">
        <f t="shared" si="5"/>
        <v>17862.51453246969</v>
      </c>
      <c r="M118" s="5">
        <f t="shared" si="5"/>
        <v>26877.960471682443</v>
      </c>
      <c r="N118" s="5">
        <f t="shared" si="5"/>
        <v>0</v>
      </c>
      <c r="O118" s="5">
        <f t="shared" si="5"/>
        <v>32385.583790068096</v>
      </c>
      <c r="P118" s="12">
        <f t="shared" si="5"/>
        <v>0</v>
      </c>
      <c r="Q118" s="15">
        <f t="shared" si="5"/>
        <v>288830.92509549909</v>
      </c>
      <c r="R118" s="66">
        <v>30105</v>
      </c>
    </row>
    <row r="119" spans="2:18" x14ac:dyDescent="0.15">
      <c r="B119" s="4">
        <v>48</v>
      </c>
      <c r="C119" s="57" t="s">
        <v>101</v>
      </c>
      <c r="D119" s="48">
        <f t="shared" si="5"/>
        <v>4827.5352320883021</v>
      </c>
      <c r="E119" s="5">
        <f t="shared" si="5"/>
        <v>40545.678525672614</v>
      </c>
      <c r="F119" s="5">
        <f t="shared" si="5"/>
        <v>104327.09175125654</v>
      </c>
      <c r="G119" s="5">
        <f t="shared" si="5"/>
        <v>31953.582339607765</v>
      </c>
      <c r="H119" s="5">
        <f t="shared" si="5"/>
        <v>15.817482999901449</v>
      </c>
      <c r="I119" s="5">
        <f t="shared" si="5"/>
        <v>10676.209717157781</v>
      </c>
      <c r="J119" s="5">
        <f t="shared" si="5"/>
        <v>1127.8210308465557</v>
      </c>
      <c r="K119" s="5">
        <f t="shared" si="5"/>
        <v>40659.85020203016</v>
      </c>
      <c r="L119" s="5">
        <f t="shared" si="5"/>
        <v>25658.076278703065</v>
      </c>
      <c r="M119" s="5">
        <f t="shared" si="5"/>
        <v>41220.015768207355</v>
      </c>
      <c r="N119" s="5">
        <f t="shared" si="5"/>
        <v>0</v>
      </c>
      <c r="O119" s="5">
        <f t="shared" si="5"/>
        <v>29088.499063762687</v>
      </c>
      <c r="P119" s="12">
        <f t="shared" si="5"/>
        <v>0</v>
      </c>
      <c r="Q119" s="15">
        <f t="shared" si="5"/>
        <v>330100.1773923327</v>
      </c>
      <c r="R119" s="66">
        <v>20294</v>
      </c>
    </row>
    <row r="120" spans="2:18" x14ac:dyDescent="0.15">
      <c r="B120" s="4">
        <v>49</v>
      </c>
      <c r="C120" s="57" t="s">
        <v>102</v>
      </c>
      <c r="D120" s="48">
        <f t="shared" si="5"/>
        <v>5033.2846410684479</v>
      </c>
      <c r="E120" s="5">
        <f t="shared" si="5"/>
        <v>49373.800083472452</v>
      </c>
      <c r="F120" s="5">
        <f t="shared" si="5"/>
        <v>98919.344741235385</v>
      </c>
      <c r="G120" s="5">
        <f t="shared" si="5"/>
        <v>23579.403171953254</v>
      </c>
      <c r="H120" s="5">
        <f t="shared" si="5"/>
        <v>227.4102671118531</v>
      </c>
      <c r="I120" s="5">
        <f t="shared" si="5"/>
        <v>19754.956176961601</v>
      </c>
      <c r="J120" s="5">
        <f t="shared" si="5"/>
        <v>9461.7591819699501</v>
      </c>
      <c r="K120" s="5">
        <f t="shared" si="5"/>
        <v>41844.063021702837</v>
      </c>
      <c r="L120" s="5">
        <f t="shared" si="5"/>
        <v>18051.909432387311</v>
      </c>
      <c r="M120" s="5">
        <f t="shared" si="5"/>
        <v>39167.257929883141</v>
      </c>
      <c r="N120" s="5">
        <f t="shared" si="5"/>
        <v>23.059265442404008</v>
      </c>
      <c r="O120" s="5">
        <f t="shared" si="5"/>
        <v>32269.250834724542</v>
      </c>
      <c r="P120" s="12">
        <f t="shared" si="5"/>
        <v>0</v>
      </c>
      <c r="Q120" s="15">
        <f t="shared" si="5"/>
        <v>337705.49874791317</v>
      </c>
      <c r="R120" s="66">
        <v>19168</v>
      </c>
    </row>
    <row r="121" spans="2:18" x14ac:dyDescent="0.15">
      <c r="B121" s="4">
        <v>50</v>
      </c>
      <c r="C121" s="57" t="s">
        <v>103</v>
      </c>
      <c r="D121" s="48">
        <f t="shared" ref="D121:Q135" si="6">+D53*1000/$R121</f>
        <v>6298.2202286210386</v>
      </c>
      <c r="E121" s="5">
        <f t="shared" si="6"/>
        <v>95857.401244392997</v>
      </c>
      <c r="F121" s="5">
        <f t="shared" si="6"/>
        <v>105996.59962378816</v>
      </c>
      <c r="G121" s="5">
        <f t="shared" si="6"/>
        <v>27466.647373751988</v>
      </c>
      <c r="H121" s="5">
        <f t="shared" si="6"/>
        <v>101.43249891477355</v>
      </c>
      <c r="I121" s="5">
        <f t="shared" si="6"/>
        <v>8123.4987700766897</v>
      </c>
      <c r="J121" s="5">
        <f t="shared" si="6"/>
        <v>4193.8214440746633</v>
      </c>
      <c r="K121" s="5">
        <f t="shared" si="6"/>
        <v>28155.910866734193</v>
      </c>
      <c r="L121" s="5">
        <f t="shared" si="6"/>
        <v>21643.032846187238</v>
      </c>
      <c r="M121" s="5">
        <f t="shared" si="6"/>
        <v>30095.138185501375</v>
      </c>
      <c r="N121" s="5">
        <f t="shared" si="6"/>
        <v>0</v>
      </c>
      <c r="O121" s="5">
        <f t="shared" si="6"/>
        <v>42443.640572999568</v>
      </c>
      <c r="P121" s="12">
        <f t="shared" si="6"/>
        <v>0</v>
      </c>
      <c r="Q121" s="15">
        <f t="shared" si="6"/>
        <v>370375.3436550427</v>
      </c>
      <c r="R121" s="66">
        <v>13822</v>
      </c>
    </row>
    <row r="122" spans="2:18" x14ac:dyDescent="0.15">
      <c r="B122" s="4">
        <v>51</v>
      </c>
      <c r="C122" s="57" t="s">
        <v>104</v>
      </c>
      <c r="D122" s="48">
        <f t="shared" si="6"/>
        <v>6716.1451368458593</v>
      </c>
      <c r="E122" s="5">
        <f t="shared" si="6"/>
        <v>100502.5407863065</v>
      </c>
      <c r="F122" s="5">
        <f t="shared" si="6"/>
        <v>141791.38807167692</v>
      </c>
      <c r="G122" s="5">
        <f t="shared" si="6"/>
        <v>47221.449585450653</v>
      </c>
      <c r="H122" s="5">
        <f t="shared" si="6"/>
        <v>229.02736917179283</v>
      </c>
      <c r="I122" s="5">
        <f t="shared" si="6"/>
        <v>8362.6638138539711</v>
      </c>
      <c r="J122" s="5">
        <f t="shared" si="6"/>
        <v>9640.9022020147986</v>
      </c>
      <c r="K122" s="5">
        <f t="shared" si="6"/>
        <v>21790.853169296603</v>
      </c>
      <c r="L122" s="5">
        <f t="shared" si="6"/>
        <v>27375.412320584826</v>
      </c>
      <c r="M122" s="5">
        <f t="shared" si="6"/>
        <v>69343.585628956047</v>
      </c>
      <c r="N122" s="5">
        <f t="shared" si="6"/>
        <v>235.89194971917624</v>
      </c>
      <c r="O122" s="5">
        <f t="shared" si="6"/>
        <v>57922.974057234554</v>
      </c>
      <c r="P122" s="12">
        <f t="shared" si="6"/>
        <v>0</v>
      </c>
      <c r="Q122" s="15">
        <f t="shared" si="6"/>
        <v>491132.83409111173</v>
      </c>
      <c r="R122" s="66">
        <v>11217</v>
      </c>
    </row>
    <row r="123" spans="2:18" x14ac:dyDescent="0.15">
      <c r="B123" s="4">
        <v>52</v>
      </c>
      <c r="C123" s="57" t="s">
        <v>105</v>
      </c>
      <c r="D123" s="48">
        <f t="shared" si="6"/>
        <v>7635.0636866137947</v>
      </c>
      <c r="E123" s="5">
        <f t="shared" si="6"/>
        <v>71255.34727229031</v>
      </c>
      <c r="F123" s="5">
        <f t="shared" si="6"/>
        <v>122351.71833693824</v>
      </c>
      <c r="G123" s="5">
        <f t="shared" si="6"/>
        <v>32013.338139870222</v>
      </c>
      <c r="H123" s="5">
        <f t="shared" si="6"/>
        <v>37.370824321076661</v>
      </c>
      <c r="I123" s="5">
        <f t="shared" si="6"/>
        <v>11386.926219658735</v>
      </c>
      <c r="J123" s="5">
        <f t="shared" si="6"/>
        <v>6912.7613554434029</v>
      </c>
      <c r="K123" s="5">
        <f t="shared" si="6"/>
        <v>39557.077625570775</v>
      </c>
      <c r="L123" s="5">
        <f t="shared" si="6"/>
        <v>23280.581590963709</v>
      </c>
      <c r="M123" s="5">
        <f t="shared" si="6"/>
        <v>42286.830088920935</v>
      </c>
      <c r="N123" s="5">
        <f t="shared" si="6"/>
        <v>0</v>
      </c>
      <c r="O123" s="5">
        <f t="shared" si="6"/>
        <v>34970.199471280939</v>
      </c>
      <c r="P123" s="12">
        <f t="shared" si="6"/>
        <v>0</v>
      </c>
      <c r="Q123" s="15">
        <f t="shared" si="6"/>
        <v>391687.21461187216</v>
      </c>
      <c r="R123" s="66">
        <v>8322</v>
      </c>
    </row>
    <row r="124" spans="2:18" x14ac:dyDescent="0.15">
      <c r="B124" s="4">
        <v>53</v>
      </c>
      <c r="C124" s="57" t="s">
        <v>106</v>
      </c>
      <c r="D124" s="48">
        <f t="shared" si="6"/>
        <v>7377.4509803921565</v>
      </c>
      <c r="E124" s="5">
        <f t="shared" si="6"/>
        <v>60396.241830065359</v>
      </c>
      <c r="F124" s="5">
        <f t="shared" si="6"/>
        <v>127739.0727124183</v>
      </c>
      <c r="G124" s="5">
        <f t="shared" si="6"/>
        <v>34559.742647058825</v>
      </c>
      <c r="H124" s="5">
        <f t="shared" si="6"/>
        <v>5613.8684640522879</v>
      </c>
      <c r="I124" s="5">
        <f t="shared" si="6"/>
        <v>8287.6838235294126</v>
      </c>
      <c r="J124" s="5">
        <f t="shared" si="6"/>
        <v>5860.6004901960787</v>
      </c>
      <c r="K124" s="5">
        <f t="shared" si="6"/>
        <v>50125.816993464054</v>
      </c>
      <c r="L124" s="5">
        <f t="shared" si="6"/>
        <v>22839.052287581701</v>
      </c>
      <c r="M124" s="5">
        <f t="shared" si="6"/>
        <v>43672.385620915033</v>
      </c>
      <c r="N124" s="5">
        <f t="shared" si="6"/>
        <v>902.06290849673201</v>
      </c>
      <c r="O124" s="5">
        <f t="shared" si="6"/>
        <v>35916.870915032683</v>
      </c>
      <c r="P124" s="12">
        <f t="shared" si="6"/>
        <v>0</v>
      </c>
      <c r="Q124" s="15">
        <f t="shared" si="6"/>
        <v>403290.84967320261</v>
      </c>
      <c r="R124" s="66">
        <v>9792</v>
      </c>
    </row>
    <row r="125" spans="2:18" x14ac:dyDescent="0.15">
      <c r="B125" s="4">
        <v>54</v>
      </c>
      <c r="C125" s="57" t="s">
        <v>107</v>
      </c>
      <c r="D125" s="48">
        <f t="shared" si="6"/>
        <v>7481.0303793924122</v>
      </c>
      <c r="E125" s="5">
        <f t="shared" si="6"/>
        <v>76379.81240375193</v>
      </c>
      <c r="F125" s="5">
        <f t="shared" si="6"/>
        <v>128529.04941901162</v>
      </c>
      <c r="G125" s="5">
        <f t="shared" si="6"/>
        <v>38607.447851042976</v>
      </c>
      <c r="H125" s="5">
        <f t="shared" si="6"/>
        <v>428.53142937141257</v>
      </c>
      <c r="I125" s="5">
        <f t="shared" si="6"/>
        <v>12317.093658126838</v>
      </c>
      <c r="J125" s="5">
        <f t="shared" si="6"/>
        <v>7504.2699146017076</v>
      </c>
      <c r="K125" s="5">
        <f t="shared" si="6"/>
        <v>71016.519669606612</v>
      </c>
      <c r="L125" s="5">
        <f t="shared" si="6"/>
        <v>22862.662746745063</v>
      </c>
      <c r="M125" s="5">
        <f t="shared" si="6"/>
        <v>43652.386952260953</v>
      </c>
      <c r="N125" s="5">
        <f t="shared" si="6"/>
        <v>0</v>
      </c>
      <c r="O125" s="5">
        <f t="shared" si="6"/>
        <v>47436.651266974659</v>
      </c>
      <c r="P125" s="12">
        <f t="shared" si="6"/>
        <v>0</v>
      </c>
      <c r="Q125" s="15">
        <f t="shared" si="6"/>
        <v>456215.45569088619</v>
      </c>
      <c r="R125" s="66">
        <v>7143</v>
      </c>
    </row>
    <row r="126" spans="2:18" x14ac:dyDescent="0.15">
      <c r="B126" s="4">
        <v>55</v>
      </c>
      <c r="C126" s="57" t="s">
        <v>108</v>
      </c>
      <c r="D126" s="48">
        <f t="shared" si="6"/>
        <v>6014.0326858903054</v>
      </c>
      <c r="E126" s="5">
        <f t="shared" si="6"/>
        <v>90677.333789680837</v>
      </c>
      <c r="F126" s="5">
        <f t="shared" si="6"/>
        <v>160170.95918541969</v>
      </c>
      <c r="G126" s="5">
        <f t="shared" si="6"/>
        <v>77793.103448275855</v>
      </c>
      <c r="H126" s="5">
        <f t="shared" si="6"/>
        <v>0</v>
      </c>
      <c r="I126" s="5">
        <f t="shared" si="6"/>
        <v>31739.454094292803</v>
      </c>
      <c r="J126" s="5">
        <f t="shared" si="6"/>
        <v>22503.208693420038</v>
      </c>
      <c r="K126" s="5">
        <f t="shared" si="6"/>
        <v>28669.461795157011</v>
      </c>
      <c r="L126" s="5">
        <f t="shared" si="6"/>
        <v>34254.470779498588</v>
      </c>
      <c r="M126" s="5">
        <f t="shared" si="6"/>
        <v>60053.392658509452</v>
      </c>
      <c r="N126" s="5">
        <f t="shared" si="6"/>
        <v>0</v>
      </c>
      <c r="O126" s="5">
        <f t="shared" si="6"/>
        <v>61342.003935997265</v>
      </c>
      <c r="P126" s="12">
        <f t="shared" si="6"/>
        <v>16.685205784204673</v>
      </c>
      <c r="Q126" s="15">
        <f t="shared" si="6"/>
        <v>573234.10627192608</v>
      </c>
      <c r="R126" s="66">
        <v>11687</v>
      </c>
    </row>
    <row r="127" spans="2:18" x14ac:dyDescent="0.15">
      <c r="B127" s="4">
        <v>56</v>
      </c>
      <c r="C127" s="57" t="s">
        <v>109</v>
      </c>
      <c r="D127" s="48">
        <f t="shared" si="6"/>
        <v>15779.667020899751</v>
      </c>
      <c r="E127" s="5">
        <f t="shared" si="6"/>
        <v>218801.98370527808</v>
      </c>
      <c r="F127" s="5">
        <f t="shared" si="6"/>
        <v>147320.93517534537</v>
      </c>
      <c r="G127" s="5">
        <f t="shared" si="6"/>
        <v>94100.602196245134</v>
      </c>
      <c r="H127" s="5">
        <f t="shared" si="6"/>
        <v>0</v>
      </c>
      <c r="I127" s="5">
        <f t="shared" si="6"/>
        <v>15015.940488841657</v>
      </c>
      <c r="J127" s="5">
        <f t="shared" si="6"/>
        <v>28995.040736804818</v>
      </c>
      <c r="K127" s="5">
        <f t="shared" si="6"/>
        <v>49682.607155508325</v>
      </c>
      <c r="L127" s="5">
        <f t="shared" si="6"/>
        <v>46981.225646475381</v>
      </c>
      <c r="M127" s="5">
        <f t="shared" si="6"/>
        <v>56519.305703152677</v>
      </c>
      <c r="N127" s="5">
        <f t="shared" si="6"/>
        <v>0</v>
      </c>
      <c r="O127" s="5">
        <f t="shared" si="6"/>
        <v>47351.753453772581</v>
      </c>
      <c r="P127" s="12">
        <f t="shared" si="6"/>
        <v>0</v>
      </c>
      <c r="Q127" s="15">
        <f t="shared" si="6"/>
        <v>720549.06128232379</v>
      </c>
      <c r="R127" s="66">
        <v>2823</v>
      </c>
    </row>
    <row r="128" spans="2:18" x14ac:dyDescent="0.15">
      <c r="B128" s="4">
        <v>57</v>
      </c>
      <c r="C128" s="57" t="s">
        <v>110</v>
      </c>
      <c r="D128" s="48">
        <f t="shared" si="6"/>
        <v>6831.5517548548014</v>
      </c>
      <c r="E128" s="5">
        <f t="shared" si="6"/>
        <v>82863.263851772674</v>
      </c>
      <c r="F128" s="5">
        <f t="shared" si="6"/>
        <v>124912.70265455193</v>
      </c>
      <c r="G128" s="5">
        <f t="shared" si="6"/>
        <v>28149.830750044541</v>
      </c>
      <c r="H128" s="5">
        <f t="shared" si="6"/>
        <v>0</v>
      </c>
      <c r="I128" s="5">
        <f t="shared" si="6"/>
        <v>28677.267058613932</v>
      </c>
      <c r="J128" s="5">
        <f t="shared" si="6"/>
        <v>2674.4165330482806</v>
      </c>
      <c r="K128" s="5">
        <f t="shared" si="6"/>
        <v>34460.359878852665</v>
      </c>
      <c r="L128" s="5">
        <f t="shared" si="6"/>
        <v>38634.865490824872</v>
      </c>
      <c r="M128" s="5">
        <f t="shared" si="6"/>
        <v>33941.920541599859</v>
      </c>
      <c r="N128" s="5">
        <f t="shared" si="6"/>
        <v>0</v>
      </c>
      <c r="O128" s="5">
        <f t="shared" si="6"/>
        <v>29285.141635489043</v>
      </c>
      <c r="P128" s="12">
        <f t="shared" si="6"/>
        <v>0</v>
      </c>
      <c r="Q128" s="15">
        <f t="shared" si="6"/>
        <v>410431.3201496526</v>
      </c>
      <c r="R128" s="66">
        <v>11226</v>
      </c>
    </row>
    <row r="129" spans="2:18" x14ac:dyDescent="0.15">
      <c r="B129" s="4">
        <v>58</v>
      </c>
      <c r="C129" s="57" t="s">
        <v>111</v>
      </c>
      <c r="D129" s="48">
        <f t="shared" si="6"/>
        <v>6643.2483750821584</v>
      </c>
      <c r="E129" s="5">
        <f t="shared" si="6"/>
        <v>174306.87212444315</v>
      </c>
      <c r="F129" s="5">
        <f t="shared" si="6"/>
        <v>104851.45694880596</v>
      </c>
      <c r="G129" s="5">
        <f t="shared" si="6"/>
        <v>27186.0804790769</v>
      </c>
      <c r="H129" s="5">
        <f t="shared" si="6"/>
        <v>0</v>
      </c>
      <c r="I129" s="5">
        <f t="shared" si="6"/>
        <v>9415.8329073249097</v>
      </c>
      <c r="J129" s="5">
        <f t="shared" si="6"/>
        <v>4303.731833783685</v>
      </c>
      <c r="K129" s="5">
        <f t="shared" si="6"/>
        <v>31065.288833710656</v>
      </c>
      <c r="L129" s="5">
        <f t="shared" si="6"/>
        <v>26143.211860074491</v>
      </c>
      <c r="M129" s="5">
        <f t="shared" si="6"/>
        <v>42827.941283867673</v>
      </c>
      <c r="N129" s="5">
        <f t="shared" si="6"/>
        <v>0</v>
      </c>
      <c r="O129" s="5">
        <f t="shared" si="6"/>
        <v>51926.896954648364</v>
      </c>
      <c r="P129" s="12">
        <f t="shared" si="6"/>
        <v>0</v>
      </c>
      <c r="Q129" s="15">
        <f t="shared" si="6"/>
        <v>478670.56160081795</v>
      </c>
      <c r="R129" s="66">
        <v>13693</v>
      </c>
    </row>
    <row r="130" spans="2:18" x14ac:dyDescent="0.15">
      <c r="B130" s="4">
        <v>59</v>
      </c>
      <c r="C130" s="57" t="s">
        <v>112</v>
      </c>
      <c r="D130" s="48">
        <f t="shared" si="6"/>
        <v>3010.7585586742885</v>
      </c>
      <c r="E130" s="5">
        <f t="shared" si="6"/>
        <v>44095.478193846749</v>
      </c>
      <c r="F130" s="5">
        <f t="shared" si="6"/>
        <v>116874.59053246837</v>
      </c>
      <c r="G130" s="5">
        <f t="shared" si="6"/>
        <v>16726.636264371507</v>
      </c>
      <c r="H130" s="5">
        <f t="shared" si="6"/>
        <v>9.6345301560793892E-2</v>
      </c>
      <c r="I130" s="5">
        <f t="shared" si="6"/>
        <v>6241.8267069175927</v>
      </c>
      <c r="J130" s="5">
        <f t="shared" si="6"/>
        <v>1715.3959791894149</v>
      </c>
      <c r="K130" s="5">
        <f t="shared" si="6"/>
        <v>16333.322628299826</v>
      </c>
      <c r="L130" s="5">
        <f t="shared" si="6"/>
        <v>18724.773588541331</v>
      </c>
      <c r="M130" s="5">
        <f t="shared" si="6"/>
        <v>48913.706724902047</v>
      </c>
      <c r="N130" s="5">
        <f t="shared" si="6"/>
        <v>0</v>
      </c>
      <c r="O130" s="5">
        <f t="shared" si="6"/>
        <v>28323.206371635944</v>
      </c>
      <c r="P130" s="12">
        <f t="shared" si="6"/>
        <v>0</v>
      </c>
      <c r="Q130" s="15">
        <f t="shared" si="6"/>
        <v>300959.79189414863</v>
      </c>
      <c r="R130" s="66">
        <v>31138</v>
      </c>
    </row>
    <row r="131" spans="2:18" x14ac:dyDescent="0.15">
      <c r="B131" s="4">
        <v>60</v>
      </c>
      <c r="C131" s="57" t="s">
        <v>113</v>
      </c>
      <c r="D131" s="48">
        <f t="shared" si="6"/>
        <v>3563.0209723829016</v>
      </c>
      <c r="E131" s="5">
        <f t="shared" si="6"/>
        <v>41442.704161846283</v>
      </c>
      <c r="F131" s="5">
        <f t="shared" si="6"/>
        <v>119385.36382783068</v>
      </c>
      <c r="G131" s="5">
        <f t="shared" si="6"/>
        <v>33833.852451721992</v>
      </c>
      <c r="H131" s="5">
        <f t="shared" si="6"/>
        <v>57.577645278989053</v>
      </c>
      <c r="I131" s="5">
        <f t="shared" si="6"/>
        <v>6837.2044733173152</v>
      </c>
      <c r="J131" s="5">
        <f t="shared" si="6"/>
        <v>8339.8297291685212</v>
      </c>
      <c r="K131" s="5">
        <f t="shared" si="6"/>
        <v>26646.109578475869</v>
      </c>
      <c r="L131" s="5">
        <f t="shared" si="6"/>
        <v>28374.892468333779</v>
      </c>
      <c r="M131" s="5">
        <f t="shared" si="6"/>
        <v>31616.35667882887</v>
      </c>
      <c r="N131" s="5">
        <f t="shared" si="6"/>
        <v>0</v>
      </c>
      <c r="O131" s="5">
        <f t="shared" si="6"/>
        <v>26895.820355373617</v>
      </c>
      <c r="P131" s="12">
        <f t="shared" si="6"/>
        <v>0</v>
      </c>
      <c r="Q131" s="15">
        <f t="shared" si="6"/>
        <v>326992.7323425588</v>
      </c>
      <c r="R131" s="66">
        <v>33711</v>
      </c>
    </row>
    <row r="132" spans="2:18" x14ac:dyDescent="0.15">
      <c r="B132" s="4">
        <v>61</v>
      </c>
      <c r="C132" s="57" t="s">
        <v>114</v>
      </c>
      <c r="D132" s="48">
        <f t="shared" si="6"/>
        <v>2879.9307856996215</v>
      </c>
      <c r="E132" s="5">
        <f t="shared" si="6"/>
        <v>49985.746546617003</v>
      </c>
      <c r="F132" s="5">
        <f t="shared" si="6"/>
        <v>105350.1187787782</v>
      </c>
      <c r="G132" s="5">
        <f t="shared" si="6"/>
        <v>23381.265213948442</v>
      </c>
      <c r="H132" s="5">
        <f t="shared" si="6"/>
        <v>89.450684810980434</v>
      </c>
      <c r="I132" s="5">
        <f t="shared" si="6"/>
        <v>7346.2767985453265</v>
      </c>
      <c r="J132" s="5">
        <f t="shared" si="6"/>
        <v>1660.1460539050356</v>
      </c>
      <c r="K132" s="5">
        <f t="shared" si="6"/>
        <v>27387.92269114585</v>
      </c>
      <c r="L132" s="5">
        <f t="shared" si="6"/>
        <v>15555.298120069214</v>
      </c>
      <c r="M132" s="5">
        <f t="shared" si="6"/>
        <v>30552.541279291432</v>
      </c>
      <c r="N132" s="5">
        <f t="shared" si="6"/>
        <v>0</v>
      </c>
      <c r="O132" s="5">
        <f t="shared" si="6"/>
        <v>21956.213156582689</v>
      </c>
      <c r="P132" s="12">
        <f t="shared" si="6"/>
        <v>0</v>
      </c>
      <c r="Q132" s="15">
        <f t="shared" si="6"/>
        <v>286144.91010939376</v>
      </c>
      <c r="R132" s="66">
        <v>34097</v>
      </c>
    </row>
    <row r="133" spans="2:18" x14ac:dyDescent="0.15">
      <c r="B133" s="4">
        <v>62</v>
      </c>
      <c r="C133" s="57" t="s">
        <v>115</v>
      </c>
      <c r="D133" s="48">
        <f t="shared" si="6"/>
        <v>2885.2982246159986</v>
      </c>
      <c r="E133" s="5">
        <f t="shared" si="6"/>
        <v>28137.841611809297</v>
      </c>
      <c r="F133" s="5">
        <f t="shared" si="6"/>
        <v>95234.944699337284</v>
      </c>
      <c r="G133" s="5">
        <f t="shared" si="6"/>
        <v>31262.295808675222</v>
      </c>
      <c r="H133" s="5">
        <f t="shared" si="6"/>
        <v>960.56918678103602</v>
      </c>
      <c r="I133" s="5">
        <f t="shared" si="6"/>
        <v>3862.8233260190173</v>
      </c>
      <c r="J133" s="5">
        <f t="shared" si="6"/>
        <v>2117.4058558858078</v>
      </c>
      <c r="K133" s="5">
        <f t="shared" si="6"/>
        <v>20568.100715916396</v>
      </c>
      <c r="L133" s="5">
        <f t="shared" si="6"/>
        <v>18150.96305162134</v>
      </c>
      <c r="M133" s="5">
        <f t="shared" si="6"/>
        <v>42873.085533169316</v>
      </c>
      <c r="N133" s="5">
        <f t="shared" si="6"/>
        <v>0</v>
      </c>
      <c r="O133" s="5">
        <f t="shared" si="6"/>
        <v>22085.821309040937</v>
      </c>
      <c r="P133" s="12">
        <f t="shared" si="6"/>
        <v>0</v>
      </c>
      <c r="Q133" s="15">
        <f t="shared" si="6"/>
        <v>268139.14932287164</v>
      </c>
      <c r="R133" s="66">
        <v>45117</v>
      </c>
    </row>
    <row r="134" spans="2:18" ht="12.75" thickBot="1" x14ac:dyDescent="0.2">
      <c r="B134" s="10">
        <v>63</v>
      </c>
      <c r="C134" s="63" t="s">
        <v>116</v>
      </c>
      <c r="D134" s="54">
        <f t="shared" si="6"/>
        <v>3713.72947350601</v>
      </c>
      <c r="E134" s="11">
        <f t="shared" si="6"/>
        <v>38066.39580159133</v>
      </c>
      <c r="F134" s="11">
        <f t="shared" si="6"/>
        <v>104166.34501438971</v>
      </c>
      <c r="G134" s="11">
        <f t="shared" si="6"/>
        <v>21206.670052480109</v>
      </c>
      <c r="H134" s="11">
        <f t="shared" si="6"/>
        <v>0</v>
      </c>
      <c r="I134" s="11">
        <f t="shared" si="6"/>
        <v>4495.5476553241915</v>
      </c>
      <c r="J134" s="11">
        <f t="shared" si="6"/>
        <v>1324.7333671914678</v>
      </c>
      <c r="K134" s="11">
        <f t="shared" si="6"/>
        <v>25848.992720501101</v>
      </c>
      <c r="L134" s="11">
        <f t="shared" si="6"/>
        <v>19309.19248349416</v>
      </c>
      <c r="M134" s="11">
        <f t="shared" si="6"/>
        <v>34128.322329439645</v>
      </c>
      <c r="N134" s="11">
        <f t="shared" si="6"/>
        <v>33.654985610292876</v>
      </c>
      <c r="O134" s="11">
        <f t="shared" si="6"/>
        <v>22853.360419840868</v>
      </c>
      <c r="P134" s="13">
        <f t="shared" si="6"/>
        <v>0</v>
      </c>
      <c r="Q134" s="16">
        <f t="shared" si="6"/>
        <v>275146.94430336886</v>
      </c>
      <c r="R134" s="72">
        <v>29535</v>
      </c>
    </row>
    <row r="135" spans="2:18" ht="12.75" thickTop="1" x14ac:dyDescent="0.15">
      <c r="B135" s="8"/>
      <c r="C135" s="64" t="s">
        <v>117</v>
      </c>
      <c r="D135" s="55">
        <f t="shared" si="6"/>
        <v>2135.7843153202098</v>
      </c>
      <c r="E135" s="9">
        <f t="shared" si="6"/>
        <v>38901.316310275535</v>
      </c>
      <c r="F135" s="9">
        <f t="shared" si="6"/>
        <v>134721.85130904472</v>
      </c>
      <c r="G135" s="9">
        <f t="shared" si="6"/>
        <v>25910.162108352011</v>
      </c>
      <c r="H135" s="9">
        <f t="shared" si="6"/>
        <v>515.99856207321716</v>
      </c>
      <c r="I135" s="9">
        <f t="shared" si="6"/>
        <v>2534.3521901273207</v>
      </c>
      <c r="J135" s="9">
        <f t="shared" si="6"/>
        <v>4585.0967184689007</v>
      </c>
      <c r="K135" s="9">
        <f t="shared" si="6"/>
        <v>36218.437859549471</v>
      </c>
      <c r="L135" s="9">
        <f t="shared" si="6"/>
        <v>13335.403064107028</v>
      </c>
      <c r="M135" s="9">
        <f t="shared" si="6"/>
        <v>40861.919854559019</v>
      </c>
      <c r="N135" s="9">
        <f t="shared" si="6"/>
        <v>136.06205966203299</v>
      </c>
      <c r="O135" s="9">
        <f t="shared" si="6"/>
        <v>29343.788530419308</v>
      </c>
      <c r="P135" s="14">
        <f t="shared" si="6"/>
        <v>28.55263343385808</v>
      </c>
      <c r="Q135" s="17">
        <f t="shared" si="6"/>
        <v>329228.72551539267</v>
      </c>
      <c r="R135" s="73">
        <v>7377288</v>
      </c>
    </row>
    <row r="137" spans="2:18" s="43" customFormat="1" ht="13.5" x14ac:dyDescent="0.15">
      <c r="B137" s="44" t="str">
        <f>+B1</f>
        <v>平成３０年度</v>
      </c>
      <c r="D137" s="45" t="s">
        <v>119</v>
      </c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</row>
    <row r="138" spans="2:18" x14ac:dyDescent="0.15">
      <c r="B138" s="75" t="s">
        <v>122</v>
      </c>
      <c r="Q138" s="2" t="s">
        <v>0</v>
      </c>
    </row>
    <row r="139" spans="2:18" x14ac:dyDescent="0.15">
      <c r="B139" s="120" t="s">
        <v>1</v>
      </c>
      <c r="C139" s="121"/>
      <c r="D139" s="46" t="s">
        <v>2</v>
      </c>
      <c r="E139" s="28" t="s">
        <v>3</v>
      </c>
      <c r="F139" s="28" t="s">
        <v>4</v>
      </c>
      <c r="G139" s="28" t="s">
        <v>5</v>
      </c>
      <c r="H139" s="28" t="s">
        <v>6</v>
      </c>
      <c r="I139" s="28" t="s">
        <v>7</v>
      </c>
      <c r="J139" s="28" t="s">
        <v>8</v>
      </c>
      <c r="K139" s="28" t="s">
        <v>9</v>
      </c>
      <c r="L139" s="28" t="s">
        <v>10</v>
      </c>
      <c r="M139" s="28" t="s">
        <v>11</v>
      </c>
      <c r="N139" s="28" t="s">
        <v>12</v>
      </c>
      <c r="O139" s="28" t="s">
        <v>13</v>
      </c>
      <c r="P139" s="29" t="s">
        <v>14</v>
      </c>
      <c r="Q139" s="30" t="s">
        <v>15</v>
      </c>
      <c r="R139" s="74" t="s">
        <v>120</v>
      </c>
    </row>
    <row r="140" spans="2:18" x14ac:dyDescent="0.15">
      <c r="B140" s="22" t="s">
        <v>16</v>
      </c>
      <c r="C140" s="56" t="s">
        <v>17</v>
      </c>
      <c r="D140" s="47">
        <f>+RANK(D72,D$72:D$134)</f>
        <v>63</v>
      </c>
      <c r="E140" s="23">
        <f t="shared" ref="E140:R140" si="7">+RANK(E72,E$72:E$134)</f>
        <v>31</v>
      </c>
      <c r="F140" s="23">
        <f t="shared" si="7"/>
        <v>12</v>
      </c>
      <c r="G140" s="23">
        <f t="shared" si="7"/>
        <v>17</v>
      </c>
      <c r="H140" s="23">
        <f t="shared" si="7"/>
        <v>41</v>
      </c>
      <c r="I140" s="23">
        <f t="shared" si="7"/>
        <v>53</v>
      </c>
      <c r="J140" s="23">
        <f t="shared" si="7"/>
        <v>3</v>
      </c>
      <c r="K140" s="23">
        <f t="shared" si="7"/>
        <v>4</v>
      </c>
      <c r="L140" s="23">
        <f t="shared" si="7"/>
        <v>42</v>
      </c>
      <c r="M140" s="23">
        <f t="shared" si="7"/>
        <v>1</v>
      </c>
      <c r="N140" s="23">
        <f t="shared" si="7"/>
        <v>14</v>
      </c>
      <c r="O140" s="23">
        <f t="shared" si="7"/>
        <v>10</v>
      </c>
      <c r="P140" s="24">
        <f t="shared" si="7"/>
        <v>4</v>
      </c>
      <c r="Q140" s="25">
        <f t="shared" si="7"/>
        <v>7</v>
      </c>
      <c r="R140" s="65">
        <f t="shared" si="7"/>
        <v>1</v>
      </c>
    </row>
    <row r="141" spans="2:18" x14ac:dyDescent="0.15">
      <c r="B141" s="4" t="s">
        <v>18</v>
      </c>
      <c r="C141" s="57" t="s">
        <v>19</v>
      </c>
      <c r="D141" s="48">
        <f t="shared" ref="D141:R156" si="8">+RANK(D73,D$72:D$134)</f>
        <v>58</v>
      </c>
      <c r="E141" s="5">
        <f t="shared" si="8"/>
        <v>60</v>
      </c>
      <c r="F141" s="5">
        <f t="shared" si="8"/>
        <v>18</v>
      </c>
      <c r="G141" s="5">
        <f t="shared" si="8"/>
        <v>24</v>
      </c>
      <c r="H141" s="5">
        <f t="shared" si="8"/>
        <v>20</v>
      </c>
      <c r="I141" s="5">
        <f t="shared" si="8"/>
        <v>42</v>
      </c>
      <c r="J141" s="5">
        <f t="shared" si="8"/>
        <v>26</v>
      </c>
      <c r="K141" s="5">
        <f t="shared" si="8"/>
        <v>48</v>
      </c>
      <c r="L141" s="5">
        <f t="shared" si="8"/>
        <v>40</v>
      </c>
      <c r="M141" s="5">
        <f t="shared" si="8"/>
        <v>17</v>
      </c>
      <c r="N141" s="5">
        <f t="shared" si="8"/>
        <v>4</v>
      </c>
      <c r="O141" s="5">
        <f t="shared" si="8"/>
        <v>33</v>
      </c>
      <c r="P141" s="12">
        <f t="shared" si="8"/>
        <v>2</v>
      </c>
      <c r="Q141" s="15">
        <f t="shared" si="8"/>
        <v>37</v>
      </c>
      <c r="R141" s="66">
        <f t="shared" si="8"/>
        <v>3</v>
      </c>
    </row>
    <row r="142" spans="2:18" x14ac:dyDescent="0.15">
      <c r="B142" s="4" t="s">
        <v>20</v>
      </c>
      <c r="C142" s="57" t="s">
        <v>21</v>
      </c>
      <c r="D142" s="48">
        <f t="shared" si="8"/>
        <v>47</v>
      </c>
      <c r="E142" s="5">
        <f t="shared" si="8"/>
        <v>40</v>
      </c>
      <c r="F142" s="5">
        <f t="shared" si="8"/>
        <v>19</v>
      </c>
      <c r="G142" s="5">
        <f t="shared" si="8"/>
        <v>26</v>
      </c>
      <c r="H142" s="5">
        <f t="shared" si="8"/>
        <v>22</v>
      </c>
      <c r="I142" s="5">
        <f t="shared" si="8"/>
        <v>24</v>
      </c>
      <c r="J142" s="5">
        <f t="shared" si="8"/>
        <v>8</v>
      </c>
      <c r="K142" s="5">
        <f t="shared" si="8"/>
        <v>16</v>
      </c>
      <c r="L142" s="5">
        <f t="shared" si="8"/>
        <v>44</v>
      </c>
      <c r="M142" s="5">
        <f t="shared" si="8"/>
        <v>34</v>
      </c>
      <c r="N142" s="5">
        <f t="shared" si="8"/>
        <v>14</v>
      </c>
      <c r="O142" s="5">
        <f t="shared" si="8"/>
        <v>50</v>
      </c>
      <c r="P142" s="12">
        <f t="shared" si="8"/>
        <v>4</v>
      </c>
      <c r="Q142" s="15">
        <f t="shared" si="8"/>
        <v>27</v>
      </c>
      <c r="R142" s="66">
        <f t="shared" si="8"/>
        <v>9</v>
      </c>
    </row>
    <row r="143" spans="2:18" x14ac:dyDescent="0.15">
      <c r="B143" s="4" t="s">
        <v>22</v>
      </c>
      <c r="C143" s="57" t="s">
        <v>23</v>
      </c>
      <c r="D143" s="48">
        <f t="shared" si="8"/>
        <v>62</v>
      </c>
      <c r="E143" s="5">
        <f t="shared" si="8"/>
        <v>63</v>
      </c>
      <c r="F143" s="5">
        <f t="shared" si="8"/>
        <v>9</v>
      </c>
      <c r="G143" s="5">
        <f t="shared" si="8"/>
        <v>25</v>
      </c>
      <c r="H143" s="5">
        <f t="shared" si="8"/>
        <v>17</v>
      </c>
      <c r="I143" s="5">
        <f t="shared" si="8"/>
        <v>41</v>
      </c>
      <c r="J143" s="5">
        <f t="shared" si="8"/>
        <v>50</v>
      </c>
      <c r="K143" s="5">
        <f t="shared" si="8"/>
        <v>15</v>
      </c>
      <c r="L143" s="5">
        <f t="shared" si="8"/>
        <v>60</v>
      </c>
      <c r="M143" s="5">
        <f t="shared" si="8"/>
        <v>19</v>
      </c>
      <c r="N143" s="5">
        <f t="shared" si="8"/>
        <v>14</v>
      </c>
      <c r="O143" s="5">
        <f t="shared" si="8"/>
        <v>45</v>
      </c>
      <c r="P143" s="12">
        <f t="shared" si="8"/>
        <v>4</v>
      </c>
      <c r="Q143" s="15">
        <f t="shared" si="8"/>
        <v>34</v>
      </c>
      <c r="R143" s="66">
        <f t="shared" si="8"/>
        <v>2</v>
      </c>
    </row>
    <row r="144" spans="2:18" x14ac:dyDescent="0.15">
      <c r="B144" s="4" t="s">
        <v>24</v>
      </c>
      <c r="C144" s="57" t="s">
        <v>25</v>
      </c>
      <c r="D144" s="48">
        <f t="shared" si="8"/>
        <v>25</v>
      </c>
      <c r="E144" s="5">
        <f t="shared" si="8"/>
        <v>56</v>
      </c>
      <c r="F144" s="5">
        <f t="shared" si="8"/>
        <v>31</v>
      </c>
      <c r="G144" s="5">
        <f t="shared" si="8"/>
        <v>51</v>
      </c>
      <c r="H144" s="5">
        <f t="shared" si="8"/>
        <v>29</v>
      </c>
      <c r="I144" s="5">
        <f t="shared" si="8"/>
        <v>29</v>
      </c>
      <c r="J144" s="5">
        <f t="shared" si="8"/>
        <v>19</v>
      </c>
      <c r="K144" s="5">
        <f t="shared" si="8"/>
        <v>21</v>
      </c>
      <c r="L144" s="5">
        <f t="shared" si="8"/>
        <v>45</v>
      </c>
      <c r="M144" s="5">
        <f t="shared" si="8"/>
        <v>24</v>
      </c>
      <c r="N144" s="5">
        <f t="shared" si="8"/>
        <v>14</v>
      </c>
      <c r="O144" s="5">
        <f t="shared" si="8"/>
        <v>19</v>
      </c>
      <c r="P144" s="12">
        <f t="shared" si="8"/>
        <v>4</v>
      </c>
      <c r="Q144" s="15">
        <f t="shared" si="8"/>
        <v>33</v>
      </c>
      <c r="R144" s="66">
        <f t="shared" si="8"/>
        <v>26</v>
      </c>
    </row>
    <row r="145" spans="2:18" x14ac:dyDescent="0.15">
      <c r="B145" s="4" t="s">
        <v>26</v>
      </c>
      <c r="C145" s="57" t="s">
        <v>27</v>
      </c>
      <c r="D145" s="48">
        <f t="shared" si="8"/>
        <v>19</v>
      </c>
      <c r="E145" s="5">
        <f t="shared" si="8"/>
        <v>8</v>
      </c>
      <c r="F145" s="5">
        <f t="shared" si="8"/>
        <v>5</v>
      </c>
      <c r="G145" s="5">
        <f t="shared" si="8"/>
        <v>4</v>
      </c>
      <c r="H145" s="5">
        <f t="shared" si="8"/>
        <v>5</v>
      </c>
      <c r="I145" s="5">
        <f t="shared" si="8"/>
        <v>12</v>
      </c>
      <c r="J145" s="5">
        <f t="shared" si="8"/>
        <v>4</v>
      </c>
      <c r="K145" s="5">
        <f t="shared" si="8"/>
        <v>11</v>
      </c>
      <c r="L145" s="5">
        <f t="shared" si="8"/>
        <v>4</v>
      </c>
      <c r="M145" s="5">
        <f t="shared" si="8"/>
        <v>18</v>
      </c>
      <c r="N145" s="5">
        <f t="shared" si="8"/>
        <v>14</v>
      </c>
      <c r="O145" s="5">
        <f t="shared" si="8"/>
        <v>4</v>
      </c>
      <c r="P145" s="12">
        <f t="shared" si="8"/>
        <v>4</v>
      </c>
      <c r="Q145" s="15">
        <f t="shared" si="8"/>
        <v>6</v>
      </c>
      <c r="R145" s="66">
        <f t="shared" si="8"/>
        <v>35</v>
      </c>
    </row>
    <row r="146" spans="2:18" x14ac:dyDescent="0.15">
      <c r="B146" s="4" t="s">
        <v>28</v>
      </c>
      <c r="C146" s="57" t="s">
        <v>29</v>
      </c>
      <c r="D146" s="48">
        <f t="shared" si="8"/>
        <v>59</v>
      </c>
      <c r="E146" s="5">
        <f t="shared" si="8"/>
        <v>54</v>
      </c>
      <c r="F146" s="5">
        <f t="shared" si="8"/>
        <v>23</v>
      </c>
      <c r="G146" s="5">
        <f t="shared" si="8"/>
        <v>12</v>
      </c>
      <c r="H146" s="5">
        <f t="shared" si="8"/>
        <v>30</v>
      </c>
      <c r="I146" s="5">
        <f t="shared" si="8"/>
        <v>55</v>
      </c>
      <c r="J146" s="5">
        <f t="shared" si="8"/>
        <v>48</v>
      </c>
      <c r="K146" s="5">
        <f t="shared" si="8"/>
        <v>36</v>
      </c>
      <c r="L146" s="5">
        <f t="shared" si="8"/>
        <v>51</v>
      </c>
      <c r="M146" s="5">
        <f t="shared" si="8"/>
        <v>52</v>
      </c>
      <c r="N146" s="5">
        <f t="shared" si="8"/>
        <v>1</v>
      </c>
      <c r="O146" s="5">
        <f t="shared" si="8"/>
        <v>63</v>
      </c>
      <c r="P146" s="12">
        <f t="shared" si="8"/>
        <v>4</v>
      </c>
      <c r="Q146" s="15">
        <f t="shared" si="8"/>
        <v>50</v>
      </c>
      <c r="R146" s="66">
        <f t="shared" si="8"/>
        <v>4</v>
      </c>
    </row>
    <row r="147" spans="2:18" x14ac:dyDescent="0.15">
      <c r="B147" s="4" t="s">
        <v>30</v>
      </c>
      <c r="C147" s="57" t="s">
        <v>31</v>
      </c>
      <c r="D147" s="48">
        <f t="shared" si="8"/>
        <v>35</v>
      </c>
      <c r="E147" s="5">
        <f t="shared" si="8"/>
        <v>28</v>
      </c>
      <c r="F147" s="5">
        <f t="shared" si="8"/>
        <v>34</v>
      </c>
      <c r="G147" s="5">
        <f t="shared" si="8"/>
        <v>16</v>
      </c>
      <c r="H147" s="5">
        <f t="shared" si="8"/>
        <v>44</v>
      </c>
      <c r="I147" s="5">
        <f t="shared" si="8"/>
        <v>34</v>
      </c>
      <c r="J147" s="5">
        <f t="shared" si="8"/>
        <v>7</v>
      </c>
      <c r="K147" s="5">
        <f t="shared" si="8"/>
        <v>8</v>
      </c>
      <c r="L147" s="5">
        <f t="shared" si="8"/>
        <v>27</v>
      </c>
      <c r="M147" s="5">
        <f t="shared" si="8"/>
        <v>57</v>
      </c>
      <c r="N147" s="5">
        <f t="shared" si="8"/>
        <v>14</v>
      </c>
      <c r="O147" s="5">
        <f t="shared" si="8"/>
        <v>18</v>
      </c>
      <c r="P147" s="12">
        <f t="shared" si="8"/>
        <v>1</v>
      </c>
      <c r="Q147" s="15">
        <f t="shared" si="8"/>
        <v>18</v>
      </c>
      <c r="R147" s="66">
        <f t="shared" si="8"/>
        <v>27</v>
      </c>
    </row>
    <row r="148" spans="2:18" x14ac:dyDescent="0.15">
      <c r="B148" s="4" t="s">
        <v>32</v>
      </c>
      <c r="C148" s="57" t="s">
        <v>33</v>
      </c>
      <c r="D148" s="48">
        <f t="shared" si="8"/>
        <v>31</v>
      </c>
      <c r="E148" s="5">
        <f t="shared" si="8"/>
        <v>42</v>
      </c>
      <c r="F148" s="5">
        <f t="shared" si="8"/>
        <v>20</v>
      </c>
      <c r="G148" s="5">
        <f t="shared" si="8"/>
        <v>10</v>
      </c>
      <c r="H148" s="5">
        <f t="shared" si="8"/>
        <v>4</v>
      </c>
      <c r="I148" s="5">
        <f t="shared" si="8"/>
        <v>6</v>
      </c>
      <c r="J148" s="5">
        <f t="shared" si="8"/>
        <v>31</v>
      </c>
      <c r="K148" s="5">
        <f t="shared" si="8"/>
        <v>51</v>
      </c>
      <c r="L148" s="5">
        <f t="shared" si="8"/>
        <v>36</v>
      </c>
      <c r="M148" s="5">
        <f t="shared" si="8"/>
        <v>13</v>
      </c>
      <c r="N148" s="5">
        <f t="shared" si="8"/>
        <v>14</v>
      </c>
      <c r="O148" s="5">
        <f t="shared" si="8"/>
        <v>20</v>
      </c>
      <c r="P148" s="12">
        <f t="shared" si="8"/>
        <v>4</v>
      </c>
      <c r="Q148" s="15">
        <f t="shared" si="8"/>
        <v>17</v>
      </c>
      <c r="R148" s="66">
        <f t="shared" si="8"/>
        <v>20</v>
      </c>
    </row>
    <row r="149" spans="2:18" x14ac:dyDescent="0.15">
      <c r="B149" s="4" t="s">
        <v>34</v>
      </c>
      <c r="C149" s="57" t="s">
        <v>35</v>
      </c>
      <c r="D149" s="48">
        <f t="shared" si="8"/>
        <v>33</v>
      </c>
      <c r="E149" s="5">
        <f t="shared" si="8"/>
        <v>13</v>
      </c>
      <c r="F149" s="5">
        <f t="shared" si="8"/>
        <v>17</v>
      </c>
      <c r="G149" s="5">
        <f t="shared" si="8"/>
        <v>53</v>
      </c>
      <c r="H149" s="5">
        <f t="shared" si="8"/>
        <v>14</v>
      </c>
      <c r="I149" s="5">
        <f t="shared" si="8"/>
        <v>27</v>
      </c>
      <c r="J149" s="5">
        <f t="shared" si="8"/>
        <v>35</v>
      </c>
      <c r="K149" s="5">
        <f t="shared" si="8"/>
        <v>42</v>
      </c>
      <c r="L149" s="5">
        <f t="shared" si="8"/>
        <v>25</v>
      </c>
      <c r="M149" s="5">
        <f t="shared" si="8"/>
        <v>22</v>
      </c>
      <c r="N149" s="5">
        <f t="shared" si="8"/>
        <v>14</v>
      </c>
      <c r="O149" s="5">
        <f t="shared" si="8"/>
        <v>11</v>
      </c>
      <c r="P149" s="12">
        <f t="shared" si="8"/>
        <v>4</v>
      </c>
      <c r="Q149" s="15">
        <f t="shared" si="8"/>
        <v>16</v>
      </c>
      <c r="R149" s="66">
        <f t="shared" si="8"/>
        <v>28</v>
      </c>
    </row>
    <row r="150" spans="2:18" x14ac:dyDescent="0.15">
      <c r="B150" s="4" t="s">
        <v>36</v>
      </c>
      <c r="C150" s="57" t="s">
        <v>37</v>
      </c>
      <c r="D150" s="48">
        <f t="shared" si="8"/>
        <v>34</v>
      </c>
      <c r="E150" s="5">
        <f t="shared" si="8"/>
        <v>24</v>
      </c>
      <c r="F150" s="5">
        <f t="shared" si="8"/>
        <v>21</v>
      </c>
      <c r="G150" s="5">
        <f t="shared" si="8"/>
        <v>21</v>
      </c>
      <c r="H150" s="5">
        <f t="shared" si="8"/>
        <v>15</v>
      </c>
      <c r="I150" s="5">
        <f t="shared" si="8"/>
        <v>18</v>
      </c>
      <c r="J150" s="5">
        <f t="shared" si="8"/>
        <v>16</v>
      </c>
      <c r="K150" s="5">
        <f t="shared" si="8"/>
        <v>23</v>
      </c>
      <c r="L150" s="5">
        <f t="shared" si="8"/>
        <v>46</v>
      </c>
      <c r="M150" s="5">
        <f t="shared" si="8"/>
        <v>49</v>
      </c>
      <c r="N150" s="5">
        <f t="shared" si="8"/>
        <v>14</v>
      </c>
      <c r="O150" s="5">
        <f t="shared" si="8"/>
        <v>40</v>
      </c>
      <c r="P150" s="12">
        <f t="shared" si="8"/>
        <v>4</v>
      </c>
      <c r="Q150" s="15">
        <f t="shared" si="8"/>
        <v>29</v>
      </c>
      <c r="R150" s="66">
        <f t="shared" si="8"/>
        <v>24</v>
      </c>
    </row>
    <row r="151" spans="2:18" x14ac:dyDescent="0.15">
      <c r="B151" s="4" t="s">
        <v>38</v>
      </c>
      <c r="C151" s="57" t="s">
        <v>39</v>
      </c>
      <c r="D151" s="48">
        <f t="shared" si="8"/>
        <v>56</v>
      </c>
      <c r="E151" s="5">
        <f t="shared" si="8"/>
        <v>62</v>
      </c>
      <c r="F151" s="5">
        <f t="shared" si="8"/>
        <v>27</v>
      </c>
      <c r="G151" s="5">
        <f t="shared" si="8"/>
        <v>6</v>
      </c>
      <c r="H151" s="5">
        <f t="shared" si="8"/>
        <v>23</v>
      </c>
      <c r="I151" s="5">
        <f t="shared" si="8"/>
        <v>46</v>
      </c>
      <c r="J151" s="5">
        <f t="shared" si="8"/>
        <v>32</v>
      </c>
      <c r="K151" s="5">
        <f t="shared" si="8"/>
        <v>37</v>
      </c>
      <c r="L151" s="5">
        <f t="shared" si="8"/>
        <v>50</v>
      </c>
      <c r="M151" s="5">
        <f t="shared" si="8"/>
        <v>42</v>
      </c>
      <c r="N151" s="5">
        <f t="shared" si="8"/>
        <v>14</v>
      </c>
      <c r="O151" s="5">
        <f t="shared" si="8"/>
        <v>27</v>
      </c>
      <c r="P151" s="12">
        <f t="shared" si="8"/>
        <v>4</v>
      </c>
      <c r="Q151" s="15">
        <f t="shared" si="8"/>
        <v>44</v>
      </c>
      <c r="R151" s="66">
        <f t="shared" si="8"/>
        <v>7</v>
      </c>
    </row>
    <row r="152" spans="2:18" x14ac:dyDescent="0.15">
      <c r="B152" s="4" t="s">
        <v>40</v>
      </c>
      <c r="C152" s="57" t="s">
        <v>41</v>
      </c>
      <c r="D152" s="48">
        <f t="shared" si="8"/>
        <v>52</v>
      </c>
      <c r="E152" s="5">
        <f t="shared" si="8"/>
        <v>48</v>
      </c>
      <c r="F152" s="5">
        <f t="shared" si="8"/>
        <v>43</v>
      </c>
      <c r="G152" s="5">
        <f t="shared" si="8"/>
        <v>32</v>
      </c>
      <c r="H152" s="5">
        <f t="shared" si="8"/>
        <v>6</v>
      </c>
      <c r="I152" s="5">
        <f t="shared" si="8"/>
        <v>47</v>
      </c>
      <c r="J152" s="5">
        <f t="shared" si="8"/>
        <v>20</v>
      </c>
      <c r="K152" s="5">
        <f t="shared" si="8"/>
        <v>30</v>
      </c>
      <c r="L152" s="5">
        <f t="shared" si="8"/>
        <v>38</v>
      </c>
      <c r="M152" s="5">
        <f t="shared" si="8"/>
        <v>44</v>
      </c>
      <c r="N152" s="5">
        <f t="shared" si="8"/>
        <v>14</v>
      </c>
      <c r="O152" s="5">
        <f t="shared" si="8"/>
        <v>47</v>
      </c>
      <c r="P152" s="12">
        <f t="shared" si="8"/>
        <v>4</v>
      </c>
      <c r="Q152" s="15">
        <f t="shared" si="8"/>
        <v>52</v>
      </c>
      <c r="R152" s="66">
        <f t="shared" si="8"/>
        <v>12</v>
      </c>
    </row>
    <row r="153" spans="2:18" x14ac:dyDescent="0.15">
      <c r="B153" s="4" t="s">
        <v>42</v>
      </c>
      <c r="C153" s="57" t="s">
        <v>43</v>
      </c>
      <c r="D153" s="48">
        <f t="shared" si="8"/>
        <v>27</v>
      </c>
      <c r="E153" s="5">
        <f t="shared" si="8"/>
        <v>33</v>
      </c>
      <c r="F153" s="5">
        <f t="shared" si="8"/>
        <v>45</v>
      </c>
      <c r="G153" s="5">
        <f t="shared" si="8"/>
        <v>18</v>
      </c>
      <c r="H153" s="5">
        <f t="shared" si="8"/>
        <v>2</v>
      </c>
      <c r="I153" s="5">
        <f t="shared" si="8"/>
        <v>26</v>
      </c>
      <c r="J153" s="5">
        <f t="shared" si="8"/>
        <v>18</v>
      </c>
      <c r="K153" s="5">
        <f t="shared" si="8"/>
        <v>12</v>
      </c>
      <c r="L153" s="5">
        <f t="shared" si="8"/>
        <v>29</v>
      </c>
      <c r="M153" s="5">
        <f t="shared" si="8"/>
        <v>47</v>
      </c>
      <c r="N153" s="5">
        <f t="shared" si="8"/>
        <v>14</v>
      </c>
      <c r="O153" s="5">
        <f t="shared" si="8"/>
        <v>14</v>
      </c>
      <c r="P153" s="12">
        <f t="shared" si="8"/>
        <v>4</v>
      </c>
      <c r="Q153" s="15">
        <f t="shared" si="8"/>
        <v>28</v>
      </c>
      <c r="R153" s="66">
        <f t="shared" si="8"/>
        <v>38</v>
      </c>
    </row>
    <row r="154" spans="2:18" x14ac:dyDescent="0.15">
      <c r="B154" s="39" t="s">
        <v>44</v>
      </c>
      <c r="C154" s="58" t="s">
        <v>45</v>
      </c>
      <c r="D154" s="49">
        <f t="shared" si="8"/>
        <v>43</v>
      </c>
      <c r="E154" s="40">
        <f t="shared" si="8"/>
        <v>55</v>
      </c>
      <c r="F154" s="40">
        <f t="shared" si="8"/>
        <v>48</v>
      </c>
      <c r="G154" s="40">
        <f t="shared" si="8"/>
        <v>43</v>
      </c>
      <c r="H154" s="40">
        <f t="shared" si="8"/>
        <v>10</v>
      </c>
      <c r="I154" s="40">
        <f t="shared" si="8"/>
        <v>33</v>
      </c>
      <c r="J154" s="40">
        <f t="shared" si="8"/>
        <v>29</v>
      </c>
      <c r="K154" s="40">
        <f t="shared" si="8"/>
        <v>18</v>
      </c>
      <c r="L154" s="40">
        <f t="shared" si="8"/>
        <v>33</v>
      </c>
      <c r="M154" s="40">
        <f t="shared" si="8"/>
        <v>37</v>
      </c>
      <c r="N154" s="40">
        <f t="shared" si="8"/>
        <v>14</v>
      </c>
      <c r="O154" s="40">
        <f t="shared" si="8"/>
        <v>9</v>
      </c>
      <c r="P154" s="41">
        <f t="shared" si="8"/>
        <v>4</v>
      </c>
      <c r="Q154" s="42">
        <f t="shared" si="8"/>
        <v>38</v>
      </c>
      <c r="R154" s="67">
        <f t="shared" si="8"/>
        <v>18</v>
      </c>
    </row>
    <row r="155" spans="2:18" x14ac:dyDescent="0.15">
      <c r="B155" s="4" t="s">
        <v>46</v>
      </c>
      <c r="C155" s="57" t="s">
        <v>47</v>
      </c>
      <c r="D155" s="48">
        <f t="shared" si="8"/>
        <v>51</v>
      </c>
      <c r="E155" s="5">
        <f t="shared" si="8"/>
        <v>20</v>
      </c>
      <c r="F155" s="5">
        <f t="shared" si="8"/>
        <v>13</v>
      </c>
      <c r="G155" s="5">
        <f t="shared" si="8"/>
        <v>47</v>
      </c>
      <c r="H155" s="5">
        <f t="shared" si="8"/>
        <v>24</v>
      </c>
      <c r="I155" s="5">
        <f t="shared" si="8"/>
        <v>10</v>
      </c>
      <c r="J155" s="5">
        <f t="shared" si="8"/>
        <v>25</v>
      </c>
      <c r="K155" s="5">
        <f t="shared" si="8"/>
        <v>24</v>
      </c>
      <c r="L155" s="5">
        <f t="shared" si="8"/>
        <v>28</v>
      </c>
      <c r="M155" s="5">
        <f t="shared" si="8"/>
        <v>31</v>
      </c>
      <c r="N155" s="5">
        <f t="shared" si="8"/>
        <v>14</v>
      </c>
      <c r="O155" s="5">
        <f t="shared" si="8"/>
        <v>62</v>
      </c>
      <c r="P155" s="12">
        <f t="shared" si="8"/>
        <v>4</v>
      </c>
      <c r="Q155" s="15">
        <f t="shared" si="8"/>
        <v>22</v>
      </c>
      <c r="R155" s="66">
        <f t="shared" si="8"/>
        <v>14</v>
      </c>
    </row>
    <row r="156" spans="2:18" x14ac:dyDescent="0.15">
      <c r="B156" s="39" t="s">
        <v>48</v>
      </c>
      <c r="C156" s="58" t="s">
        <v>49</v>
      </c>
      <c r="D156" s="49">
        <f t="shared" si="8"/>
        <v>57</v>
      </c>
      <c r="E156" s="40">
        <f t="shared" si="8"/>
        <v>61</v>
      </c>
      <c r="F156" s="40">
        <f t="shared" si="8"/>
        <v>35</v>
      </c>
      <c r="G156" s="40">
        <f t="shared" si="8"/>
        <v>41</v>
      </c>
      <c r="H156" s="40">
        <f t="shared" si="8"/>
        <v>3</v>
      </c>
      <c r="I156" s="40">
        <f t="shared" si="8"/>
        <v>54</v>
      </c>
      <c r="J156" s="40">
        <f t="shared" si="8"/>
        <v>61</v>
      </c>
      <c r="K156" s="40">
        <f t="shared" si="8"/>
        <v>55</v>
      </c>
      <c r="L156" s="40">
        <f t="shared" si="8"/>
        <v>53</v>
      </c>
      <c r="M156" s="40">
        <f t="shared" si="8"/>
        <v>63</v>
      </c>
      <c r="N156" s="40">
        <f t="shared" si="8"/>
        <v>14</v>
      </c>
      <c r="O156" s="40">
        <f t="shared" si="8"/>
        <v>30</v>
      </c>
      <c r="P156" s="41">
        <f t="shared" si="8"/>
        <v>4</v>
      </c>
      <c r="Q156" s="42">
        <f t="shared" si="8"/>
        <v>62</v>
      </c>
      <c r="R156" s="67">
        <f t="shared" si="8"/>
        <v>8</v>
      </c>
    </row>
    <row r="157" spans="2:18" x14ac:dyDescent="0.15">
      <c r="B157" s="4" t="s">
        <v>50</v>
      </c>
      <c r="C157" s="57" t="s">
        <v>51</v>
      </c>
      <c r="D157" s="48">
        <f t="shared" ref="D157:R172" si="9">+RANK(D89,D$72:D$134)</f>
        <v>60</v>
      </c>
      <c r="E157" s="5">
        <f t="shared" si="9"/>
        <v>58</v>
      </c>
      <c r="F157" s="5">
        <f t="shared" si="9"/>
        <v>24</v>
      </c>
      <c r="G157" s="5">
        <f t="shared" si="9"/>
        <v>46</v>
      </c>
      <c r="H157" s="5">
        <f t="shared" si="9"/>
        <v>33</v>
      </c>
      <c r="I157" s="5">
        <f t="shared" si="9"/>
        <v>61</v>
      </c>
      <c r="J157" s="5">
        <f t="shared" si="9"/>
        <v>45</v>
      </c>
      <c r="K157" s="5">
        <f t="shared" si="9"/>
        <v>20</v>
      </c>
      <c r="L157" s="5">
        <f t="shared" si="9"/>
        <v>59</v>
      </c>
      <c r="M157" s="5">
        <f t="shared" si="9"/>
        <v>60</v>
      </c>
      <c r="N157" s="5">
        <f t="shared" si="9"/>
        <v>14</v>
      </c>
      <c r="O157" s="5">
        <f t="shared" si="9"/>
        <v>53</v>
      </c>
      <c r="P157" s="12">
        <f t="shared" si="9"/>
        <v>4</v>
      </c>
      <c r="Q157" s="15">
        <f t="shared" si="9"/>
        <v>57</v>
      </c>
      <c r="R157" s="66">
        <f t="shared" si="9"/>
        <v>6</v>
      </c>
    </row>
    <row r="158" spans="2:18" x14ac:dyDescent="0.15">
      <c r="B158" s="4" t="s">
        <v>52</v>
      </c>
      <c r="C158" s="57" t="s">
        <v>53</v>
      </c>
      <c r="D158" s="48">
        <f t="shared" si="9"/>
        <v>61</v>
      </c>
      <c r="E158" s="5">
        <f t="shared" si="9"/>
        <v>41</v>
      </c>
      <c r="F158" s="5">
        <f t="shared" si="9"/>
        <v>29</v>
      </c>
      <c r="G158" s="5">
        <f t="shared" si="9"/>
        <v>35</v>
      </c>
      <c r="H158" s="5">
        <f t="shared" si="9"/>
        <v>42</v>
      </c>
      <c r="I158" s="5">
        <f t="shared" si="9"/>
        <v>44</v>
      </c>
      <c r="J158" s="5">
        <f t="shared" si="9"/>
        <v>49</v>
      </c>
      <c r="K158" s="5">
        <f t="shared" si="9"/>
        <v>31</v>
      </c>
      <c r="L158" s="5">
        <f t="shared" si="9"/>
        <v>62</v>
      </c>
      <c r="M158" s="5">
        <f t="shared" si="9"/>
        <v>58</v>
      </c>
      <c r="N158" s="5">
        <f t="shared" si="9"/>
        <v>12</v>
      </c>
      <c r="O158" s="5">
        <f t="shared" si="9"/>
        <v>51</v>
      </c>
      <c r="P158" s="12">
        <f t="shared" si="9"/>
        <v>4</v>
      </c>
      <c r="Q158" s="15">
        <f t="shared" si="9"/>
        <v>54</v>
      </c>
      <c r="R158" s="66">
        <f t="shared" si="9"/>
        <v>5</v>
      </c>
    </row>
    <row r="159" spans="2:18" x14ac:dyDescent="0.15">
      <c r="B159" s="4" t="s">
        <v>54</v>
      </c>
      <c r="C159" s="57" t="s">
        <v>55</v>
      </c>
      <c r="D159" s="48">
        <f t="shared" si="9"/>
        <v>22</v>
      </c>
      <c r="E159" s="5">
        <f t="shared" si="9"/>
        <v>26</v>
      </c>
      <c r="F159" s="5">
        <f t="shared" si="9"/>
        <v>4</v>
      </c>
      <c r="G159" s="5">
        <f t="shared" si="9"/>
        <v>34</v>
      </c>
      <c r="H159" s="5">
        <f t="shared" si="9"/>
        <v>21</v>
      </c>
      <c r="I159" s="5">
        <f t="shared" si="9"/>
        <v>62</v>
      </c>
      <c r="J159" s="5">
        <f t="shared" si="9"/>
        <v>30</v>
      </c>
      <c r="K159" s="5">
        <f t="shared" si="9"/>
        <v>43</v>
      </c>
      <c r="L159" s="5">
        <f t="shared" si="9"/>
        <v>58</v>
      </c>
      <c r="M159" s="5">
        <f t="shared" si="9"/>
        <v>59</v>
      </c>
      <c r="N159" s="5">
        <f t="shared" si="9"/>
        <v>14</v>
      </c>
      <c r="O159" s="5">
        <f t="shared" si="9"/>
        <v>61</v>
      </c>
      <c r="P159" s="12">
        <f t="shared" si="9"/>
        <v>4</v>
      </c>
      <c r="Q159" s="15">
        <f t="shared" si="9"/>
        <v>36</v>
      </c>
      <c r="R159" s="66">
        <f t="shared" si="9"/>
        <v>31</v>
      </c>
    </row>
    <row r="160" spans="2:18" x14ac:dyDescent="0.15">
      <c r="B160" s="4" t="s">
        <v>56</v>
      </c>
      <c r="C160" s="57" t="s">
        <v>57</v>
      </c>
      <c r="D160" s="48">
        <f t="shared" si="9"/>
        <v>41</v>
      </c>
      <c r="E160" s="5">
        <f t="shared" si="9"/>
        <v>10</v>
      </c>
      <c r="F160" s="5">
        <f t="shared" si="9"/>
        <v>1</v>
      </c>
      <c r="G160" s="5">
        <f t="shared" si="9"/>
        <v>27</v>
      </c>
      <c r="H160" s="5">
        <f t="shared" si="9"/>
        <v>26</v>
      </c>
      <c r="I160" s="5">
        <f t="shared" si="9"/>
        <v>63</v>
      </c>
      <c r="J160" s="5">
        <f t="shared" si="9"/>
        <v>37</v>
      </c>
      <c r="K160" s="5">
        <f t="shared" si="9"/>
        <v>25</v>
      </c>
      <c r="L160" s="5">
        <f t="shared" si="9"/>
        <v>57</v>
      </c>
      <c r="M160" s="5">
        <f t="shared" si="9"/>
        <v>30</v>
      </c>
      <c r="N160" s="5">
        <f t="shared" si="9"/>
        <v>14</v>
      </c>
      <c r="O160" s="5">
        <f t="shared" si="9"/>
        <v>49</v>
      </c>
      <c r="P160" s="12">
        <f t="shared" si="9"/>
        <v>4</v>
      </c>
      <c r="Q160" s="15">
        <f t="shared" si="9"/>
        <v>14</v>
      </c>
      <c r="R160" s="66">
        <f t="shared" si="9"/>
        <v>17</v>
      </c>
    </row>
    <row r="161" spans="2:18" x14ac:dyDescent="0.15">
      <c r="B161" s="4" t="s">
        <v>58</v>
      </c>
      <c r="C161" s="57" t="s">
        <v>59</v>
      </c>
      <c r="D161" s="48">
        <f t="shared" si="9"/>
        <v>54</v>
      </c>
      <c r="E161" s="5">
        <f t="shared" si="9"/>
        <v>51</v>
      </c>
      <c r="F161" s="5">
        <f t="shared" si="9"/>
        <v>41</v>
      </c>
      <c r="G161" s="5">
        <f t="shared" si="9"/>
        <v>36</v>
      </c>
      <c r="H161" s="5">
        <f t="shared" si="9"/>
        <v>40</v>
      </c>
      <c r="I161" s="5">
        <f t="shared" si="9"/>
        <v>48</v>
      </c>
      <c r="J161" s="5">
        <f t="shared" si="9"/>
        <v>43</v>
      </c>
      <c r="K161" s="5">
        <f t="shared" si="9"/>
        <v>56</v>
      </c>
      <c r="L161" s="5">
        <f t="shared" si="9"/>
        <v>35</v>
      </c>
      <c r="M161" s="5">
        <f t="shared" si="9"/>
        <v>25</v>
      </c>
      <c r="N161" s="5">
        <f t="shared" si="9"/>
        <v>7</v>
      </c>
      <c r="O161" s="5">
        <f t="shared" si="9"/>
        <v>57</v>
      </c>
      <c r="P161" s="12">
        <f t="shared" si="9"/>
        <v>4</v>
      </c>
      <c r="Q161" s="15">
        <f t="shared" si="9"/>
        <v>58</v>
      </c>
      <c r="R161" s="66">
        <f t="shared" si="9"/>
        <v>13</v>
      </c>
    </row>
    <row r="162" spans="2:18" x14ac:dyDescent="0.15">
      <c r="B162" s="4" t="s">
        <v>60</v>
      </c>
      <c r="C162" s="57" t="s">
        <v>61</v>
      </c>
      <c r="D162" s="48">
        <f t="shared" si="9"/>
        <v>53</v>
      </c>
      <c r="E162" s="5">
        <f t="shared" si="9"/>
        <v>34</v>
      </c>
      <c r="F162" s="5">
        <f t="shared" si="9"/>
        <v>6</v>
      </c>
      <c r="G162" s="5">
        <f t="shared" si="9"/>
        <v>50</v>
      </c>
      <c r="H162" s="5">
        <f t="shared" si="9"/>
        <v>47</v>
      </c>
      <c r="I162" s="5">
        <f t="shared" si="9"/>
        <v>60</v>
      </c>
      <c r="J162" s="5">
        <f t="shared" si="9"/>
        <v>42</v>
      </c>
      <c r="K162" s="5">
        <f t="shared" si="9"/>
        <v>62</v>
      </c>
      <c r="L162" s="5">
        <f t="shared" si="9"/>
        <v>61</v>
      </c>
      <c r="M162" s="5">
        <f t="shared" si="9"/>
        <v>33</v>
      </c>
      <c r="N162" s="5">
        <f t="shared" si="9"/>
        <v>14</v>
      </c>
      <c r="O162" s="5">
        <f t="shared" si="9"/>
        <v>58</v>
      </c>
      <c r="P162" s="12">
        <f t="shared" si="9"/>
        <v>4</v>
      </c>
      <c r="Q162" s="15">
        <f t="shared" si="9"/>
        <v>46</v>
      </c>
      <c r="R162" s="66">
        <f t="shared" si="9"/>
        <v>16</v>
      </c>
    </row>
    <row r="163" spans="2:18" x14ac:dyDescent="0.15">
      <c r="B163" s="4" t="s">
        <v>62</v>
      </c>
      <c r="C163" s="57" t="s">
        <v>63</v>
      </c>
      <c r="D163" s="48">
        <f t="shared" si="9"/>
        <v>46</v>
      </c>
      <c r="E163" s="5">
        <f t="shared" si="9"/>
        <v>30</v>
      </c>
      <c r="F163" s="5">
        <f t="shared" si="9"/>
        <v>14</v>
      </c>
      <c r="G163" s="5">
        <f t="shared" si="9"/>
        <v>58</v>
      </c>
      <c r="H163" s="5">
        <f t="shared" si="9"/>
        <v>39</v>
      </c>
      <c r="I163" s="5">
        <f t="shared" si="9"/>
        <v>57</v>
      </c>
      <c r="J163" s="5">
        <f t="shared" si="9"/>
        <v>57</v>
      </c>
      <c r="K163" s="5">
        <f t="shared" si="9"/>
        <v>53</v>
      </c>
      <c r="L163" s="5">
        <f t="shared" si="9"/>
        <v>55</v>
      </c>
      <c r="M163" s="5">
        <f t="shared" si="9"/>
        <v>23</v>
      </c>
      <c r="N163" s="5">
        <f t="shared" si="9"/>
        <v>9</v>
      </c>
      <c r="O163" s="5">
        <f t="shared" si="9"/>
        <v>60</v>
      </c>
      <c r="P163" s="12">
        <f t="shared" si="9"/>
        <v>4</v>
      </c>
      <c r="Q163" s="15">
        <f t="shared" si="9"/>
        <v>43</v>
      </c>
      <c r="R163" s="66">
        <f t="shared" si="9"/>
        <v>29</v>
      </c>
    </row>
    <row r="164" spans="2:18" x14ac:dyDescent="0.15">
      <c r="B164" s="4" t="s">
        <v>64</v>
      </c>
      <c r="C164" s="57" t="s">
        <v>65</v>
      </c>
      <c r="D164" s="48">
        <f t="shared" si="9"/>
        <v>42</v>
      </c>
      <c r="E164" s="5">
        <f t="shared" si="9"/>
        <v>22</v>
      </c>
      <c r="F164" s="5">
        <f t="shared" si="9"/>
        <v>16</v>
      </c>
      <c r="G164" s="5">
        <f t="shared" si="9"/>
        <v>42</v>
      </c>
      <c r="H164" s="5">
        <f t="shared" si="9"/>
        <v>16</v>
      </c>
      <c r="I164" s="5">
        <f t="shared" si="9"/>
        <v>56</v>
      </c>
      <c r="J164" s="5">
        <f t="shared" si="9"/>
        <v>62</v>
      </c>
      <c r="K164" s="5">
        <f t="shared" si="9"/>
        <v>10</v>
      </c>
      <c r="L164" s="5">
        <f t="shared" si="9"/>
        <v>54</v>
      </c>
      <c r="M164" s="5">
        <f t="shared" si="9"/>
        <v>48</v>
      </c>
      <c r="N164" s="5">
        <f t="shared" si="9"/>
        <v>14</v>
      </c>
      <c r="O164" s="5">
        <f t="shared" si="9"/>
        <v>59</v>
      </c>
      <c r="P164" s="12">
        <f t="shared" si="9"/>
        <v>4</v>
      </c>
      <c r="Q164" s="15">
        <f t="shared" si="9"/>
        <v>31</v>
      </c>
      <c r="R164" s="66">
        <f t="shared" si="9"/>
        <v>25</v>
      </c>
    </row>
    <row r="165" spans="2:18" x14ac:dyDescent="0.15">
      <c r="B165" s="4" t="s">
        <v>66</v>
      </c>
      <c r="C165" s="57" t="s">
        <v>67</v>
      </c>
      <c r="D165" s="48">
        <f t="shared" si="9"/>
        <v>55</v>
      </c>
      <c r="E165" s="5">
        <f t="shared" si="9"/>
        <v>39</v>
      </c>
      <c r="F165" s="5">
        <f t="shared" si="9"/>
        <v>3</v>
      </c>
      <c r="G165" s="5">
        <f t="shared" si="9"/>
        <v>60</v>
      </c>
      <c r="H165" s="5">
        <f t="shared" si="9"/>
        <v>56</v>
      </c>
      <c r="I165" s="5">
        <f t="shared" si="9"/>
        <v>58</v>
      </c>
      <c r="J165" s="5">
        <f t="shared" si="9"/>
        <v>53</v>
      </c>
      <c r="K165" s="5">
        <f t="shared" si="9"/>
        <v>22</v>
      </c>
      <c r="L165" s="5">
        <f t="shared" si="9"/>
        <v>63</v>
      </c>
      <c r="M165" s="5">
        <f t="shared" si="9"/>
        <v>53</v>
      </c>
      <c r="N165" s="5">
        <f t="shared" si="9"/>
        <v>14</v>
      </c>
      <c r="O165" s="5">
        <f t="shared" si="9"/>
        <v>36</v>
      </c>
      <c r="P165" s="12">
        <f t="shared" si="9"/>
        <v>4</v>
      </c>
      <c r="Q165" s="15">
        <f t="shared" si="9"/>
        <v>32</v>
      </c>
      <c r="R165" s="66">
        <f t="shared" si="9"/>
        <v>10</v>
      </c>
    </row>
    <row r="166" spans="2:18" x14ac:dyDescent="0.15">
      <c r="B166" s="39" t="s">
        <v>68</v>
      </c>
      <c r="C166" s="58" t="s">
        <v>69</v>
      </c>
      <c r="D166" s="49">
        <f t="shared" si="9"/>
        <v>30</v>
      </c>
      <c r="E166" s="40">
        <f t="shared" si="9"/>
        <v>50</v>
      </c>
      <c r="F166" s="40">
        <f t="shared" si="9"/>
        <v>36</v>
      </c>
      <c r="G166" s="40">
        <f t="shared" si="9"/>
        <v>28</v>
      </c>
      <c r="H166" s="40">
        <f t="shared" si="9"/>
        <v>9</v>
      </c>
      <c r="I166" s="40">
        <f t="shared" si="9"/>
        <v>52</v>
      </c>
      <c r="J166" s="40">
        <f t="shared" si="9"/>
        <v>27</v>
      </c>
      <c r="K166" s="40">
        <f t="shared" si="9"/>
        <v>49</v>
      </c>
      <c r="L166" s="40">
        <f t="shared" si="9"/>
        <v>41</v>
      </c>
      <c r="M166" s="40">
        <f t="shared" si="9"/>
        <v>26</v>
      </c>
      <c r="N166" s="40">
        <f t="shared" si="9"/>
        <v>14</v>
      </c>
      <c r="O166" s="40">
        <f t="shared" si="9"/>
        <v>25</v>
      </c>
      <c r="P166" s="41">
        <f t="shared" si="9"/>
        <v>4</v>
      </c>
      <c r="Q166" s="42">
        <f t="shared" si="9"/>
        <v>45</v>
      </c>
      <c r="R166" s="67">
        <f t="shared" si="9"/>
        <v>30</v>
      </c>
    </row>
    <row r="167" spans="2:18" x14ac:dyDescent="0.15">
      <c r="B167" s="4" t="s">
        <v>70</v>
      </c>
      <c r="C167" s="57" t="s">
        <v>71</v>
      </c>
      <c r="D167" s="48">
        <f t="shared" si="9"/>
        <v>45</v>
      </c>
      <c r="E167" s="5">
        <f t="shared" si="9"/>
        <v>57</v>
      </c>
      <c r="F167" s="5">
        <f t="shared" si="9"/>
        <v>26</v>
      </c>
      <c r="G167" s="5">
        <f t="shared" si="9"/>
        <v>33</v>
      </c>
      <c r="H167" s="5">
        <f t="shared" si="9"/>
        <v>43</v>
      </c>
      <c r="I167" s="5">
        <f t="shared" si="9"/>
        <v>28</v>
      </c>
      <c r="J167" s="5">
        <f t="shared" si="9"/>
        <v>39</v>
      </c>
      <c r="K167" s="5">
        <f t="shared" si="9"/>
        <v>40</v>
      </c>
      <c r="L167" s="5">
        <f t="shared" si="9"/>
        <v>23</v>
      </c>
      <c r="M167" s="5">
        <f t="shared" si="9"/>
        <v>35</v>
      </c>
      <c r="N167" s="5">
        <f t="shared" si="9"/>
        <v>14</v>
      </c>
      <c r="O167" s="5">
        <f t="shared" si="9"/>
        <v>28</v>
      </c>
      <c r="P167" s="12">
        <f t="shared" si="9"/>
        <v>4</v>
      </c>
      <c r="Q167" s="15">
        <f t="shared" si="9"/>
        <v>39</v>
      </c>
      <c r="R167" s="66">
        <f t="shared" si="9"/>
        <v>11</v>
      </c>
    </row>
    <row r="168" spans="2:18" x14ac:dyDescent="0.15">
      <c r="B168" s="31" t="s">
        <v>72</v>
      </c>
      <c r="C168" s="59" t="s">
        <v>73</v>
      </c>
      <c r="D168" s="50">
        <f t="shared" si="9"/>
        <v>20</v>
      </c>
      <c r="E168" s="32">
        <f t="shared" si="9"/>
        <v>49</v>
      </c>
      <c r="F168" s="32">
        <f t="shared" si="9"/>
        <v>44</v>
      </c>
      <c r="G168" s="32">
        <f t="shared" si="9"/>
        <v>52</v>
      </c>
      <c r="H168" s="32">
        <f t="shared" si="9"/>
        <v>37</v>
      </c>
      <c r="I168" s="32">
        <f t="shared" si="9"/>
        <v>45</v>
      </c>
      <c r="J168" s="32">
        <f t="shared" si="9"/>
        <v>38</v>
      </c>
      <c r="K168" s="32">
        <f t="shared" si="9"/>
        <v>59</v>
      </c>
      <c r="L168" s="32">
        <f t="shared" si="9"/>
        <v>34</v>
      </c>
      <c r="M168" s="32">
        <f t="shared" si="9"/>
        <v>38</v>
      </c>
      <c r="N168" s="32">
        <f t="shared" si="9"/>
        <v>14</v>
      </c>
      <c r="O168" s="32">
        <f t="shared" si="9"/>
        <v>16</v>
      </c>
      <c r="P168" s="33">
        <f t="shared" si="9"/>
        <v>4</v>
      </c>
      <c r="Q168" s="34">
        <f t="shared" si="9"/>
        <v>56</v>
      </c>
      <c r="R168" s="68">
        <f t="shared" si="9"/>
        <v>34</v>
      </c>
    </row>
    <row r="169" spans="2:18" x14ac:dyDescent="0.15">
      <c r="B169" s="4" t="s">
        <v>74</v>
      </c>
      <c r="C169" s="57" t="s">
        <v>75</v>
      </c>
      <c r="D169" s="48">
        <f t="shared" si="9"/>
        <v>39</v>
      </c>
      <c r="E169" s="5">
        <f t="shared" si="9"/>
        <v>21</v>
      </c>
      <c r="F169" s="5">
        <f t="shared" si="9"/>
        <v>22</v>
      </c>
      <c r="G169" s="5">
        <f t="shared" si="9"/>
        <v>56</v>
      </c>
      <c r="H169" s="5">
        <f t="shared" si="9"/>
        <v>19</v>
      </c>
      <c r="I169" s="5">
        <f t="shared" si="9"/>
        <v>50</v>
      </c>
      <c r="J169" s="5">
        <f t="shared" si="9"/>
        <v>28</v>
      </c>
      <c r="K169" s="5">
        <f t="shared" si="9"/>
        <v>6</v>
      </c>
      <c r="L169" s="5">
        <f t="shared" si="9"/>
        <v>49</v>
      </c>
      <c r="M169" s="5">
        <f t="shared" si="9"/>
        <v>41</v>
      </c>
      <c r="N169" s="5">
        <f t="shared" si="9"/>
        <v>13</v>
      </c>
      <c r="O169" s="5">
        <f t="shared" si="9"/>
        <v>26</v>
      </c>
      <c r="P169" s="12">
        <f t="shared" si="9"/>
        <v>4</v>
      </c>
      <c r="Q169" s="15">
        <f t="shared" si="9"/>
        <v>25</v>
      </c>
      <c r="R169" s="66">
        <f t="shared" si="9"/>
        <v>23</v>
      </c>
    </row>
    <row r="170" spans="2:18" x14ac:dyDescent="0.15">
      <c r="B170" s="4" t="s">
        <v>76</v>
      </c>
      <c r="C170" s="57" t="s">
        <v>77</v>
      </c>
      <c r="D170" s="48">
        <f t="shared" si="9"/>
        <v>48</v>
      </c>
      <c r="E170" s="5">
        <f t="shared" si="9"/>
        <v>52</v>
      </c>
      <c r="F170" s="5">
        <f t="shared" si="9"/>
        <v>10</v>
      </c>
      <c r="G170" s="5">
        <f t="shared" si="9"/>
        <v>63</v>
      </c>
      <c r="H170" s="5">
        <f t="shared" si="9"/>
        <v>45</v>
      </c>
      <c r="I170" s="5">
        <f t="shared" si="9"/>
        <v>49</v>
      </c>
      <c r="J170" s="5">
        <f t="shared" si="9"/>
        <v>63</v>
      </c>
      <c r="K170" s="5">
        <f t="shared" si="9"/>
        <v>44</v>
      </c>
      <c r="L170" s="5">
        <f t="shared" si="9"/>
        <v>52</v>
      </c>
      <c r="M170" s="5">
        <f t="shared" si="9"/>
        <v>27</v>
      </c>
      <c r="N170" s="5">
        <f t="shared" si="9"/>
        <v>14</v>
      </c>
      <c r="O170" s="5">
        <f t="shared" si="9"/>
        <v>48</v>
      </c>
      <c r="P170" s="12">
        <f t="shared" si="9"/>
        <v>4</v>
      </c>
      <c r="Q170" s="15">
        <f t="shared" si="9"/>
        <v>48</v>
      </c>
      <c r="R170" s="66">
        <f t="shared" si="9"/>
        <v>21</v>
      </c>
    </row>
    <row r="171" spans="2:18" x14ac:dyDescent="0.15">
      <c r="B171" s="4" t="s">
        <v>78</v>
      </c>
      <c r="C171" s="57" t="s">
        <v>79</v>
      </c>
      <c r="D171" s="48">
        <f t="shared" si="9"/>
        <v>50</v>
      </c>
      <c r="E171" s="5">
        <f t="shared" si="9"/>
        <v>16</v>
      </c>
      <c r="F171" s="5">
        <f t="shared" si="9"/>
        <v>11</v>
      </c>
      <c r="G171" s="5">
        <f t="shared" si="9"/>
        <v>61</v>
      </c>
      <c r="H171" s="5">
        <f t="shared" si="9"/>
        <v>7</v>
      </c>
      <c r="I171" s="5">
        <f t="shared" si="9"/>
        <v>51</v>
      </c>
      <c r="J171" s="5">
        <f t="shared" si="9"/>
        <v>36</v>
      </c>
      <c r="K171" s="5">
        <f t="shared" si="9"/>
        <v>13</v>
      </c>
      <c r="L171" s="5">
        <f t="shared" si="9"/>
        <v>56</v>
      </c>
      <c r="M171" s="5">
        <f t="shared" si="9"/>
        <v>56</v>
      </c>
      <c r="N171" s="5">
        <f t="shared" si="9"/>
        <v>14</v>
      </c>
      <c r="O171" s="5">
        <f t="shared" si="9"/>
        <v>22</v>
      </c>
      <c r="P171" s="12">
        <f t="shared" si="9"/>
        <v>4</v>
      </c>
      <c r="Q171" s="15">
        <f t="shared" si="9"/>
        <v>21</v>
      </c>
      <c r="R171" s="66">
        <f t="shared" si="9"/>
        <v>15</v>
      </c>
    </row>
    <row r="172" spans="2:18" x14ac:dyDescent="0.15">
      <c r="B172" s="35" t="s">
        <v>80</v>
      </c>
      <c r="C172" s="60" t="s">
        <v>81</v>
      </c>
      <c r="D172" s="51">
        <f t="shared" si="9"/>
        <v>18</v>
      </c>
      <c r="E172" s="36">
        <f t="shared" si="9"/>
        <v>35</v>
      </c>
      <c r="F172" s="36">
        <f t="shared" si="9"/>
        <v>40</v>
      </c>
      <c r="G172" s="36">
        <f t="shared" si="9"/>
        <v>54</v>
      </c>
      <c r="H172" s="36">
        <f t="shared" si="9"/>
        <v>31</v>
      </c>
      <c r="I172" s="36">
        <f t="shared" si="9"/>
        <v>25</v>
      </c>
      <c r="J172" s="36">
        <f t="shared" si="9"/>
        <v>55</v>
      </c>
      <c r="K172" s="36">
        <f t="shared" si="9"/>
        <v>27</v>
      </c>
      <c r="L172" s="36">
        <f t="shared" si="9"/>
        <v>37</v>
      </c>
      <c r="M172" s="36">
        <f t="shared" si="9"/>
        <v>45</v>
      </c>
      <c r="N172" s="36">
        <f t="shared" si="9"/>
        <v>14</v>
      </c>
      <c r="O172" s="36">
        <f t="shared" si="9"/>
        <v>42</v>
      </c>
      <c r="P172" s="37">
        <f t="shared" si="9"/>
        <v>4</v>
      </c>
      <c r="Q172" s="38">
        <f t="shared" si="9"/>
        <v>47</v>
      </c>
      <c r="R172" s="69">
        <f t="shared" si="9"/>
        <v>36</v>
      </c>
    </row>
    <row r="173" spans="2:18" x14ac:dyDescent="0.15">
      <c r="B173" s="4" t="s">
        <v>82</v>
      </c>
      <c r="C173" s="57" t="s">
        <v>83</v>
      </c>
      <c r="D173" s="48">
        <f t="shared" ref="D173:R188" si="10">+RANK(D105,D$72:D$134)</f>
        <v>44</v>
      </c>
      <c r="E173" s="5">
        <f t="shared" si="10"/>
        <v>23</v>
      </c>
      <c r="F173" s="5">
        <f t="shared" si="10"/>
        <v>49</v>
      </c>
      <c r="G173" s="5">
        <f t="shared" si="10"/>
        <v>29</v>
      </c>
      <c r="H173" s="5">
        <f t="shared" si="10"/>
        <v>28</v>
      </c>
      <c r="I173" s="5">
        <f t="shared" si="10"/>
        <v>40</v>
      </c>
      <c r="J173" s="5">
        <f t="shared" si="10"/>
        <v>59</v>
      </c>
      <c r="K173" s="5">
        <f t="shared" si="10"/>
        <v>34</v>
      </c>
      <c r="L173" s="5">
        <f t="shared" si="10"/>
        <v>39</v>
      </c>
      <c r="M173" s="5">
        <f t="shared" si="10"/>
        <v>46</v>
      </c>
      <c r="N173" s="5">
        <f t="shared" si="10"/>
        <v>14</v>
      </c>
      <c r="O173" s="5">
        <f t="shared" si="10"/>
        <v>32</v>
      </c>
      <c r="P173" s="12">
        <f t="shared" si="10"/>
        <v>4</v>
      </c>
      <c r="Q173" s="15">
        <f t="shared" si="10"/>
        <v>49</v>
      </c>
      <c r="R173" s="66">
        <f t="shared" si="10"/>
        <v>22</v>
      </c>
    </row>
    <row r="174" spans="2:18" x14ac:dyDescent="0.15">
      <c r="B174" s="4" t="s">
        <v>84</v>
      </c>
      <c r="C174" s="57" t="s">
        <v>85</v>
      </c>
      <c r="D174" s="48">
        <f t="shared" si="10"/>
        <v>26</v>
      </c>
      <c r="E174" s="5">
        <f t="shared" si="10"/>
        <v>46</v>
      </c>
      <c r="F174" s="5">
        <f t="shared" si="10"/>
        <v>37</v>
      </c>
      <c r="G174" s="5">
        <f t="shared" si="10"/>
        <v>40</v>
      </c>
      <c r="H174" s="5">
        <f t="shared" si="10"/>
        <v>27</v>
      </c>
      <c r="I174" s="5">
        <f t="shared" si="10"/>
        <v>35</v>
      </c>
      <c r="J174" s="5">
        <f t="shared" si="10"/>
        <v>13</v>
      </c>
      <c r="K174" s="5">
        <f t="shared" si="10"/>
        <v>2</v>
      </c>
      <c r="L174" s="5">
        <f t="shared" si="10"/>
        <v>18</v>
      </c>
      <c r="M174" s="5">
        <f t="shared" si="10"/>
        <v>15</v>
      </c>
      <c r="N174" s="5">
        <f t="shared" si="10"/>
        <v>14</v>
      </c>
      <c r="O174" s="5">
        <f t="shared" si="10"/>
        <v>43</v>
      </c>
      <c r="P174" s="12">
        <f t="shared" si="10"/>
        <v>4</v>
      </c>
      <c r="Q174" s="15">
        <f t="shared" si="10"/>
        <v>13</v>
      </c>
      <c r="R174" s="66">
        <f t="shared" si="10"/>
        <v>40</v>
      </c>
    </row>
    <row r="175" spans="2:18" x14ac:dyDescent="0.15">
      <c r="B175" s="35" t="s">
        <v>86</v>
      </c>
      <c r="C175" s="60" t="s">
        <v>87</v>
      </c>
      <c r="D175" s="51">
        <f t="shared" si="10"/>
        <v>32</v>
      </c>
      <c r="E175" s="36">
        <f t="shared" si="10"/>
        <v>27</v>
      </c>
      <c r="F175" s="36">
        <f t="shared" si="10"/>
        <v>39</v>
      </c>
      <c r="G175" s="36">
        <f t="shared" si="10"/>
        <v>55</v>
      </c>
      <c r="H175" s="36">
        <f t="shared" si="10"/>
        <v>50</v>
      </c>
      <c r="I175" s="36">
        <f t="shared" si="10"/>
        <v>43</v>
      </c>
      <c r="J175" s="36">
        <f t="shared" si="10"/>
        <v>24</v>
      </c>
      <c r="K175" s="36">
        <f t="shared" si="10"/>
        <v>28</v>
      </c>
      <c r="L175" s="36">
        <f t="shared" si="10"/>
        <v>30</v>
      </c>
      <c r="M175" s="36">
        <f t="shared" si="10"/>
        <v>32</v>
      </c>
      <c r="N175" s="36">
        <f t="shared" si="10"/>
        <v>14</v>
      </c>
      <c r="O175" s="36">
        <f t="shared" si="10"/>
        <v>44</v>
      </c>
      <c r="P175" s="37">
        <f t="shared" si="10"/>
        <v>4</v>
      </c>
      <c r="Q175" s="38">
        <f t="shared" si="10"/>
        <v>40</v>
      </c>
      <c r="R175" s="69">
        <f t="shared" si="10"/>
        <v>33</v>
      </c>
    </row>
    <row r="176" spans="2:18" x14ac:dyDescent="0.15">
      <c r="B176" s="35" t="s">
        <v>88</v>
      </c>
      <c r="C176" s="60" t="s">
        <v>89</v>
      </c>
      <c r="D176" s="51">
        <f t="shared" si="10"/>
        <v>24</v>
      </c>
      <c r="E176" s="36">
        <f t="shared" si="10"/>
        <v>25</v>
      </c>
      <c r="F176" s="36">
        <f t="shared" si="10"/>
        <v>25</v>
      </c>
      <c r="G176" s="36">
        <f t="shared" si="10"/>
        <v>31</v>
      </c>
      <c r="H176" s="36">
        <f t="shared" si="10"/>
        <v>32</v>
      </c>
      <c r="I176" s="36">
        <f t="shared" si="10"/>
        <v>39</v>
      </c>
      <c r="J176" s="36">
        <f t="shared" si="10"/>
        <v>33</v>
      </c>
      <c r="K176" s="36">
        <f t="shared" si="10"/>
        <v>29</v>
      </c>
      <c r="L176" s="36">
        <f t="shared" si="10"/>
        <v>32</v>
      </c>
      <c r="M176" s="36">
        <f t="shared" si="10"/>
        <v>50</v>
      </c>
      <c r="N176" s="36">
        <f t="shared" si="10"/>
        <v>3</v>
      </c>
      <c r="O176" s="36">
        <f t="shared" si="10"/>
        <v>41</v>
      </c>
      <c r="P176" s="37">
        <f t="shared" si="10"/>
        <v>4</v>
      </c>
      <c r="Q176" s="38">
        <f t="shared" si="10"/>
        <v>35</v>
      </c>
      <c r="R176" s="69">
        <f t="shared" si="10"/>
        <v>37</v>
      </c>
    </row>
    <row r="177" spans="2:18" x14ac:dyDescent="0.15">
      <c r="B177" s="4" t="s">
        <v>90</v>
      </c>
      <c r="C177" s="57" t="s">
        <v>91</v>
      </c>
      <c r="D177" s="48">
        <f t="shared" si="10"/>
        <v>38</v>
      </c>
      <c r="E177" s="5">
        <f t="shared" si="10"/>
        <v>44</v>
      </c>
      <c r="F177" s="5">
        <f t="shared" si="10"/>
        <v>28</v>
      </c>
      <c r="G177" s="5">
        <f t="shared" si="10"/>
        <v>59</v>
      </c>
      <c r="H177" s="5">
        <f t="shared" si="10"/>
        <v>18</v>
      </c>
      <c r="I177" s="5">
        <f t="shared" si="10"/>
        <v>36</v>
      </c>
      <c r="J177" s="5">
        <f t="shared" si="10"/>
        <v>54</v>
      </c>
      <c r="K177" s="5">
        <f t="shared" si="10"/>
        <v>52</v>
      </c>
      <c r="L177" s="5">
        <f t="shared" si="10"/>
        <v>24</v>
      </c>
      <c r="M177" s="5">
        <f t="shared" si="10"/>
        <v>21</v>
      </c>
      <c r="N177" s="5">
        <f t="shared" si="10"/>
        <v>14</v>
      </c>
      <c r="O177" s="5">
        <f t="shared" si="10"/>
        <v>37</v>
      </c>
      <c r="P177" s="12">
        <f t="shared" si="10"/>
        <v>4</v>
      </c>
      <c r="Q177" s="15">
        <f t="shared" si="10"/>
        <v>41</v>
      </c>
      <c r="R177" s="66">
        <f t="shared" si="10"/>
        <v>32</v>
      </c>
    </row>
    <row r="178" spans="2:18" x14ac:dyDescent="0.15">
      <c r="B178" s="4">
        <v>39</v>
      </c>
      <c r="C178" s="57" t="s">
        <v>92</v>
      </c>
      <c r="D178" s="48">
        <f t="shared" si="10"/>
        <v>49</v>
      </c>
      <c r="E178" s="5">
        <f t="shared" si="10"/>
        <v>14</v>
      </c>
      <c r="F178" s="5">
        <f t="shared" si="10"/>
        <v>7</v>
      </c>
      <c r="G178" s="5">
        <f t="shared" si="10"/>
        <v>37</v>
      </c>
      <c r="H178" s="5">
        <f t="shared" si="10"/>
        <v>46</v>
      </c>
      <c r="I178" s="5">
        <f t="shared" si="10"/>
        <v>59</v>
      </c>
      <c r="J178" s="5">
        <f t="shared" si="10"/>
        <v>58</v>
      </c>
      <c r="K178" s="5">
        <f t="shared" si="10"/>
        <v>35</v>
      </c>
      <c r="L178" s="5">
        <f t="shared" si="10"/>
        <v>48</v>
      </c>
      <c r="M178" s="5">
        <f t="shared" si="10"/>
        <v>7</v>
      </c>
      <c r="N178" s="5">
        <f t="shared" si="10"/>
        <v>6</v>
      </c>
      <c r="O178" s="5">
        <f t="shared" si="10"/>
        <v>21</v>
      </c>
      <c r="P178" s="12">
        <f t="shared" si="10"/>
        <v>4</v>
      </c>
      <c r="Q178" s="15">
        <f t="shared" si="10"/>
        <v>15</v>
      </c>
      <c r="R178" s="66">
        <f t="shared" si="10"/>
        <v>19</v>
      </c>
    </row>
    <row r="179" spans="2:18" x14ac:dyDescent="0.15">
      <c r="B179" s="6">
        <v>40</v>
      </c>
      <c r="C179" s="61" t="s">
        <v>93</v>
      </c>
      <c r="D179" s="52">
        <f t="shared" si="10"/>
        <v>28</v>
      </c>
      <c r="E179" s="7">
        <f t="shared" si="10"/>
        <v>53</v>
      </c>
      <c r="F179" s="7">
        <f t="shared" si="10"/>
        <v>54</v>
      </c>
      <c r="G179" s="7">
        <f t="shared" si="10"/>
        <v>57</v>
      </c>
      <c r="H179" s="7">
        <f t="shared" si="10"/>
        <v>8</v>
      </c>
      <c r="I179" s="7">
        <f t="shared" si="10"/>
        <v>31</v>
      </c>
      <c r="J179" s="7">
        <f t="shared" si="10"/>
        <v>22</v>
      </c>
      <c r="K179" s="7">
        <f t="shared" si="10"/>
        <v>38</v>
      </c>
      <c r="L179" s="7">
        <f t="shared" si="10"/>
        <v>43</v>
      </c>
      <c r="M179" s="7">
        <f t="shared" si="10"/>
        <v>6</v>
      </c>
      <c r="N179" s="7">
        <f t="shared" si="10"/>
        <v>14</v>
      </c>
      <c r="O179" s="7">
        <f t="shared" si="10"/>
        <v>39</v>
      </c>
      <c r="P179" s="26">
        <f t="shared" si="10"/>
        <v>4</v>
      </c>
      <c r="Q179" s="27">
        <f t="shared" si="10"/>
        <v>53</v>
      </c>
      <c r="R179" s="70">
        <f t="shared" si="10"/>
        <v>39</v>
      </c>
    </row>
    <row r="180" spans="2:18" x14ac:dyDescent="0.15">
      <c r="B180" s="22">
        <v>41</v>
      </c>
      <c r="C180" s="56" t="s">
        <v>94</v>
      </c>
      <c r="D180" s="47">
        <f t="shared" si="10"/>
        <v>40</v>
      </c>
      <c r="E180" s="23">
        <f t="shared" si="10"/>
        <v>32</v>
      </c>
      <c r="F180" s="23">
        <f t="shared" si="10"/>
        <v>62</v>
      </c>
      <c r="G180" s="23">
        <f t="shared" si="10"/>
        <v>44</v>
      </c>
      <c r="H180" s="23">
        <f t="shared" si="10"/>
        <v>35</v>
      </c>
      <c r="I180" s="23">
        <f t="shared" si="10"/>
        <v>37</v>
      </c>
      <c r="J180" s="23">
        <f t="shared" si="10"/>
        <v>41</v>
      </c>
      <c r="K180" s="23">
        <f t="shared" si="10"/>
        <v>61</v>
      </c>
      <c r="L180" s="23">
        <f t="shared" si="10"/>
        <v>47</v>
      </c>
      <c r="M180" s="23">
        <f t="shared" si="10"/>
        <v>62</v>
      </c>
      <c r="N180" s="23">
        <f t="shared" si="10"/>
        <v>14</v>
      </c>
      <c r="O180" s="23">
        <f t="shared" si="10"/>
        <v>46</v>
      </c>
      <c r="P180" s="24">
        <f t="shared" si="10"/>
        <v>4</v>
      </c>
      <c r="Q180" s="25">
        <f t="shared" si="10"/>
        <v>63</v>
      </c>
      <c r="R180" s="65">
        <f t="shared" si="10"/>
        <v>42</v>
      </c>
    </row>
    <row r="181" spans="2:18" x14ac:dyDescent="0.15">
      <c r="B181" s="4">
        <v>42</v>
      </c>
      <c r="C181" s="57" t="s">
        <v>95</v>
      </c>
      <c r="D181" s="48">
        <f t="shared" si="10"/>
        <v>21</v>
      </c>
      <c r="E181" s="5">
        <f t="shared" si="10"/>
        <v>12</v>
      </c>
      <c r="F181" s="5">
        <f t="shared" si="10"/>
        <v>50</v>
      </c>
      <c r="G181" s="5">
        <f t="shared" si="10"/>
        <v>48</v>
      </c>
      <c r="H181" s="5">
        <f t="shared" si="10"/>
        <v>52</v>
      </c>
      <c r="I181" s="5">
        <f t="shared" si="10"/>
        <v>38</v>
      </c>
      <c r="J181" s="5">
        <f t="shared" si="10"/>
        <v>60</v>
      </c>
      <c r="K181" s="5">
        <f t="shared" si="10"/>
        <v>9</v>
      </c>
      <c r="L181" s="5">
        <f t="shared" si="10"/>
        <v>26</v>
      </c>
      <c r="M181" s="5">
        <f t="shared" si="10"/>
        <v>39</v>
      </c>
      <c r="N181" s="5">
        <f t="shared" si="10"/>
        <v>14</v>
      </c>
      <c r="O181" s="5">
        <f t="shared" si="10"/>
        <v>8</v>
      </c>
      <c r="P181" s="12">
        <f t="shared" si="10"/>
        <v>4</v>
      </c>
      <c r="Q181" s="15">
        <f t="shared" si="10"/>
        <v>23</v>
      </c>
      <c r="R181" s="66">
        <f t="shared" si="10"/>
        <v>43</v>
      </c>
    </row>
    <row r="182" spans="2:18" x14ac:dyDescent="0.15">
      <c r="B182" s="4">
        <v>43</v>
      </c>
      <c r="C182" s="57" t="s">
        <v>96</v>
      </c>
      <c r="D182" s="48">
        <f t="shared" si="10"/>
        <v>23</v>
      </c>
      <c r="E182" s="5">
        <f t="shared" si="10"/>
        <v>37</v>
      </c>
      <c r="F182" s="5">
        <f t="shared" si="10"/>
        <v>58</v>
      </c>
      <c r="G182" s="5">
        <f t="shared" si="10"/>
        <v>45</v>
      </c>
      <c r="H182" s="5">
        <f t="shared" si="10"/>
        <v>12</v>
      </c>
      <c r="I182" s="5">
        <f t="shared" si="10"/>
        <v>23</v>
      </c>
      <c r="J182" s="5">
        <f t="shared" si="10"/>
        <v>46</v>
      </c>
      <c r="K182" s="5">
        <f t="shared" si="10"/>
        <v>54</v>
      </c>
      <c r="L182" s="5">
        <f t="shared" si="10"/>
        <v>19</v>
      </c>
      <c r="M182" s="5">
        <f t="shared" si="10"/>
        <v>51</v>
      </c>
      <c r="N182" s="5">
        <f t="shared" si="10"/>
        <v>14</v>
      </c>
      <c r="O182" s="5">
        <f t="shared" si="10"/>
        <v>35</v>
      </c>
      <c r="P182" s="12">
        <f t="shared" si="10"/>
        <v>4</v>
      </c>
      <c r="Q182" s="15">
        <f t="shared" si="10"/>
        <v>59</v>
      </c>
      <c r="R182" s="66">
        <f t="shared" si="10"/>
        <v>45</v>
      </c>
    </row>
    <row r="183" spans="2:18" x14ac:dyDescent="0.15">
      <c r="B183" s="4">
        <v>44</v>
      </c>
      <c r="C183" s="57" t="s">
        <v>97</v>
      </c>
      <c r="D183" s="48">
        <f t="shared" si="10"/>
        <v>10</v>
      </c>
      <c r="E183" s="5">
        <f t="shared" si="10"/>
        <v>15</v>
      </c>
      <c r="F183" s="5">
        <f t="shared" si="10"/>
        <v>53</v>
      </c>
      <c r="G183" s="5">
        <f t="shared" si="10"/>
        <v>15</v>
      </c>
      <c r="H183" s="5">
        <f t="shared" si="10"/>
        <v>13</v>
      </c>
      <c r="I183" s="5">
        <f t="shared" si="10"/>
        <v>16</v>
      </c>
      <c r="J183" s="5">
        <f t="shared" si="10"/>
        <v>17</v>
      </c>
      <c r="K183" s="5">
        <f t="shared" si="10"/>
        <v>1</v>
      </c>
      <c r="L183" s="5">
        <f t="shared" si="10"/>
        <v>13</v>
      </c>
      <c r="M183" s="5">
        <f t="shared" si="10"/>
        <v>61</v>
      </c>
      <c r="N183" s="5">
        <f t="shared" si="10"/>
        <v>14</v>
      </c>
      <c r="O183" s="5">
        <f t="shared" si="10"/>
        <v>54</v>
      </c>
      <c r="P183" s="12">
        <f t="shared" si="10"/>
        <v>4</v>
      </c>
      <c r="Q183" s="15">
        <f t="shared" si="10"/>
        <v>11</v>
      </c>
      <c r="R183" s="66">
        <f t="shared" si="10"/>
        <v>57</v>
      </c>
    </row>
    <row r="184" spans="2:18" x14ac:dyDescent="0.15">
      <c r="B184" s="4">
        <v>45</v>
      </c>
      <c r="C184" s="57" t="s">
        <v>98</v>
      </c>
      <c r="D184" s="48">
        <f t="shared" si="10"/>
        <v>14</v>
      </c>
      <c r="E184" s="5">
        <f t="shared" si="10"/>
        <v>47</v>
      </c>
      <c r="F184" s="5">
        <f t="shared" si="10"/>
        <v>46</v>
      </c>
      <c r="G184" s="5">
        <f t="shared" si="10"/>
        <v>20</v>
      </c>
      <c r="H184" s="5">
        <f t="shared" si="10"/>
        <v>58</v>
      </c>
      <c r="I184" s="5">
        <f t="shared" si="10"/>
        <v>11</v>
      </c>
      <c r="J184" s="5">
        <f t="shared" si="10"/>
        <v>51</v>
      </c>
      <c r="K184" s="5">
        <f t="shared" si="10"/>
        <v>57</v>
      </c>
      <c r="L184" s="5">
        <f t="shared" si="10"/>
        <v>5</v>
      </c>
      <c r="M184" s="5">
        <f t="shared" si="10"/>
        <v>8</v>
      </c>
      <c r="N184" s="5">
        <f t="shared" si="10"/>
        <v>14</v>
      </c>
      <c r="O184" s="5">
        <f t="shared" si="10"/>
        <v>15</v>
      </c>
      <c r="P184" s="12">
        <f t="shared" si="10"/>
        <v>4</v>
      </c>
      <c r="Q184" s="15">
        <f t="shared" si="10"/>
        <v>26</v>
      </c>
      <c r="R184" s="66">
        <f t="shared" si="10"/>
        <v>52</v>
      </c>
    </row>
    <row r="185" spans="2:18" x14ac:dyDescent="0.15">
      <c r="B185" s="4">
        <v>46</v>
      </c>
      <c r="C185" s="57" t="s">
        <v>99</v>
      </c>
      <c r="D185" s="48">
        <f t="shared" si="10"/>
        <v>11</v>
      </c>
      <c r="E185" s="5">
        <f t="shared" si="10"/>
        <v>17</v>
      </c>
      <c r="F185" s="5">
        <f t="shared" si="10"/>
        <v>51</v>
      </c>
      <c r="G185" s="5">
        <f t="shared" si="10"/>
        <v>9</v>
      </c>
      <c r="H185" s="5">
        <f t="shared" si="10"/>
        <v>34</v>
      </c>
      <c r="I185" s="5">
        <f t="shared" si="10"/>
        <v>5</v>
      </c>
      <c r="J185" s="5">
        <f t="shared" si="10"/>
        <v>12</v>
      </c>
      <c r="K185" s="5">
        <f t="shared" si="10"/>
        <v>32</v>
      </c>
      <c r="L185" s="5">
        <f t="shared" si="10"/>
        <v>15</v>
      </c>
      <c r="M185" s="5">
        <f t="shared" si="10"/>
        <v>54</v>
      </c>
      <c r="N185" s="5">
        <f t="shared" si="10"/>
        <v>5</v>
      </c>
      <c r="O185" s="5">
        <f t="shared" si="10"/>
        <v>12</v>
      </c>
      <c r="P185" s="12">
        <f t="shared" si="10"/>
        <v>4</v>
      </c>
      <c r="Q185" s="15">
        <f t="shared" si="10"/>
        <v>19</v>
      </c>
      <c r="R185" s="66">
        <f t="shared" si="10"/>
        <v>53</v>
      </c>
    </row>
    <row r="186" spans="2:18" x14ac:dyDescent="0.15">
      <c r="B186" s="4">
        <v>47</v>
      </c>
      <c r="C186" s="57" t="s">
        <v>100</v>
      </c>
      <c r="D186" s="48">
        <f t="shared" si="10"/>
        <v>15</v>
      </c>
      <c r="E186" s="5">
        <f t="shared" si="10"/>
        <v>45</v>
      </c>
      <c r="F186" s="5">
        <f t="shared" si="10"/>
        <v>52</v>
      </c>
      <c r="G186" s="5">
        <f t="shared" si="10"/>
        <v>30</v>
      </c>
      <c r="H186" s="5">
        <f t="shared" si="10"/>
        <v>53</v>
      </c>
      <c r="I186" s="5">
        <f t="shared" si="10"/>
        <v>21</v>
      </c>
      <c r="J186" s="5">
        <f t="shared" si="10"/>
        <v>14</v>
      </c>
      <c r="K186" s="5">
        <f t="shared" si="10"/>
        <v>50</v>
      </c>
      <c r="L186" s="5">
        <f t="shared" si="10"/>
        <v>22</v>
      </c>
      <c r="M186" s="5">
        <f t="shared" si="10"/>
        <v>55</v>
      </c>
      <c r="N186" s="5">
        <f t="shared" si="10"/>
        <v>14</v>
      </c>
      <c r="O186" s="5">
        <f t="shared" si="10"/>
        <v>23</v>
      </c>
      <c r="P186" s="12">
        <f t="shared" si="10"/>
        <v>4</v>
      </c>
      <c r="Q186" s="15">
        <f t="shared" si="10"/>
        <v>51</v>
      </c>
      <c r="R186" s="66">
        <f t="shared" si="10"/>
        <v>48</v>
      </c>
    </row>
    <row r="187" spans="2:18" x14ac:dyDescent="0.15">
      <c r="B187" s="4">
        <v>48</v>
      </c>
      <c r="C187" s="57" t="s">
        <v>101</v>
      </c>
      <c r="D187" s="48">
        <f t="shared" si="10"/>
        <v>13</v>
      </c>
      <c r="E187" s="5">
        <f t="shared" si="10"/>
        <v>38</v>
      </c>
      <c r="F187" s="5">
        <f t="shared" si="10"/>
        <v>59</v>
      </c>
      <c r="G187" s="5">
        <f t="shared" si="10"/>
        <v>13</v>
      </c>
      <c r="H187" s="5">
        <f t="shared" si="10"/>
        <v>55</v>
      </c>
      <c r="I187" s="5">
        <f t="shared" si="10"/>
        <v>9</v>
      </c>
      <c r="J187" s="5">
        <f t="shared" si="10"/>
        <v>56</v>
      </c>
      <c r="K187" s="5">
        <f t="shared" si="10"/>
        <v>17</v>
      </c>
      <c r="L187" s="5">
        <f t="shared" si="10"/>
        <v>9</v>
      </c>
      <c r="M187" s="5">
        <f t="shared" si="10"/>
        <v>16</v>
      </c>
      <c r="N187" s="5">
        <f t="shared" si="10"/>
        <v>14</v>
      </c>
      <c r="O187" s="5">
        <f t="shared" si="10"/>
        <v>31</v>
      </c>
      <c r="P187" s="12">
        <f t="shared" si="10"/>
        <v>4</v>
      </c>
      <c r="Q187" s="15">
        <f t="shared" si="10"/>
        <v>24</v>
      </c>
      <c r="R187" s="66">
        <f t="shared" si="10"/>
        <v>50</v>
      </c>
    </row>
    <row r="188" spans="2:18" x14ac:dyDescent="0.15">
      <c r="B188" s="4">
        <v>49</v>
      </c>
      <c r="C188" s="57" t="s">
        <v>102</v>
      </c>
      <c r="D188" s="48">
        <f t="shared" si="10"/>
        <v>12</v>
      </c>
      <c r="E188" s="5">
        <f t="shared" si="10"/>
        <v>19</v>
      </c>
      <c r="F188" s="5">
        <f t="shared" si="10"/>
        <v>61</v>
      </c>
      <c r="G188" s="5">
        <f t="shared" si="10"/>
        <v>38</v>
      </c>
      <c r="H188" s="5">
        <f t="shared" si="10"/>
        <v>38</v>
      </c>
      <c r="I188" s="5">
        <f t="shared" si="10"/>
        <v>3</v>
      </c>
      <c r="J188" s="5">
        <f t="shared" si="10"/>
        <v>6</v>
      </c>
      <c r="K188" s="5">
        <f t="shared" si="10"/>
        <v>14</v>
      </c>
      <c r="L188" s="5">
        <f t="shared" si="10"/>
        <v>21</v>
      </c>
      <c r="M188" s="5">
        <f t="shared" si="10"/>
        <v>20</v>
      </c>
      <c r="N188" s="5">
        <f t="shared" si="10"/>
        <v>11</v>
      </c>
      <c r="O188" s="5">
        <f t="shared" si="10"/>
        <v>24</v>
      </c>
      <c r="P188" s="12">
        <f t="shared" si="10"/>
        <v>4</v>
      </c>
      <c r="Q188" s="15">
        <f t="shared" si="10"/>
        <v>20</v>
      </c>
      <c r="R188" s="66">
        <f t="shared" si="10"/>
        <v>51</v>
      </c>
    </row>
    <row r="189" spans="2:18" x14ac:dyDescent="0.15">
      <c r="B189" s="4">
        <v>50</v>
      </c>
      <c r="C189" s="57" t="s">
        <v>103</v>
      </c>
      <c r="D189" s="48">
        <f t="shared" ref="D189:R202" si="11">+RANK(D121,D$72:D$134)</f>
        <v>8</v>
      </c>
      <c r="E189" s="5">
        <f t="shared" si="11"/>
        <v>4</v>
      </c>
      <c r="F189" s="5">
        <f t="shared" si="11"/>
        <v>55</v>
      </c>
      <c r="G189" s="5">
        <f t="shared" si="11"/>
        <v>22</v>
      </c>
      <c r="H189" s="5">
        <f t="shared" si="11"/>
        <v>48</v>
      </c>
      <c r="I189" s="5">
        <f t="shared" si="11"/>
        <v>17</v>
      </c>
      <c r="J189" s="5">
        <f t="shared" si="11"/>
        <v>23</v>
      </c>
      <c r="K189" s="5">
        <f t="shared" si="11"/>
        <v>41</v>
      </c>
      <c r="L189" s="5">
        <f t="shared" si="11"/>
        <v>14</v>
      </c>
      <c r="M189" s="5">
        <f t="shared" si="11"/>
        <v>43</v>
      </c>
      <c r="N189" s="5">
        <f t="shared" si="11"/>
        <v>14</v>
      </c>
      <c r="O189" s="5">
        <f t="shared" si="11"/>
        <v>7</v>
      </c>
      <c r="P189" s="12">
        <f t="shared" si="11"/>
        <v>4</v>
      </c>
      <c r="Q189" s="15">
        <f t="shared" si="11"/>
        <v>12</v>
      </c>
      <c r="R189" s="66">
        <f t="shared" si="11"/>
        <v>54</v>
      </c>
    </row>
    <row r="190" spans="2:18" x14ac:dyDescent="0.15">
      <c r="B190" s="4">
        <v>51</v>
      </c>
      <c r="C190" s="57" t="s">
        <v>104</v>
      </c>
      <c r="D190" s="48">
        <f t="shared" si="11"/>
        <v>6</v>
      </c>
      <c r="E190" s="5">
        <f t="shared" si="11"/>
        <v>3</v>
      </c>
      <c r="F190" s="5">
        <f t="shared" si="11"/>
        <v>15</v>
      </c>
      <c r="G190" s="5">
        <f t="shared" si="11"/>
        <v>3</v>
      </c>
      <c r="H190" s="5">
        <f t="shared" si="11"/>
        <v>36</v>
      </c>
      <c r="I190" s="5">
        <f t="shared" si="11"/>
        <v>14</v>
      </c>
      <c r="J190" s="5">
        <f t="shared" si="11"/>
        <v>5</v>
      </c>
      <c r="K190" s="5">
        <f t="shared" si="11"/>
        <v>58</v>
      </c>
      <c r="L190" s="5">
        <f t="shared" si="11"/>
        <v>7</v>
      </c>
      <c r="M190" s="5">
        <f t="shared" si="11"/>
        <v>2</v>
      </c>
      <c r="N190" s="5">
        <f t="shared" si="11"/>
        <v>8</v>
      </c>
      <c r="O190" s="5">
        <f t="shared" si="11"/>
        <v>2</v>
      </c>
      <c r="P190" s="12">
        <f t="shared" si="11"/>
        <v>4</v>
      </c>
      <c r="Q190" s="15">
        <f t="shared" si="11"/>
        <v>3</v>
      </c>
      <c r="R190" s="66">
        <f t="shared" si="11"/>
        <v>59</v>
      </c>
    </row>
    <row r="191" spans="2:18" x14ac:dyDescent="0.15">
      <c r="B191" s="4">
        <v>52</v>
      </c>
      <c r="C191" s="57" t="s">
        <v>105</v>
      </c>
      <c r="D191" s="48">
        <f t="shared" si="11"/>
        <v>2</v>
      </c>
      <c r="E191" s="5">
        <f t="shared" si="11"/>
        <v>9</v>
      </c>
      <c r="F191" s="5">
        <f t="shared" si="11"/>
        <v>38</v>
      </c>
      <c r="G191" s="5">
        <f t="shared" si="11"/>
        <v>11</v>
      </c>
      <c r="H191" s="5">
        <f t="shared" si="11"/>
        <v>54</v>
      </c>
      <c r="I191" s="5">
        <f t="shared" si="11"/>
        <v>8</v>
      </c>
      <c r="J191" s="5">
        <f t="shared" si="11"/>
        <v>11</v>
      </c>
      <c r="K191" s="5">
        <f t="shared" si="11"/>
        <v>19</v>
      </c>
      <c r="L191" s="5">
        <f t="shared" si="11"/>
        <v>10</v>
      </c>
      <c r="M191" s="5">
        <f t="shared" si="11"/>
        <v>14</v>
      </c>
      <c r="N191" s="5">
        <f t="shared" si="11"/>
        <v>14</v>
      </c>
      <c r="O191" s="5">
        <f t="shared" si="11"/>
        <v>17</v>
      </c>
      <c r="P191" s="12">
        <f t="shared" si="11"/>
        <v>4</v>
      </c>
      <c r="Q191" s="15">
        <f t="shared" si="11"/>
        <v>10</v>
      </c>
      <c r="R191" s="66">
        <f t="shared" si="11"/>
        <v>61</v>
      </c>
    </row>
    <row r="192" spans="2:18" x14ac:dyDescent="0.15">
      <c r="B192" s="4">
        <v>53</v>
      </c>
      <c r="C192" s="57" t="s">
        <v>106</v>
      </c>
      <c r="D192" s="48">
        <f t="shared" si="11"/>
        <v>4</v>
      </c>
      <c r="E192" s="5">
        <f t="shared" si="11"/>
        <v>11</v>
      </c>
      <c r="F192" s="5">
        <f t="shared" si="11"/>
        <v>32</v>
      </c>
      <c r="G192" s="5">
        <f t="shared" si="11"/>
        <v>7</v>
      </c>
      <c r="H192" s="5">
        <f t="shared" si="11"/>
        <v>1</v>
      </c>
      <c r="I192" s="5">
        <f t="shared" si="11"/>
        <v>15</v>
      </c>
      <c r="J192" s="5">
        <f t="shared" si="11"/>
        <v>15</v>
      </c>
      <c r="K192" s="5">
        <f t="shared" si="11"/>
        <v>5</v>
      </c>
      <c r="L192" s="5">
        <f t="shared" si="11"/>
        <v>12</v>
      </c>
      <c r="M192" s="5">
        <f t="shared" si="11"/>
        <v>9</v>
      </c>
      <c r="N192" s="5">
        <f t="shared" si="11"/>
        <v>2</v>
      </c>
      <c r="O192" s="5">
        <f t="shared" si="11"/>
        <v>13</v>
      </c>
      <c r="P192" s="12">
        <f t="shared" si="11"/>
        <v>4</v>
      </c>
      <c r="Q192" s="15">
        <f t="shared" si="11"/>
        <v>9</v>
      </c>
      <c r="R192" s="66">
        <f t="shared" si="11"/>
        <v>60</v>
      </c>
    </row>
    <row r="193" spans="2:18" x14ac:dyDescent="0.15">
      <c r="B193" s="4">
        <v>54</v>
      </c>
      <c r="C193" s="57" t="s">
        <v>107</v>
      </c>
      <c r="D193" s="48">
        <f t="shared" si="11"/>
        <v>3</v>
      </c>
      <c r="E193" s="5">
        <f t="shared" si="11"/>
        <v>7</v>
      </c>
      <c r="F193" s="5">
        <f t="shared" si="11"/>
        <v>30</v>
      </c>
      <c r="G193" s="5">
        <f t="shared" si="11"/>
        <v>5</v>
      </c>
      <c r="H193" s="5">
        <f t="shared" si="11"/>
        <v>25</v>
      </c>
      <c r="I193" s="5">
        <f t="shared" si="11"/>
        <v>7</v>
      </c>
      <c r="J193" s="5">
        <f t="shared" si="11"/>
        <v>10</v>
      </c>
      <c r="K193" s="5">
        <f t="shared" si="11"/>
        <v>3</v>
      </c>
      <c r="L193" s="5">
        <f t="shared" si="11"/>
        <v>11</v>
      </c>
      <c r="M193" s="5">
        <f t="shared" si="11"/>
        <v>10</v>
      </c>
      <c r="N193" s="5">
        <f t="shared" si="11"/>
        <v>14</v>
      </c>
      <c r="O193" s="5">
        <f t="shared" si="11"/>
        <v>5</v>
      </c>
      <c r="P193" s="12">
        <f t="shared" si="11"/>
        <v>4</v>
      </c>
      <c r="Q193" s="15">
        <f t="shared" si="11"/>
        <v>5</v>
      </c>
      <c r="R193" s="66">
        <f t="shared" si="11"/>
        <v>62</v>
      </c>
    </row>
    <row r="194" spans="2:18" x14ac:dyDescent="0.15">
      <c r="B194" s="4">
        <v>55</v>
      </c>
      <c r="C194" s="57" t="s">
        <v>108</v>
      </c>
      <c r="D194" s="48">
        <f t="shared" si="11"/>
        <v>9</v>
      </c>
      <c r="E194" s="5">
        <f t="shared" si="11"/>
        <v>5</v>
      </c>
      <c r="F194" s="5">
        <f t="shared" si="11"/>
        <v>2</v>
      </c>
      <c r="G194" s="5">
        <f t="shared" si="11"/>
        <v>2</v>
      </c>
      <c r="H194" s="5">
        <f t="shared" si="11"/>
        <v>58</v>
      </c>
      <c r="I194" s="5">
        <f t="shared" si="11"/>
        <v>1</v>
      </c>
      <c r="J194" s="5">
        <f t="shared" si="11"/>
        <v>2</v>
      </c>
      <c r="K194" s="5">
        <f t="shared" si="11"/>
        <v>39</v>
      </c>
      <c r="L194" s="5">
        <f t="shared" si="11"/>
        <v>3</v>
      </c>
      <c r="M194" s="5">
        <f t="shared" si="11"/>
        <v>3</v>
      </c>
      <c r="N194" s="5">
        <f t="shared" si="11"/>
        <v>14</v>
      </c>
      <c r="O194" s="5">
        <f t="shared" si="11"/>
        <v>1</v>
      </c>
      <c r="P194" s="12">
        <f t="shared" si="11"/>
        <v>3</v>
      </c>
      <c r="Q194" s="15">
        <f t="shared" si="11"/>
        <v>2</v>
      </c>
      <c r="R194" s="66">
        <f t="shared" si="11"/>
        <v>56</v>
      </c>
    </row>
    <row r="195" spans="2:18" x14ac:dyDescent="0.15">
      <c r="B195" s="4">
        <v>56</v>
      </c>
      <c r="C195" s="57" t="s">
        <v>109</v>
      </c>
      <c r="D195" s="48">
        <f t="shared" si="11"/>
        <v>1</v>
      </c>
      <c r="E195" s="5">
        <f t="shared" si="11"/>
        <v>1</v>
      </c>
      <c r="F195" s="5">
        <f t="shared" si="11"/>
        <v>8</v>
      </c>
      <c r="G195" s="5">
        <f t="shared" si="11"/>
        <v>1</v>
      </c>
      <c r="H195" s="5">
        <f t="shared" si="11"/>
        <v>58</v>
      </c>
      <c r="I195" s="5">
        <f t="shared" si="11"/>
        <v>4</v>
      </c>
      <c r="J195" s="5">
        <f t="shared" si="11"/>
        <v>1</v>
      </c>
      <c r="K195" s="5">
        <f t="shared" si="11"/>
        <v>7</v>
      </c>
      <c r="L195" s="5">
        <f t="shared" si="11"/>
        <v>1</v>
      </c>
      <c r="M195" s="5">
        <f t="shared" si="11"/>
        <v>4</v>
      </c>
      <c r="N195" s="5">
        <f t="shared" si="11"/>
        <v>14</v>
      </c>
      <c r="O195" s="5">
        <f t="shared" si="11"/>
        <v>6</v>
      </c>
      <c r="P195" s="12">
        <f t="shared" si="11"/>
        <v>4</v>
      </c>
      <c r="Q195" s="15">
        <f t="shared" si="11"/>
        <v>1</v>
      </c>
      <c r="R195" s="66">
        <f t="shared" si="11"/>
        <v>63</v>
      </c>
    </row>
    <row r="196" spans="2:18" x14ac:dyDescent="0.15">
      <c r="B196" s="4">
        <v>57</v>
      </c>
      <c r="C196" s="57" t="s">
        <v>110</v>
      </c>
      <c r="D196" s="48">
        <f t="shared" si="11"/>
        <v>5</v>
      </c>
      <c r="E196" s="5">
        <f t="shared" si="11"/>
        <v>6</v>
      </c>
      <c r="F196" s="5">
        <f t="shared" si="11"/>
        <v>33</v>
      </c>
      <c r="G196" s="5">
        <f t="shared" si="11"/>
        <v>19</v>
      </c>
      <c r="H196" s="5">
        <f t="shared" si="11"/>
        <v>58</v>
      </c>
      <c r="I196" s="5">
        <f t="shared" si="11"/>
        <v>2</v>
      </c>
      <c r="J196" s="5">
        <f t="shared" si="11"/>
        <v>34</v>
      </c>
      <c r="K196" s="5">
        <f t="shared" si="11"/>
        <v>26</v>
      </c>
      <c r="L196" s="5">
        <f t="shared" si="11"/>
        <v>2</v>
      </c>
      <c r="M196" s="5">
        <f t="shared" si="11"/>
        <v>29</v>
      </c>
      <c r="N196" s="5">
        <f t="shared" si="11"/>
        <v>14</v>
      </c>
      <c r="O196" s="5">
        <f t="shared" si="11"/>
        <v>29</v>
      </c>
      <c r="P196" s="12">
        <f t="shared" si="11"/>
        <v>4</v>
      </c>
      <c r="Q196" s="15">
        <f t="shared" si="11"/>
        <v>8</v>
      </c>
      <c r="R196" s="66">
        <f t="shared" si="11"/>
        <v>58</v>
      </c>
    </row>
    <row r="197" spans="2:18" x14ac:dyDescent="0.15">
      <c r="B197" s="4">
        <v>58</v>
      </c>
      <c r="C197" s="57" t="s">
        <v>111</v>
      </c>
      <c r="D197" s="48">
        <f t="shared" si="11"/>
        <v>7</v>
      </c>
      <c r="E197" s="5">
        <f t="shared" si="11"/>
        <v>2</v>
      </c>
      <c r="F197" s="5">
        <f t="shared" si="11"/>
        <v>57</v>
      </c>
      <c r="G197" s="5">
        <f t="shared" si="11"/>
        <v>23</v>
      </c>
      <c r="H197" s="5">
        <f t="shared" si="11"/>
        <v>58</v>
      </c>
      <c r="I197" s="5">
        <f t="shared" si="11"/>
        <v>13</v>
      </c>
      <c r="J197" s="5">
        <f t="shared" si="11"/>
        <v>21</v>
      </c>
      <c r="K197" s="5">
        <f t="shared" si="11"/>
        <v>33</v>
      </c>
      <c r="L197" s="5">
        <f t="shared" si="11"/>
        <v>8</v>
      </c>
      <c r="M197" s="5">
        <f t="shared" si="11"/>
        <v>12</v>
      </c>
      <c r="N197" s="5">
        <f t="shared" si="11"/>
        <v>14</v>
      </c>
      <c r="O197" s="5">
        <f t="shared" si="11"/>
        <v>3</v>
      </c>
      <c r="P197" s="12">
        <f t="shared" si="11"/>
        <v>4</v>
      </c>
      <c r="Q197" s="15">
        <f t="shared" si="11"/>
        <v>4</v>
      </c>
      <c r="R197" s="66">
        <f t="shared" si="11"/>
        <v>55</v>
      </c>
    </row>
    <row r="198" spans="2:18" x14ac:dyDescent="0.15">
      <c r="B198" s="4">
        <v>59</v>
      </c>
      <c r="C198" s="57" t="s">
        <v>112</v>
      </c>
      <c r="D198" s="48">
        <f t="shared" si="11"/>
        <v>29</v>
      </c>
      <c r="E198" s="5">
        <f t="shared" si="11"/>
        <v>29</v>
      </c>
      <c r="F198" s="5">
        <f t="shared" si="11"/>
        <v>47</v>
      </c>
      <c r="G198" s="5">
        <f t="shared" si="11"/>
        <v>62</v>
      </c>
      <c r="H198" s="5">
        <f t="shared" si="11"/>
        <v>57</v>
      </c>
      <c r="I198" s="5">
        <f t="shared" si="11"/>
        <v>22</v>
      </c>
      <c r="J198" s="5">
        <f t="shared" si="11"/>
        <v>44</v>
      </c>
      <c r="K198" s="5">
        <f t="shared" si="11"/>
        <v>63</v>
      </c>
      <c r="L198" s="5">
        <f t="shared" si="11"/>
        <v>17</v>
      </c>
      <c r="M198" s="5">
        <f t="shared" si="11"/>
        <v>5</v>
      </c>
      <c r="N198" s="5">
        <f t="shared" si="11"/>
        <v>14</v>
      </c>
      <c r="O198" s="5">
        <f t="shared" si="11"/>
        <v>34</v>
      </c>
      <c r="P198" s="12">
        <f t="shared" si="11"/>
        <v>4</v>
      </c>
      <c r="Q198" s="15">
        <f t="shared" si="11"/>
        <v>42</v>
      </c>
      <c r="R198" s="66">
        <f t="shared" si="11"/>
        <v>47</v>
      </c>
    </row>
    <row r="199" spans="2:18" x14ac:dyDescent="0.15">
      <c r="B199" s="4">
        <v>60</v>
      </c>
      <c r="C199" s="57" t="s">
        <v>113</v>
      </c>
      <c r="D199" s="48">
        <f t="shared" si="11"/>
        <v>17</v>
      </c>
      <c r="E199" s="5">
        <f t="shared" si="11"/>
        <v>36</v>
      </c>
      <c r="F199" s="5">
        <f t="shared" si="11"/>
        <v>42</v>
      </c>
      <c r="G199" s="5">
        <f t="shared" si="11"/>
        <v>8</v>
      </c>
      <c r="H199" s="5">
        <f t="shared" si="11"/>
        <v>51</v>
      </c>
      <c r="I199" s="5">
        <f t="shared" si="11"/>
        <v>20</v>
      </c>
      <c r="J199" s="5">
        <f t="shared" si="11"/>
        <v>9</v>
      </c>
      <c r="K199" s="5">
        <f t="shared" si="11"/>
        <v>46</v>
      </c>
      <c r="L199" s="5">
        <f t="shared" si="11"/>
        <v>6</v>
      </c>
      <c r="M199" s="5">
        <f t="shared" si="11"/>
        <v>36</v>
      </c>
      <c r="N199" s="5">
        <f t="shared" si="11"/>
        <v>14</v>
      </c>
      <c r="O199" s="5">
        <f t="shared" si="11"/>
        <v>38</v>
      </c>
      <c r="P199" s="12">
        <f t="shared" si="11"/>
        <v>4</v>
      </c>
      <c r="Q199" s="15">
        <f t="shared" si="11"/>
        <v>30</v>
      </c>
      <c r="R199" s="66">
        <f t="shared" si="11"/>
        <v>46</v>
      </c>
    </row>
    <row r="200" spans="2:18" x14ac:dyDescent="0.15">
      <c r="B200" s="4">
        <v>61</v>
      </c>
      <c r="C200" s="57" t="s">
        <v>114</v>
      </c>
      <c r="D200" s="48">
        <f t="shared" si="11"/>
        <v>37</v>
      </c>
      <c r="E200" s="5">
        <f t="shared" si="11"/>
        <v>18</v>
      </c>
      <c r="F200" s="5">
        <f t="shared" si="11"/>
        <v>56</v>
      </c>
      <c r="G200" s="5">
        <f t="shared" si="11"/>
        <v>39</v>
      </c>
      <c r="H200" s="5">
        <f t="shared" si="11"/>
        <v>49</v>
      </c>
      <c r="I200" s="5">
        <f t="shared" si="11"/>
        <v>19</v>
      </c>
      <c r="J200" s="5">
        <f t="shared" si="11"/>
        <v>47</v>
      </c>
      <c r="K200" s="5">
        <f t="shared" si="11"/>
        <v>45</v>
      </c>
      <c r="L200" s="5">
        <f t="shared" si="11"/>
        <v>31</v>
      </c>
      <c r="M200" s="5">
        <f t="shared" si="11"/>
        <v>40</v>
      </c>
      <c r="N200" s="5">
        <f t="shared" si="11"/>
        <v>14</v>
      </c>
      <c r="O200" s="5">
        <f t="shared" si="11"/>
        <v>56</v>
      </c>
      <c r="P200" s="12">
        <f t="shared" si="11"/>
        <v>4</v>
      </c>
      <c r="Q200" s="15">
        <f t="shared" si="11"/>
        <v>55</v>
      </c>
      <c r="R200" s="66">
        <f t="shared" si="11"/>
        <v>44</v>
      </c>
    </row>
    <row r="201" spans="2:18" x14ac:dyDescent="0.15">
      <c r="B201" s="4">
        <v>62</v>
      </c>
      <c r="C201" s="57" t="s">
        <v>115</v>
      </c>
      <c r="D201" s="48">
        <f t="shared" si="11"/>
        <v>36</v>
      </c>
      <c r="E201" s="5">
        <f t="shared" si="11"/>
        <v>59</v>
      </c>
      <c r="F201" s="5">
        <f t="shared" si="11"/>
        <v>63</v>
      </c>
      <c r="G201" s="5">
        <f t="shared" si="11"/>
        <v>14</v>
      </c>
      <c r="H201" s="5">
        <f t="shared" si="11"/>
        <v>11</v>
      </c>
      <c r="I201" s="5">
        <f t="shared" si="11"/>
        <v>32</v>
      </c>
      <c r="J201" s="5">
        <f t="shared" si="11"/>
        <v>40</v>
      </c>
      <c r="K201" s="5">
        <f t="shared" si="11"/>
        <v>60</v>
      </c>
      <c r="L201" s="5">
        <f t="shared" si="11"/>
        <v>20</v>
      </c>
      <c r="M201" s="5">
        <f t="shared" si="11"/>
        <v>11</v>
      </c>
      <c r="N201" s="5">
        <f t="shared" si="11"/>
        <v>14</v>
      </c>
      <c r="O201" s="5">
        <f t="shared" si="11"/>
        <v>55</v>
      </c>
      <c r="P201" s="12">
        <f t="shared" si="11"/>
        <v>4</v>
      </c>
      <c r="Q201" s="15">
        <f t="shared" si="11"/>
        <v>61</v>
      </c>
      <c r="R201" s="66">
        <f t="shared" si="11"/>
        <v>41</v>
      </c>
    </row>
    <row r="202" spans="2:18" x14ac:dyDescent="0.15">
      <c r="B202" s="6">
        <v>63</v>
      </c>
      <c r="C202" s="61" t="s">
        <v>116</v>
      </c>
      <c r="D202" s="52">
        <f t="shared" si="11"/>
        <v>16</v>
      </c>
      <c r="E202" s="7">
        <f t="shared" si="11"/>
        <v>43</v>
      </c>
      <c r="F202" s="7">
        <f t="shared" si="11"/>
        <v>60</v>
      </c>
      <c r="G202" s="7">
        <f t="shared" si="11"/>
        <v>49</v>
      </c>
      <c r="H202" s="7">
        <f t="shared" si="11"/>
        <v>58</v>
      </c>
      <c r="I202" s="7">
        <f t="shared" si="11"/>
        <v>30</v>
      </c>
      <c r="J202" s="7">
        <f t="shared" si="11"/>
        <v>52</v>
      </c>
      <c r="K202" s="7">
        <f t="shared" si="11"/>
        <v>47</v>
      </c>
      <c r="L202" s="7">
        <f t="shared" si="11"/>
        <v>16</v>
      </c>
      <c r="M202" s="7">
        <f t="shared" si="11"/>
        <v>28</v>
      </c>
      <c r="N202" s="7">
        <f t="shared" si="11"/>
        <v>10</v>
      </c>
      <c r="O202" s="7">
        <f t="shared" si="11"/>
        <v>52</v>
      </c>
      <c r="P202" s="26">
        <f t="shared" si="11"/>
        <v>4</v>
      </c>
      <c r="Q202" s="27">
        <f t="shared" si="11"/>
        <v>60</v>
      </c>
      <c r="R202" s="70">
        <f t="shared" si="11"/>
        <v>49</v>
      </c>
    </row>
    <row r="204" spans="2:18" s="43" customFormat="1" ht="13.5" x14ac:dyDescent="0.15">
      <c r="B204" s="44" t="str">
        <f>+B1</f>
        <v>平成３０年度</v>
      </c>
      <c r="D204" s="45" t="s">
        <v>119</v>
      </c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</row>
    <row r="205" spans="2:18" x14ac:dyDescent="0.15">
      <c r="B205" s="75" t="s">
        <v>123</v>
      </c>
      <c r="Q205" s="2" t="s">
        <v>0</v>
      </c>
    </row>
    <row r="206" spans="2:18" x14ac:dyDescent="0.15">
      <c r="B206" s="120" t="s">
        <v>1</v>
      </c>
      <c r="C206" s="121"/>
      <c r="D206" s="46" t="s">
        <v>2</v>
      </c>
      <c r="E206" s="28" t="s">
        <v>3</v>
      </c>
      <c r="F206" s="28" t="s">
        <v>4</v>
      </c>
      <c r="G206" s="28" t="s">
        <v>5</v>
      </c>
      <c r="H206" s="28" t="s">
        <v>6</v>
      </c>
      <c r="I206" s="28" t="s">
        <v>7</v>
      </c>
      <c r="J206" s="28" t="s">
        <v>8</v>
      </c>
      <c r="K206" s="28" t="s">
        <v>9</v>
      </c>
      <c r="L206" s="28" t="s">
        <v>10</v>
      </c>
      <c r="M206" s="28" t="s">
        <v>11</v>
      </c>
      <c r="N206" s="28" t="s">
        <v>12</v>
      </c>
      <c r="O206" s="28" t="s">
        <v>13</v>
      </c>
      <c r="P206" s="29" t="s">
        <v>14</v>
      </c>
      <c r="Q206" s="30" t="s">
        <v>15</v>
      </c>
    </row>
    <row r="207" spans="2:18" x14ac:dyDescent="0.15">
      <c r="B207" s="22" t="s">
        <v>16</v>
      </c>
      <c r="C207" s="56" t="s">
        <v>17</v>
      </c>
      <c r="D207" s="76">
        <f>+D4/$Q4</f>
        <v>3.021873881789764E-3</v>
      </c>
      <c r="E207" s="77">
        <f t="shared" ref="E207:Q207" si="12">+E4/$Q4</f>
        <v>0.10576240647236303</v>
      </c>
      <c r="F207" s="77">
        <f t="shared" si="12"/>
        <v>0.34788478137886231</v>
      </c>
      <c r="G207" s="77">
        <f t="shared" si="12"/>
        <v>6.9426121243942929E-2</v>
      </c>
      <c r="H207" s="77">
        <f t="shared" si="12"/>
        <v>4.6535979219817315E-4</v>
      </c>
      <c r="I207" s="77">
        <f t="shared" si="12"/>
        <v>2.229676113709847E-3</v>
      </c>
      <c r="J207" s="77">
        <f t="shared" si="12"/>
        <v>3.1169404384323078E-2</v>
      </c>
      <c r="K207" s="77">
        <f t="shared" si="12"/>
        <v>0.12276883314061446</v>
      </c>
      <c r="L207" s="77">
        <f t="shared" si="12"/>
        <v>3.2614553403869172E-2</v>
      </c>
      <c r="M207" s="77">
        <f t="shared" si="12"/>
        <v>0.18744475762935578</v>
      </c>
      <c r="N207" s="77">
        <f t="shared" si="12"/>
        <v>0</v>
      </c>
      <c r="O207" s="77">
        <f t="shared" si="12"/>
        <v>9.721223255897149E-2</v>
      </c>
      <c r="P207" s="78">
        <f t="shared" si="12"/>
        <v>0</v>
      </c>
      <c r="Q207" s="79">
        <f t="shared" si="12"/>
        <v>1</v>
      </c>
    </row>
    <row r="208" spans="2:18" x14ac:dyDescent="0.15">
      <c r="B208" s="4" t="s">
        <v>18</v>
      </c>
      <c r="C208" s="57" t="s">
        <v>19</v>
      </c>
      <c r="D208" s="80">
        <f t="shared" ref="D208:Q223" si="13">+D5/$Q5</f>
        <v>5.733588416376177E-3</v>
      </c>
      <c r="E208" s="81">
        <f t="shared" si="13"/>
        <v>9.0263037567446733E-2</v>
      </c>
      <c r="F208" s="81">
        <f t="shared" si="13"/>
        <v>0.44642716386064807</v>
      </c>
      <c r="G208" s="81">
        <f t="shared" si="13"/>
        <v>8.6615672546190653E-2</v>
      </c>
      <c r="H208" s="81">
        <f t="shared" si="13"/>
        <v>1.5275918230304776E-3</v>
      </c>
      <c r="I208" s="81">
        <f t="shared" si="13"/>
        <v>5.4436196561659369E-3</v>
      </c>
      <c r="J208" s="81">
        <f t="shared" si="13"/>
        <v>1.2304691143156481E-2</v>
      </c>
      <c r="K208" s="81">
        <f t="shared" si="13"/>
        <v>8.2987626012103202E-2</v>
      </c>
      <c r="L208" s="81">
        <f t="shared" si="13"/>
        <v>4.4240475215456744E-2</v>
      </c>
      <c r="M208" s="81">
        <f t="shared" si="13"/>
        <v>0.13026092137714868</v>
      </c>
      <c r="N208" s="81">
        <f t="shared" si="13"/>
        <v>2.5311138412465982E-3</v>
      </c>
      <c r="O208" s="81">
        <f t="shared" si="13"/>
        <v>9.1569264507541132E-2</v>
      </c>
      <c r="P208" s="82">
        <f t="shared" si="13"/>
        <v>9.5234033489158187E-5</v>
      </c>
      <c r="Q208" s="83">
        <f t="shared" si="13"/>
        <v>1</v>
      </c>
    </row>
    <row r="209" spans="2:17" x14ac:dyDescent="0.15">
      <c r="B209" s="4" t="s">
        <v>20</v>
      </c>
      <c r="C209" s="57" t="s">
        <v>21</v>
      </c>
      <c r="D209" s="80">
        <f t="shared" si="13"/>
        <v>6.6376075223980955E-3</v>
      </c>
      <c r="E209" s="81">
        <f t="shared" si="13"/>
        <v>0.12294434668403767</v>
      </c>
      <c r="F209" s="81">
        <f t="shared" si="13"/>
        <v>0.40932102945595961</v>
      </c>
      <c r="G209" s="81">
        <f t="shared" si="13"/>
        <v>8.0650033802360035E-2</v>
      </c>
      <c r="H209" s="81">
        <f t="shared" si="13"/>
        <v>1.4147429714239841E-3</v>
      </c>
      <c r="I209" s="81">
        <f t="shared" si="13"/>
        <v>1.8212165625574917E-2</v>
      </c>
      <c r="J209" s="81">
        <f t="shared" si="13"/>
        <v>2.5694381799723592E-2</v>
      </c>
      <c r="K209" s="81">
        <f t="shared" si="13"/>
        <v>0.12457778227972957</v>
      </c>
      <c r="L209" s="81">
        <f t="shared" si="13"/>
        <v>4.0442723541036979E-2</v>
      </c>
      <c r="M209" s="81">
        <f t="shared" si="13"/>
        <v>9.9641942406210396E-2</v>
      </c>
      <c r="N209" s="81">
        <f t="shared" si="13"/>
        <v>0</v>
      </c>
      <c r="O209" s="81">
        <f t="shared" si="13"/>
        <v>7.046324391154514E-2</v>
      </c>
      <c r="P209" s="82">
        <f t="shared" si="13"/>
        <v>0</v>
      </c>
      <c r="Q209" s="83">
        <f t="shared" si="13"/>
        <v>1</v>
      </c>
    </row>
    <row r="210" spans="2:17" x14ac:dyDescent="0.15">
      <c r="B210" s="4" t="s">
        <v>22</v>
      </c>
      <c r="C210" s="57" t="s">
        <v>23</v>
      </c>
      <c r="D210" s="80">
        <f t="shared" si="13"/>
        <v>4.6636889529079245E-3</v>
      </c>
      <c r="E210" s="81">
        <f t="shared" si="13"/>
        <v>6.7447195014687655E-2</v>
      </c>
      <c r="F210" s="81">
        <f t="shared" si="13"/>
        <v>0.46118971130865616</v>
      </c>
      <c r="G210" s="81">
        <f t="shared" si="13"/>
        <v>8.5547676602128517E-2</v>
      </c>
      <c r="H210" s="81">
        <f t="shared" si="13"/>
        <v>2.3068250436009321E-3</v>
      </c>
      <c r="I210" s="81">
        <f t="shared" si="13"/>
        <v>5.583008263693531E-3</v>
      </c>
      <c r="J210" s="81">
        <f t="shared" si="13"/>
        <v>4.3297296584272529E-3</v>
      </c>
      <c r="K210" s="81">
        <f t="shared" si="13"/>
        <v>0.1335041540380526</v>
      </c>
      <c r="L210" s="81">
        <f t="shared" si="13"/>
        <v>3.1298683492099896E-2</v>
      </c>
      <c r="M210" s="81">
        <f t="shared" si="13"/>
        <v>0.12546256386205606</v>
      </c>
      <c r="N210" s="81">
        <f t="shared" si="13"/>
        <v>0</v>
      </c>
      <c r="O210" s="81">
        <f t="shared" si="13"/>
        <v>7.8666763763689501E-2</v>
      </c>
      <c r="P210" s="82">
        <f t="shared" si="13"/>
        <v>0</v>
      </c>
      <c r="Q210" s="83">
        <f t="shared" si="13"/>
        <v>1</v>
      </c>
    </row>
    <row r="211" spans="2:17" x14ac:dyDescent="0.15">
      <c r="B211" s="4" t="s">
        <v>24</v>
      </c>
      <c r="C211" s="57" t="s">
        <v>25</v>
      </c>
      <c r="D211" s="80">
        <f t="shared" si="13"/>
        <v>1.0104068731638252E-2</v>
      </c>
      <c r="E211" s="81">
        <f t="shared" si="13"/>
        <v>9.6497838494262814E-2</v>
      </c>
      <c r="F211" s="81">
        <f t="shared" si="13"/>
        <v>0.40784193459995371</v>
      </c>
      <c r="G211" s="81">
        <f t="shared" si="13"/>
        <v>6.6888290355848992E-2</v>
      </c>
      <c r="H211" s="81">
        <f t="shared" si="13"/>
        <v>1.3155035595460946E-3</v>
      </c>
      <c r="I211" s="81">
        <f t="shared" si="13"/>
        <v>1.5011096505270717E-2</v>
      </c>
      <c r="J211" s="81">
        <f t="shared" si="13"/>
        <v>1.4553349771586257E-2</v>
      </c>
      <c r="K211" s="81">
        <f t="shared" si="13"/>
        <v>0.12238243444827769</v>
      </c>
      <c r="L211" s="81">
        <f t="shared" si="13"/>
        <v>4.2070218474121485E-2</v>
      </c>
      <c r="M211" s="81">
        <f t="shared" si="13"/>
        <v>0.11509803396174087</v>
      </c>
      <c r="N211" s="81">
        <f t="shared" si="13"/>
        <v>0</v>
      </c>
      <c r="O211" s="81">
        <f t="shared" si="13"/>
        <v>0.1082372310977531</v>
      </c>
      <c r="P211" s="82">
        <f t="shared" si="13"/>
        <v>0</v>
      </c>
      <c r="Q211" s="83">
        <f t="shared" si="13"/>
        <v>1</v>
      </c>
    </row>
    <row r="212" spans="2:17" x14ac:dyDescent="0.15">
      <c r="B212" s="4" t="s">
        <v>26</v>
      </c>
      <c r="C212" s="57" t="s">
        <v>27</v>
      </c>
      <c r="D212" s="80">
        <f t="shared" si="13"/>
        <v>7.5147666131581041E-3</v>
      </c>
      <c r="E212" s="81">
        <f t="shared" si="13"/>
        <v>0.15773527328858214</v>
      </c>
      <c r="F212" s="81">
        <f t="shared" si="13"/>
        <v>0.32669365115367816</v>
      </c>
      <c r="G212" s="81">
        <f t="shared" si="13"/>
        <v>9.6116262055975898E-2</v>
      </c>
      <c r="H212" s="81">
        <f t="shared" si="13"/>
        <v>3.1579052901585733E-3</v>
      </c>
      <c r="I212" s="81">
        <f t="shared" si="13"/>
        <v>2.2257747880456938E-2</v>
      </c>
      <c r="J212" s="81">
        <f t="shared" si="13"/>
        <v>2.2548177355925722E-2</v>
      </c>
      <c r="K212" s="81">
        <f t="shared" si="13"/>
        <v>9.3783464320613186E-2</v>
      </c>
      <c r="L212" s="81">
        <f t="shared" si="13"/>
        <v>7.0805336762129148E-2</v>
      </c>
      <c r="M212" s="81">
        <f t="shared" si="13"/>
        <v>8.8767809459260771E-2</v>
      </c>
      <c r="N212" s="81">
        <f t="shared" si="13"/>
        <v>0</v>
      </c>
      <c r="O212" s="81">
        <f t="shared" si="13"/>
        <v>0.11061960582006138</v>
      </c>
      <c r="P212" s="82">
        <f t="shared" si="13"/>
        <v>0</v>
      </c>
      <c r="Q212" s="83">
        <f t="shared" si="13"/>
        <v>1</v>
      </c>
    </row>
    <row r="213" spans="2:17" x14ac:dyDescent="0.15">
      <c r="B213" s="4" t="s">
        <v>28</v>
      </c>
      <c r="C213" s="57" t="s">
        <v>29</v>
      </c>
      <c r="D213" s="80">
        <f t="shared" si="13"/>
        <v>5.9492887417512685E-3</v>
      </c>
      <c r="E213" s="81">
        <f t="shared" si="13"/>
        <v>0.10863295294391934</v>
      </c>
      <c r="F213" s="81">
        <f t="shared" si="13"/>
        <v>0.45733290912786312</v>
      </c>
      <c r="G213" s="81">
        <f t="shared" si="13"/>
        <v>0.11006761107144281</v>
      </c>
      <c r="H213" s="81">
        <f t="shared" si="13"/>
        <v>1.4031616812675027E-3</v>
      </c>
      <c r="I213" s="81">
        <f t="shared" si="13"/>
        <v>2.2499361397053572E-3</v>
      </c>
      <c r="J213" s="81">
        <f t="shared" si="13"/>
        <v>4.9521112532872917E-3</v>
      </c>
      <c r="K213" s="81">
        <f t="shared" si="13"/>
        <v>0.10288665129913392</v>
      </c>
      <c r="L213" s="81">
        <f t="shared" si="13"/>
        <v>4.0066759267551842E-2</v>
      </c>
      <c r="M213" s="81">
        <f t="shared" si="13"/>
        <v>9.6767011778061088E-2</v>
      </c>
      <c r="N213" s="81">
        <f t="shared" si="13"/>
        <v>5.4928002473480916E-3</v>
      </c>
      <c r="O213" s="81">
        <f t="shared" si="13"/>
        <v>6.4198806448668391E-2</v>
      </c>
      <c r="P213" s="82">
        <f t="shared" si="13"/>
        <v>0</v>
      </c>
      <c r="Q213" s="83">
        <f t="shared" si="13"/>
        <v>1</v>
      </c>
    </row>
    <row r="214" spans="2:17" x14ac:dyDescent="0.15">
      <c r="B214" s="4" t="s">
        <v>30</v>
      </c>
      <c r="C214" s="57" t="s">
        <v>31</v>
      </c>
      <c r="D214" s="80">
        <f t="shared" si="13"/>
        <v>8.5460613442740491E-3</v>
      </c>
      <c r="E214" s="81">
        <f t="shared" si="13"/>
        <v>0.13036916492881812</v>
      </c>
      <c r="F214" s="81">
        <f t="shared" si="13"/>
        <v>0.36576138903918587</v>
      </c>
      <c r="G214" s="81">
        <f t="shared" si="13"/>
        <v>8.6571722993604355E-2</v>
      </c>
      <c r="H214" s="81">
        <f t="shared" si="13"/>
        <v>4.81167934741197E-4</v>
      </c>
      <c r="I214" s="81">
        <f t="shared" si="13"/>
        <v>1.0589833325437661E-2</v>
      </c>
      <c r="J214" s="81">
        <f t="shared" si="13"/>
        <v>2.6250314194790351E-2</v>
      </c>
      <c r="K214" s="81">
        <f t="shared" si="13"/>
        <v>0.13617462733966568</v>
      </c>
      <c r="L214" s="81">
        <f t="shared" si="13"/>
        <v>4.7294584231512247E-2</v>
      </c>
      <c r="M214" s="81">
        <f t="shared" si="13"/>
        <v>7.8042992711567741E-2</v>
      </c>
      <c r="N214" s="81">
        <f t="shared" si="13"/>
        <v>0</v>
      </c>
      <c r="O214" s="81">
        <f t="shared" si="13"/>
        <v>0.10252749707903237</v>
      </c>
      <c r="P214" s="82">
        <f t="shared" si="13"/>
        <v>7.3906448773703552E-3</v>
      </c>
      <c r="Q214" s="83">
        <f t="shared" si="13"/>
        <v>1</v>
      </c>
    </row>
    <row r="215" spans="2:17" x14ac:dyDescent="0.15">
      <c r="B215" s="4" t="s">
        <v>32</v>
      </c>
      <c r="C215" s="57" t="s">
        <v>33</v>
      </c>
      <c r="D215" s="80">
        <f t="shared" si="13"/>
        <v>8.7258849930692828E-3</v>
      </c>
      <c r="E215" s="81">
        <f t="shared" si="13"/>
        <v>0.11345938813164293</v>
      </c>
      <c r="F215" s="81">
        <f t="shared" si="13"/>
        <v>0.3937528908187648</v>
      </c>
      <c r="G215" s="81">
        <f t="shared" si="13"/>
        <v>9.5919994044149706E-2</v>
      </c>
      <c r="H215" s="81">
        <f t="shared" si="13"/>
        <v>4.7075498375343024E-3</v>
      </c>
      <c r="I215" s="81">
        <f t="shared" si="13"/>
        <v>3.6466950674024778E-2</v>
      </c>
      <c r="J215" s="81">
        <f t="shared" si="13"/>
        <v>8.4710373482135715E-3</v>
      </c>
      <c r="K215" s="81">
        <f t="shared" si="13"/>
        <v>7.2641596664889507E-2</v>
      </c>
      <c r="L215" s="81">
        <f t="shared" si="13"/>
        <v>4.1604000981182845E-2</v>
      </c>
      <c r="M215" s="81">
        <f t="shared" si="13"/>
        <v>0.12533906773754622</v>
      </c>
      <c r="N215" s="81">
        <f t="shared" si="13"/>
        <v>0</v>
      </c>
      <c r="O215" s="81">
        <f t="shared" si="13"/>
        <v>9.8911638768982069E-2</v>
      </c>
      <c r="P215" s="82">
        <f t="shared" si="13"/>
        <v>0</v>
      </c>
      <c r="Q215" s="83">
        <f t="shared" si="13"/>
        <v>1</v>
      </c>
    </row>
    <row r="216" spans="2:17" x14ac:dyDescent="0.15">
      <c r="B216" s="4" t="s">
        <v>34</v>
      </c>
      <c r="C216" s="57" t="s">
        <v>35</v>
      </c>
      <c r="D216" s="80">
        <f t="shared" si="13"/>
        <v>8.3392770798907338E-3</v>
      </c>
      <c r="E216" s="81">
        <f t="shared" si="13"/>
        <v>0.16192741068263236</v>
      </c>
      <c r="F216" s="81">
        <f t="shared" si="13"/>
        <v>0.40087368218241987</v>
      </c>
      <c r="G216" s="81">
        <f t="shared" si="13"/>
        <v>5.657043019897505E-2</v>
      </c>
      <c r="H216" s="81">
        <f t="shared" si="13"/>
        <v>2.2434321829604485E-3</v>
      </c>
      <c r="I216" s="81">
        <f t="shared" si="13"/>
        <v>1.4604812413452838E-2</v>
      </c>
      <c r="J216" s="81">
        <f t="shared" si="13"/>
        <v>7.0428128238618033E-3</v>
      </c>
      <c r="K216" s="81">
        <f t="shared" si="13"/>
        <v>8.0125588515204654E-2</v>
      </c>
      <c r="L216" s="81">
        <f t="shared" si="13"/>
        <v>4.8936303011264913E-2</v>
      </c>
      <c r="M216" s="81">
        <f t="shared" si="13"/>
        <v>0.10420052000040023</v>
      </c>
      <c r="N216" s="81">
        <f t="shared" si="13"/>
        <v>0</v>
      </c>
      <c r="O216" s="81">
        <f t="shared" si="13"/>
        <v>0.11513573090893711</v>
      </c>
      <c r="P216" s="82">
        <f t="shared" si="13"/>
        <v>0</v>
      </c>
      <c r="Q216" s="83">
        <f t="shared" si="13"/>
        <v>1</v>
      </c>
    </row>
    <row r="217" spans="2:17" x14ac:dyDescent="0.15">
      <c r="B217" s="4" t="s">
        <v>36</v>
      </c>
      <c r="C217" s="57" t="s">
        <v>37</v>
      </c>
      <c r="D217" s="80">
        <f t="shared" si="13"/>
        <v>8.8628634280605578E-3</v>
      </c>
      <c r="E217" s="81">
        <f t="shared" si="13"/>
        <v>0.14138940852784454</v>
      </c>
      <c r="F217" s="81">
        <f t="shared" si="13"/>
        <v>0.40920313093724803</v>
      </c>
      <c r="G217" s="81">
        <f t="shared" si="13"/>
        <v>8.4485741406162176E-2</v>
      </c>
      <c r="H217" s="81">
        <f t="shared" si="13"/>
        <v>2.3759137570530026E-3</v>
      </c>
      <c r="I217" s="81">
        <f t="shared" si="13"/>
        <v>2.3650614230605705E-2</v>
      </c>
      <c r="J217" s="81">
        <f t="shared" si="13"/>
        <v>1.6880536668714259E-2</v>
      </c>
      <c r="K217" s="81">
        <f t="shared" si="13"/>
        <v>0.106840771606696</v>
      </c>
      <c r="L217" s="81">
        <f t="shared" si="13"/>
        <v>3.9766651484446428E-2</v>
      </c>
      <c r="M217" s="81">
        <f t="shared" si="13"/>
        <v>8.8925255724817548E-2</v>
      </c>
      <c r="N217" s="81">
        <f t="shared" si="13"/>
        <v>0</v>
      </c>
      <c r="O217" s="81">
        <f t="shared" si="13"/>
        <v>7.7619112228351772E-2</v>
      </c>
      <c r="P217" s="82">
        <f t="shared" si="13"/>
        <v>0</v>
      </c>
      <c r="Q217" s="83">
        <f t="shared" si="13"/>
        <v>1</v>
      </c>
    </row>
    <row r="218" spans="2:17" x14ac:dyDescent="0.15">
      <c r="B218" s="4" t="s">
        <v>38</v>
      </c>
      <c r="C218" s="57" t="s">
        <v>39</v>
      </c>
      <c r="D218" s="80">
        <f t="shared" si="13"/>
        <v>6.1595107289268937E-3</v>
      </c>
      <c r="E218" s="81">
        <f t="shared" si="13"/>
        <v>8.2213238624250631E-2</v>
      </c>
      <c r="F218" s="81">
        <f t="shared" si="13"/>
        <v>0.43553081385865872</v>
      </c>
      <c r="G218" s="81">
        <f t="shared" si="13"/>
        <v>0.12280208125963718</v>
      </c>
      <c r="H218" s="81">
        <f t="shared" si="13"/>
        <v>1.5104902419755145E-3</v>
      </c>
      <c r="I218" s="81">
        <f t="shared" si="13"/>
        <v>4.3653758445172074E-3</v>
      </c>
      <c r="J218" s="81">
        <f t="shared" si="13"/>
        <v>9.3701614941926262E-3</v>
      </c>
      <c r="K218" s="81">
        <f t="shared" si="13"/>
        <v>9.8006252474919023E-2</v>
      </c>
      <c r="L218" s="81">
        <f t="shared" si="13"/>
        <v>3.9045486265600879E-2</v>
      </c>
      <c r="M218" s="81">
        <f t="shared" si="13"/>
        <v>0.1014231488630141</v>
      </c>
      <c r="N218" s="81">
        <f t="shared" si="13"/>
        <v>0</v>
      </c>
      <c r="O218" s="81">
        <f t="shared" si="13"/>
        <v>9.9573440344307262E-2</v>
      </c>
      <c r="P218" s="82">
        <f t="shared" si="13"/>
        <v>0</v>
      </c>
      <c r="Q218" s="83">
        <f t="shared" si="13"/>
        <v>1</v>
      </c>
    </row>
    <row r="219" spans="2:17" x14ac:dyDescent="0.15">
      <c r="B219" s="4" t="s">
        <v>40</v>
      </c>
      <c r="C219" s="57" t="s">
        <v>41</v>
      </c>
      <c r="D219" s="80">
        <f t="shared" si="13"/>
        <v>7.0680405834281923E-3</v>
      </c>
      <c r="E219" s="81">
        <f t="shared" si="13"/>
        <v>0.12226440780541512</v>
      </c>
      <c r="F219" s="81">
        <f t="shared" si="13"/>
        <v>0.41304614997396366</v>
      </c>
      <c r="G219" s="81">
        <f t="shared" si="13"/>
        <v>8.7409128513602843E-2</v>
      </c>
      <c r="H219" s="81">
        <f t="shared" si="13"/>
        <v>4.7665497380180921E-3</v>
      </c>
      <c r="I219" s="81">
        <f t="shared" si="13"/>
        <v>4.3624619488377703E-3</v>
      </c>
      <c r="J219" s="81">
        <f t="shared" si="13"/>
        <v>1.5329312241714596E-2</v>
      </c>
      <c r="K219" s="81">
        <f t="shared" si="13"/>
        <v>0.11041640577231844</v>
      </c>
      <c r="L219" s="81">
        <f t="shared" si="13"/>
        <v>4.8309396626742038E-2</v>
      </c>
      <c r="M219" s="81">
        <f t="shared" si="13"/>
        <v>0.10380861309261344</v>
      </c>
      <c r="N219" s="81">
        <f t="shared" si="13"/>
        <v>0</v>
      </c>
      <c r="O219" s="81">
        <f t="shared" si="13"/>
        <v>8.3219533703345783E-2</v>
      </c>
      <c r="P219" s="82">
        <f t="shared" si="13"/>
        <v>0</v>
      </c>
      <c r="Q219" s="83">
        <f t="shared" si="13"/>
        <v>1</v>
      </c>
    </row>
    <row r="220" spans="2:17" x14ac:dyDescent="0.15">
      <c r="B220" s="4" t="s">
        <v>42</v>
      </c>
      <c r="C220" s="57" t="s">
        <v>43</v>
      </c>
      <c r="D220" s="80">
        <f t="shared" si="13"/>
        <v>9.393396076692366E-3</v>
      </c>
      <c r="E220" s="81">
        <f t="shared" si="13"/>
        <v>0.12923859063230922</v>
      </c>
      <c r="F220" s="81">
        <f t="shared" si="13"/>
        <v>0.36096100359840871</v>
      </c>
      <c r="G220" s="81">
        <f t="shared" si="13"/>
        <v>8.6667314928816491E-2</v>
      </c>
      <c r="H220" s="81">
        <f t="shared" si="13"/>
        <v>9.0013931360334934E-3</v>
      </c>
      <c r="I220" s="81">
        <f t="shared" si="13"/>
        <v>1.5793581961064621E-2</v>
      </c>
      <c r="J220" s="81">
        <f t="shared" si="13"/>
        <v>1.4308578025530084E-2</v>
      </c>
      <c r="K220" s="81">
        <f t="shared" si="13"/>
        <v>0.12816220227794742</v>
      </c>
      <c r="L220" s="81">
        <f t="shared" si="13"/>
        <v>4.8250860617841819E-2</v>
      </c>
      <c r="M220" s="81">
        <f t="shared" si="13"/>
        <v>8.94278927784741E-2</v>
      </c>
      <c r="N220" s="81">
        <f t="shared" si="13"/>
        <v>0</v>
      </c>
      <c r="O220" s="81">
        <f t="shared" si="13"/>
        <v>0.1087951859668817</v>
      </c>
      <c r="P220" s="82">
        <f t="shared" si="13"/>
        <v>0</v>
      </c>
      <c r="Q220" s="83">
        <f t="shared" si="13"/>
        <v>1</v>
      </c>
    </row>
    <row r="221" spans="2:17" x14ac:dyDescent="0.15">
      <c r="B221" s="39" t="s">
        <v>44</v>
      </c>
      <c r="C221" s="58" t="s">
        <v>45</v>
      </c>
      <c r="D221" s="84">
        <f t="shared" si="13"/>
        <v>8.1372233489055874E-3</v>
      </c>
      <c r="E221" s="85">
        <f t="shared" si="13"/>
        <v>9.9397917516754683E-2</v>
      </c>
      <c r="F221" s="85">
        <f t="shared" si="13"/>
        <v>0.37860863821023061</v>
      </c>
      <c r="G221" s="85">
        <f t="shared" si="13"/>
        <v>7.3884014875640669E-2</v>
      </c>
      <c r="H221" s="85">
        <f t="shared" si="13"/>
        <v>3.3499903716515084E-3</v>
      </c>
      <c r="I221" s="85">
        <f t="shared" si="13"/>
        <v>1.2345795188141277E-2</v>
      </c>
      <c r="J221" s="85">
        <f t="shared" si="13"/>
        <v>1.009518416044354E-2</v>
      </c>
      <c r="K221" s="85">
        <f t="shared" si="13"/>
        <v>0.13073201210096436</v>
      </c>
      <c r="L221" s="85">
        <f t="shared" si="13"/>
        <v>4.8059958424300123E-2</v>
      </c>
      <c r="M221" s="85">
        <f t="shared" si="13"/>
        <v>0.10208052163563569</v>
      </c>
      <c r="N221" s="85">
        <f t="shared" si="13"/>
        <v>0</v>
      </c>
      <c r="O221" s="85">
        <f t="shared" si="13"/>
        <v>0.13330874416733193</v>
      </c>
      <c r="P221" s="86">
        <f t="shared" si="13"/>
        <v>0</v>
      </c>
      <c r="Q221" s="87">
        <f t="shared" si="13"/>
        <v>1</v>
      </c>
    </row>
    <row r="222" spans="2:17" x14ac:dyDescent="0.15">
      <c r="B222" s="4" t="s">
        <v>46</v>
      </c>
      <c r="C222" s="57" t="s">
        <v>47</v>
      </c>
      <c r="D222" s="80">
        <f t="shared" si="13"/>
        <v>6.2800448521765518E-3</v>
      </c>
      <c r="E222" s="81">
        <f t="shared" si="13"/>
        <v>0.14208830156743224</v>
      </c>
      <c r="F222" s="81">
        <f t="shared" si="13"/>
        <v>0.42837928619924137</v>
      </c>
      <c r="G222" s="81">
        <f t="shared" si="13"/>
        <v>6.4666048507648594E-2</v>
      </c>
      <c r="H222" s="81">
        <f t="shared" si="13"/>
        <v>1.2879602188767148E-3</v>
      </c>
      <c r="I222" s="81">
        <f t="shared" si="13"/>
        <v>3.050545549481919E-2</v>
      </c>
      <c r="J222" s="81">
        <f t="shared" si="13"/>
        <v>1.1942181579475949E-2</v>
      </c>
      <c r="K222" s="81">
        <f t="shared" si="13"/>
        <v>0.10499117096391306</v>
      </c>
      <c r="L222" s="81">
        <f t="shared" si="13"/>
        <v>4.8086315287819342E-2</v>
      </c>
      <c r="M222" s="81">
        <f t="shared" si="13"/>
        <v>0.10098313125872677</v>
      </c>
      <c r="N222" s="81">
        <f t="shared" si="13"/>
        <v>0</v>
      </c>
      <c r="O222" s="81">
        <f t="shared" si="13"/>
        <v>6.0790104069870239E-2</v>
      </c>
      <c r="P222" s="82">
        <f t="shared" si="13"/>
        <v>0</v>
      </c>
      <c r="Q222" s="83">
        <f t="shared" si="13"/>
        <v>1</v>
      </c>
    </row>
    <row r="223" spans="2:17" x14ac:dyDescent="0.15">
      <c r="B223" s="39" t="s">
        <v>48</v>
      </c>
      <c r="C223" s="58" t="s">
        <v>49</v>
      </c>
      <c r="D223" s="84">
        <f t="shared" si="13"/>
        <v>6.9071196807831874E-3</v>
      </c>
      <c r="E223" s="85">
        <f t="shared" si="13"/>
        <v>9.4947090950150595E-2</v>
      </c>
      <c r="F223" s="85">
        <f t="shared" si="13"/>
        <v>0.47053772448138964</v>
      </c>
      <c r="G223" s="85">
        <f t="shared" si="13"/>
        <v>8.7315641609147315E-2</v>
      </c>
      <c r="H223" s="85">
        <f t="shared" si="13"/>
        <v>7.9153006078038751E-3</v>
      </c>
      <c r="I223" s="85">
        <f t="shared" si="13"/>
        <v>2.9148771381635173E-3</v>
      </c>
      <c r="J223" s="85">
        <f t="shared" si="13"/>
        <v>3.1998612112404501E-3</v>
      </c>
      <c r="K223" s="85">
        <f t="shared" si="13"/>
        <v>8.9116103914052253E-2</v>
      </c>
      <c r="L223" s="85">
        <f t="shared" si="13"/>
        <v>4.2616222092401145E-2</v>
      </c>
      <c r="M223" s="85">
        <f t="shared" si="13"/>
        <v>8.3525904847338031E-2</v>
      </c>
      <c r="N223" s="85">
        <f t="shared" si="13"/>
        <v>0</v>
      </c>
      <c r="O223" s="85">
        <f t="shared" si="13"/>
        <v>0.11100415346753001</v>
      </c>
      <c r="P223" s="86">
        <f t="shared" si="13"/>
        <v>0</v>
      </c>
      <c r="Q223" s="87">
        <f t="shared" si="13"/>
        <v>1</v>
      </c>
    </row>
    <row r="224" spans="2:17" x14ac:dyDescent="0.15">
      <c r="B224" s="4" t="s">
        <v>50</v>
      </c>
      <c r="C224" s="57" t="s">
        <v>51</v>
      </c>
      <c r="D224" s="80">
        <f t="shared" ref="D224:Q239" si="14">+D21/$Q21</f>
        <v>5.5501471890529305E-3</v>
      </c>
      <c r="E224" s="81">
        <f t="shared" si="14"/>
        <v>0.10144434355866859</v>
      </c>
      <c r="F224" s="81">
        <f t="shared" si="14"/>
        <v>0.46391921333114511</v>
      </c>
      <c r="G224" s="81">
        <f t="shared" si="14"/>
        <v>7.8531335104642316E-2</v>
      </c>
      <c r="H224" s="81">
        <f t="shared" si="14"/>
        <v>1.0821902593514661E-3</v>
      </c>
      <c r="I224" s="81">
        <f t="shared" si="14"/>
        <v>9.8759152239850999E-4</v>
      </c>
      <c r="J224" s="81">
        <f t="shared" si="14"/>
        <v>6.0172116082537076E-3</v>
      </c>
      <c r="K224" s="81">
        <f t="shared" si="14"/>
        <v>0.13575813816522139</v>
      </c>
      <c r="L224" s="81">
        <f t="shared" si="14"/>
        <v>3.6587738874577169E-2</v>
      </c>
      <c r="M224" s="81">
        <f t="shared" si="14"/>
        <v>9.0912237365806045E-2</v>
      </c>
      <c r="N224" s="81">
        <f t="shared" si="14"/>
        <v>0</v>
      </c>
      <c r="O224" s="81">
        <f t="shared" si="14"/>
        <v>7.9209853020882792E-2</v>
      </c>
      <c r="P224" s="82">
        <f t="shared" si="14"/>
        <v>0</v>
      </c>
      <c r="Q224" s="83">
        <f t="shared" si="14"/>
        <v>1</v>
      </c>
    </row>
    <row r="225" spans="2:17" x14ac:dyDescent="0.15">
      <c r="B225" s="4" t="s">
        <v>52</v>
      </c>
      <c r="C225" s="57" t="s">
        <v>53</v>
      </c>
      <c r="D225" s="80">
        <f t="shared" si="14"/>
        <v>5.4602014555158538E-3</v>
      </c>
      <c r="E225" s="81">
        <f t="shared" si="14"/>
        <v>0.13838698866407931</v>
      </c>
      <c r="F225" s="81">
        <f t="shared" si="14"/>
        <v>0.44742089509516825</v>
      </c>
      <c r="G225" s="81">
        <f t="shared" si="14"/>
        <v>8.3600067836084285E-2</v>
      </c>
      <c r="H225" s="81">
        <f t="shared" si="14"/>
        <v>6.4213071306452917E-4</v>
      </c>
      <c r="I225" s="81">
        <f t="shared" si="14"/>
        <v>5.107557476509407E-3</v>
      </c>
      <c r="J225" s="81">
        <f t="shared" si="14"/>
        <v>4.7938565847471274E-3</v>
      </c>
      <c r="K225" s="81">
        <f t="shared" si="14"/>
        <v>0.10996477072882478</v>
      </c>
      <c r="L225" s="81">
        <f t="shared" si="14"/>
        <v>3.3367008086627729E-2</v>
      </c>
      <c r="M225" s="81">
        <f t="shared" si="14"/>
        <v>9.120523672057175E-2</v>
      </c>
      <c r="N225" s="81">
        <f t="shared" si="14"/>
        <v>7.5679365801245717E-5</v>
      </c>
      <c r="O225" s="81">
        <f t="shared" si="14"/>
        <v>7.9975607273005705E-2</v>
      </c>
      <c r="P225" s="82">
        <f t="shared" si="14"/>
        <v>0</v>
      </c>
      <c r="Q225" s="83">
        <f t="shared" si="14"/>
        <v>1</v>
      </c>
    </row>
    <row r="226" spans="2:17" x14ac:dyDescent="0.15">
      <c r="B226" s="4" t="s">
        <v>54</v>
      </c>
      <c r="C226" s="57" t="s">
        <v>55</v>
      </c>
      <c r="D226" s="80">
        <f t="shared" si="14"/>
        <v>1.0388725196415729E-2</v>
      </c>
      <c r="E226" s="81">
        <f t="shared" si="14"/>
        <v>0.1437722613033956</v>
      </c>
      <c r="F226" s="81">
        <f t="shared" si="14"/>
        <v>0.48266411729112035</v>
      </c>
      <c r="G226" s="81">
        <f t="shared" si="14"/>
        <v>7.9621477096976132E-2</v>
      </c>
      <c r="H226" s="81">
        <f t="shared" si="14"/>
        <v>1.495026578651917E-3</v>
      </c>
      <c r="I226" s="81">
        <f t="shared" si="14"/>
        <v>2.9623265294371527E-4</v>
      </c>
      <c r="J226" s="81">
        <f t="shared" si="14"/>
        <v>9.2569089377167665E-3</v>
      </c>
      <c r="K226" s="81">
        <f t="shared" si="14"/>
        <v>8.9256863010173673E-2</v>
      </c>
      <c r="L226" s="81">
        <f t="shared" si="14"/>
        <v>3.4712930104530665E-2</v>
      </c>
      <c r="M226" s="81">
        <f t="shared" si="14"/>
        <v>8.3619597299647574E-2</v>
      </c>
      <c r="N226" s="81">
        <f t="shared" si="14"/>
        <v>0</v>
      </c>
      <c r="O226" s="81">
        <f t="shared" si="14"/>
        <v>6.4915860528427849E-2</v>
      </c>
      <c r="P226" s="82">
        <f t="shared" si="14"/>
        <v>0</v>
      </c>
      <c r="Q226" s="83">
        <f t="shared" si="14"/>
        <v>1</v>
      </c>
    </row>
    <row r="227" spans="2:17" x14ac:dyDescent="0.15">
      <c r="B227" s="4" t="s">
        <v>56</v>
      </c>
      <c r="C227" s="57" t="s">
        <v>57</v>
      </c>
      <c r="D227" s="80">
        <f t="shared" si="14"/>
        <v>7.5273590990496807E-3</v>
      </c>
      <c r="E227" s="81">
        <f t="shared" si="14"/>
        <v>0.17836022192246351</v>
      </c>
      <c r="F227" s="81">
        <f t="shared" si="14"/>
        <v>0.45173777476607735</v>
      </c>
      <c r="G227" s="81">
        <f t="shared" si="14"/>
        <v>7.2076509268178615E-2</v>
      </c>
      <c r="H227" s="81">
        <f t="shared" si="14"/>
        <v>1.174192200419903E-3</v>
      </c>
      <c r="I227" s="81">
        <f t="shared" si="14"/>
        <v>1.0366129043009074E-4</v>
      </c>
      <c r="J227" s="81">
        <f t="shared" si="14"/>
        <v>6.4615668785503177E-3</v>
      </c>
      <c r="K227" s="81">
        <f t="shared" si="14"/>
        <v>9.59096989038664E-2</v>
      </c>
      <c r="L227" s="81">
        <f t="shared" si="14"/>
        <v>3.0018968718416316E-2</v>
      </c>
      <c r="M227" s="81">
        <f t="shared" si="14"/>
        <v>9.3060625751222384E-2</v>
      </c>
      <c r="N227" s="81">
        <f t="shared" si="14"/>
        <v>0</v>
      </c>
      <c r="O227" s="81">
        <f t="shared" si="14"/>
        <v>6.356942120132543E-2</v>
      </c>
      <c r="P227" s="82">
        <f t="shared" si="14"/>
        <v>0</v>
      </c>
      <c r="Q227" s="83">
        <f t="shared" si="14"/>
        <v>1</v>
      </c>
    </row>
    <row r="228" spans="2:17" x14ac:dyDescent="0.15">
      <c r="B228" s="4" t="s">
        <v>58</v>
      </c>
      <c r="C228" s="57" t="s">
        <v>59</v>
      </c>
      <c r="D228" s="80">
        <f t="shared" si="14"/>
        <v>7.0275553474071096E-3</v>
      </c>
      <c r="E228" s="81">
        <f t="shared" si="14"/>
        <v>0.1218607501440515</v>
      </c>
      <c r="F228" s="81">
        <f t="shared" si="14"/>
        <v>0.43327881557069964</v>
      </c>
      <c r="G228" s="81">
        <f t="shared" si="14"/>
        <v>8.5286458238642351E-2</v>
      </c>
      <c r="H228" s="81">
        <f t="shared" si="14"/>
        <v>7.1011264499385612E-4</v>
      </c>
      <c r="I228" s="81">
        <f t="shared" si="14"/>
        <v>4.0375384733232636E-3</v>
      </c>
      <c r="J228" s="81">
        <f t="shared" si="14"/>
        <v>7.1688312569798615E-3</v>
      </c>
      <c r="K228" s="81">
        <f t="shared" si="14"/>
        <v>7.997433374518606E-2</v>
      </c>
      <c r="L228" s="81">
        <f t="shared" si="14"/>
        <v>5.1632514888148892E-2</v>
      </c>
      <c r="M228" s="81">
        <f t="shared" si="14"/>
        <v>0.12977375249711473</v>
      </c>
      <c r="N228" s="81">
        <f t="shared" si="14"/>
        <v>9.4840059816821284E-4</v>
      </c>
      <c r="O228" s="81">
        <f t="shared" si="14"/>
        <v>7.8300936595284518E-2</v>
      </c>
      <c r="P228" s="82">
        <f t="shared" si="14"/>
        <v>0</v>
      </c>
      <c r="Q228" s="83">
        <f t="shared" si="14"/>
        <v>1</v>
      </c>
    </row>
    <row r="229" spans="2:17" x14ac:dyDescent="0.15">
      <c r="B229" s="4" t="s">
        <v>60</v>
      </c>
      <c r="C229" s="57" t="s">
        <v>61</v>
      </c>
      <c r="D229" s="80">
        <f t="shared" si="14"/>
        <v>6.6056515234906186E-3</v>
      </c>
      <c r="E229" s="81">
        <f t="shared" si="14"/>
        <v>0.14106732444133846</v>
      </c>
      <c r="F229" s="81">
        <f t="shared" si="14"/>
        <v>0.49962552039397834</v>
      </c>
      <c r="G229" s="81">
        <f t="shared" si="14"/>
        <v>7.07973758522773E-2</v>
      </c>
      <c r="H229" s="81">
        <f t="shared" si="14"/>
        <v>3.7115073817824693E-4</v>
      </c>
      <c r="I229" s="81">
        <f t="shared" si="14"/>
        <v>1.6473930025563543E-3</v>
      </c>
      <c r="J229" s="81">
        <f t="shared" si="14"/>
        <v>6.8433831613173924E-3</v>
      </c>
      <c r="K229" s="81">
        <f t="shared" si="14"/>
        <v>5.5709817134113021E-2</v>
      </c>
      <c r="L229" s="81">
        <f t="shared" si="14"/>
        <v>3.2731279342557977E-2</v>
      </c>
      <c r="M229" s="81">
        <f t="shared" si="14"/>
        <v>0.11272731450472803</v>
      </c>
      <c r="N229" s="81">
        <f t="shared" si="14"/>
        <v>0</v>
      </c>
      <c r="O229" s="81">
        <f t="shared" si="14"/>
        <v>7.1873789905464239E-2</v>
      </c>
      <c r="P229" s="82">
        <f t="shared" si="14"/>
        <v>0</v>
      </c>
      <c r="Q229" s="83">
        <f t="shared" si="14"/>
        <v>1</v>
      </c>
    </row>
    <row r="230" spans="2:17" x14ac:dyDescent="0.15">
      <c r="B230" s="4" t="s">
        <v>62</v>
      </c>
      <c r="C230" s="57" t="s">
        <v>63</v>
      </c>
      <c r="D230" s="80">
        <f t="shared" si="14"/>
        <v>7.2874173960103044E-3</v>
      </c>
      <c r="E230" s="81">
        <f t="shared" si="14"/>
        <v>0.14547483315206602</v>
      </c>
      <c r="F230" s="81">
        <f t="shared" si="14"/>
        <v>0.47215461771088157</v>
      </c>
      <c r="G230" s="81">
        <f t="shared" si="14"/>
        <v>6.2155544110766021E-2</v>
      </c>
      <c r="H230" s="81">
        <f t="shared" si="14"/>
        <v>6.8045031059693303E-4</v>
      </c>
      <c r="I230" s="81">
        <f t="shared" si="14"/>
        <v>1.7057708606586406E-3</v>
      </c>
      <c r="J230" s="81">
        <f t="shared" si="14"/>
        <v>3.5047923311535894E-3</v>
      </c>
      <c r="K230" s="81">
        <f t="shared" si="14"/>
        <v>8.1724433195053764E-2</v>
      </c>
      <c r="L230" s="81">
        <f t="shared" si="14"/>
        <v>3.7008323292973003E-2</v>
      </c>
      <c r="M230" s="81">
        <f t="shared" si="14"/>
        <v>0.12043237751894409</v>
      </c>
      <c r="N230" s="81">
        <f t="shared" si="14"/>
        <v>1.2814326085082938E-4</v>
      </c>
      <c r="O230" s="81">
        <f t="shared" si="14"/>
        <v>6.7743296860045224E-2</v>
      </c>
      <c r="P230" s="82">
        <f t="shared" si="14"/>
        <v>0</v>
      </c>
      <c r="Q230" s="83">
        <f t="shared" si="14"/>
        <v>1</v>
      </c>
    </row>
    <row r="231" spans="2:17" x14ac:dyDescent="0.15">
      <c r="B231" s="4" t="s">
        <v>64</v>
      </c>
      <c r="C231" s="57" t="s">
        <v>65</v>
      </c>
      <c r="D231" s="80">
        <f t="shared" si="14"/>
        <v>7.9636403353933287E-3</v>
      </c>
      <c r="E231" s="81">
        <f t="shared" si="14"/>
        <v>0.14534589031608866</v>
      </c>
      <c r="F231" s="81">
        <f t="shared" si="14"/>
        <v>0.43994370658948723</v>
      </c>
      <c r="G231" s="81">
        <f t="shared" si="14"/>
        <v>7.1042860754160206E-2</v>
      </c>
      <c r="H231" s="81">
        <f t="shared" si="14"/>
        <v>2.3244488053256293E-3</v>
      </c>
      <c r="I231" s="81">
        <f t="shared" si="14"/>
        <v>1.9325809077189787E-3</v>
      </c>
      <c r="J231" s="81">
        <f t="shared" si="14"/>
        <v>2.4108763778498735E-3</v>
      </c>
      <c r="K231" s="81">
        <f t="shared" si="14"/>
        <v>0.13877916864525422</v>
      </c>
      <c r="L231" s="81">
        <f t="shared" si="14"/>
        <v>3.4931458406032512E-2</v>
      </c>
      <c r="M231" s="81">
        <f t="shared" si="14"/>
        <v>9.1080131040806117E-2</v>
      </c>
      <c r="N231" s="81">
        <f t="shared" si="14"/>
        <v>0</v>
      </c>
      <c r="O231" s="81">
        <f t="shared" si="14"/>
        <v>6.4245237821883266E-2</v>
      </c>
      <c r="P231" s="82">
        <f t="shared" si="14"/>
        <v>0</v>
      </c>
      <c r="Q231" s="83">
        <f t="shared" si="14"/>
        <v>1</v>
      </c>
    </row>
    <row r="232" spans="2:17" x14ac:dyDescent="0.15">
      <c r="B232" s="4" t="s">
        <v>66</v>
      </c>
      <c r="C232" s="57" t="s">
        <v>67</v>
      </c>
      <c r="D232" s="80">
        <f t="shared" si="14"/>
        <v>5.8427493362920987E-3</v>
      </c>
      <c r="E232" s="81">
        <f t="shared" si="14"/>
        <v>0.12685662463843358</v>
      </c>
      <c r="F232" s="81">
        <f t="shared" si="14"/>
        <v>0.48955275602869314</v>
      </c>
      <c r="G232" s="81">
        <f t="shared" si="14"/>
        <v>5.7654010368102575E-2</v>
      </c>
      <c r="H232" s="81">
        <f t="shared" si="14"/>
        <v>9.1364485279747323E-6</v>
      </c>
      <c r="I232" s="81">
        <f t="shared" si="14"/>
        <v>1.5718300460258567E-3</v>
      </c>
      <c r="J232" s="81">
        <f t="shared" si="14"/>
        <v>3.8108867603306499E-3</v>
      </c>
      <c r="K232" s="81">
        <f t="shared" si="14"/>
        <v>0.11148594610023421</v>
      </c>
      <c r="L232" s="81">
        <f t="shared" si="14"/>
        <v>2.9636188709032549E-2</v>
      </c>
      <c r="M232" s="81">
        <f t="shared" si="14"/>
        <v>8.774994668663845E-2</v>
      </c>
      <c r="N232" s="81">
        <f t="shared" si="14"/>
        <v>0</v>
      </c>
      <c r="O232" s="81">
        <f t="shared" si="14"/>
        <v>8.5829924877688882E-2</v>
      </c>
      <c r="P232" s="82">
        <f t="shared" si="14"/>
        <v>0</v>
      </c>
      <c r="Q232" s="83">
        <f t="shared" si="14"/>
        <v>1</v>
      </c>
    </row>
    <row r="233" spans="2:17" x14ac:dyDescent="0.15">
      <c r="B233" s="39" t="s">
        <v>68</v>
      </c>
      <c r="C233" s="58" t="s">
        <v>69</v>
      </c>
      <c r="D233" s="84">
        <f t="shared" si="14"/>
        <v>1.0093110373272407E-2</v>
      </c>
      <c r="E233" s="85">
        <f t="shared" si="14"/>
        <v>0.11569232102305936</v>
      </c>
      <c r="F233" s="85">
        <f t="shared" si="14"/>
        <v>0.41285507993407494</v>
      </c>
      <c r="G233" s="85">
        <f t="shared" si="14"/>
        <v>8.7349801674958302E-2</v>
      </c>
      <c r="H233" s="85">
        <f t="shared" si="14"/>
        <v>3.6070461480923058E-3</v>
      </c>
      <c r="I233" s="85">
        <f t="shared" si="14"/>
        <v>3.1940802648390597E-3</v>
      </c>
      <c r="J233" s="85">
        <f t="shared" si="14"/>
        <v>1.1079175399118804E-2</v>
      </c>
      <c r="K233" s="85">
        <f t="shared" si="14"/>
        <v>8.6300884344820999E-2</v>
      </c>
      <c r="L233" s="85">
        <f t="shared" si="14"/>
        <v>4.5667158750241757E-2</v>
      </c>
      <c r="M233" s="85">
        <f t="shared" si="14"/>
        <v>0.11940091834644972</v>
      </c>
      <c r="N233" s="85">
        <f t="shared" si="14"/>
        <v>0</v>
      </c>
      <c r="O233" s="85">
        <f t="shared" si="14"/>
        <v>0.10476042374107235</v>
      </c>
      <c r="P233" s="86">
        <f t="shared" si="14"/>
        <v>0</v>
      </c>
      <c r="Q233" s="87">
        <f t="shared" si="14"/>
        <v>1</v>
      </c>
    </row>
    <row r="234" spans="2:17" x14ac:dyDescent="0.15">
      <c r="B234" s="4" t="s">
        <v>70</v>
      </c>
      <c r="C234" s="57" t="s">
        <v>71</v>
      </c>
      <c r="D234" s="80">
        <f t="shared" si="14"/>
        <v>7.4768639521914336E-3</v>
      </c>
      <c r="E234" s="81">
        <f t="shared" si="14"/>
        <v>9.9615067451640615E-2</v>
      </c>
      <c r="F234" s="81">
        <f t="shared" si="14"/>
        <v>0.43253926835156759</v>
      </c>
      <c r="G234" s="81">
        <f t="shared" si="14"/>
        <v>8.2028776565020001E-2</v>
      </c>
      <c r="H234" s="81">
        <f t="shared" si="14"/>
        <v>5.9424082759318637E-4</v>
      </c>
      <c r="I234" s="81">
        <f t="shared" si="14"/>
        <v>1.5958694955803404E-2</v>
      </c>
      <c r="J234" s="81">
        <f t="shared" si="14"/>
        <v>7.126130000982004E-3</v>
      </c>
      <c r="K234" s="81">
        <f t="shared" si="14"/>
        <v>9.3669507330077992E-2</v>
      </c>
      <c r="L234" s="81">
        <f t="shared" si="14"/>
        <v>5.722909029158646E-2</v>
      </c>
      <c r="M234" s="81">
        <f t="shared" si="14"/>
        <v>0.10581832847548872</v>
      </c>
      <c r="N234" s="81">
        <f t="shared" si="14"/>
        <v>0</v>
      </c>
      <c r="O234" s="81">
        <f t="shared" si="14"/>
        <v>9.79440317980486E-2</v>
      </c>
      <c r="P234" s="82">
        <f t="shared" si="14"/>
        <v>0</v>
      </c>
      <c r="Q234" s="83">
        <f t="shared" si="14"/>
        <v>1</v>
      </c>
    </row>
    <row r="235" spans="2:17" x14ac:dyDescent="0.15">
      <c r="B235" s="31" t="s">
        <v>72</v>
      </c>
      <c r="C235" s="59" t="s">
        <v>73</v>
      </c>
      <c r="D235" s="88">
        <f t="shared" si="14"/>
        <v>1.1751068051164347E-2</v>
      </c>
      <c r="E235" s="89">
        <f t="shared" si="14"/>
        <v>0.12351319081821459</v>
      </c>
      <c r="F235" s="89">
        <f t="shared" si="14"/>
        <v>0.41709100214691441</v>
      </c>
      <c r="G235" s="89">
        <f t="shared" si="14"/>
        <v>7.3281268575060829E-2</v>
      </c>
      <c r="H235" s="89">
        <f t="shared" si="14"/>
        <v>8.0083399814580346E-4</v>
      </c>
      <c r="I235" s="89">
        <f t="shared" si="14"/>
        <v>5.0915510852872388E-3</v>
      </c>
      <c r="J235" s="89">
        <f t="shared" si="14"/>
        <v>7.7630371017572888E-3</v>
      </c>
      <c r="K235" s="89">
        <f t="shared" si="14"/>
        <v>7.6029177698967221E-2</v>
      </c>
      <c r="L235" s="89">
        <f t="shared" si="14"/>
        <v>5.1622833346888018E-2</v>
      </c>
      <c r="M235" s="89">
        <f t="shared" si="14"/>
        <v>0.10983398200676216</v>
      </c>
      <c r="N235" s="89">
        <f t="shared" si="14"/>
        <v>0</v>
      </c>
      <c r="O235" s="89">
        <f t="shared" si="14"/>
        <v>0.12322205517083808</v>
      </c>
      <c r="P235" s="90">
        <f t="shared" si="14"/>
        <v>0</v>
      </c>
      <c r="Q235" s="91">
        <f t="shared" si="14"/>
        <v>1</v>
      </c>
    </row>
    <row r="236" spans="2:17" x14ac:dyDescent="0.15">
      <c r="B236" s="4" t="s">
        <v>74</v>
      </c>
      <c r="C236" s="57" t="s">
        <v>75</v>
      </c>
      <c r="D236" s="80">
        <f t="shared" si="14"/>
        <v>8.5420311210611336E-3</v>
      </c>
      <c r="E236" s="81">
        <f t="shared" si="14"/>
        <v>0.14148924945749547</v>
      </c>
      <c r="F236" s="81">
        <f t="shared" si="14"/>
        <v>0.40512435695791055</v>
      </c>
      <c r="G236" s="81">
        <f t="shared" si="14"/>
        <v>5.8150046110087797E-2</v>
      </c>
      <c r="H236" s="81">
        <f t="shared" si="14"/>
        <v>1.7775037213217247E-3</v>
      </c>
      <c r="I236" s="81">
        <f t="shared" si="14"/>
        <v>3.1164681265917716E-3</v>
      </c>
      <c r="J236" s="81">
        <f t="shared" si="14"/>
        <v>9.6206775195294449E-3</v>
      </c>
      <c r="K236" s="81">
        <f t="shared" si="14"/>
        <v>0.15186963872743706</v>
      </c>
      <c r="L236" s="81">
        <f t="shared" si="14"/>
        <v>3.6158652101817408E-2</v>
      </c>
      <c r="M236" s="81">
        <f t="shared" si="14"/>
        <v>9.2472210451577594E-2</v>
      </c>
      <c r="N236" s="81">
        <f t="shared" si="14"/>
        <v>1.1188931521501303E-5</v>
      </c>
      <c r="O236" s="81">
        <f t="shared" si="14"/>
        <v>9.1667976773648546E-2</v>
      </c>
      <c r="P236" s="82">
        <f t="shared" si="14"/>
        <v>0</v>
      </c>
      <c r="Q236" s="83">
        <f t="shared" si="14"/>
        <v>1</v>
      </c>
    </row>
    <row r="237" spans="2:17" x14ac:dyDescent="0.15">
      <c r="B237" s="4" t="s">
        <v>76</v>
      </c>
      <c r="C237" s="57" t="s">
        <v>77</v>
      </c>
      <c r="D237" s="80">
        <f t="shared" si="14"/>
        <v>7.3543787579860116E-3</v>
      </c>
      <c r="E237" s="81">
        <f t="shared" si="14"/>
        <v>0.1141937680241998</v>
      </c>
      <c r="F237" s="81">
        <f t="shared" si="14"/>
        <v>0.48626899515525168</v>
      </c>
      <c r="G237" s="81">
        <f t="shared" si="14"/>
        <v>5.5797856527270977E-2</v>
      </c>
      <c r="H237" s="81">
        <f t="shared" si="14"/>
        <v>3.8598494725464112E-4</v>
      </c>
      <c r="I237" s="81">
        <f t="shared" si="14"/>
        <v>3.6230088661531349E-3</v>
      </c>
      <c r="J237" s="81">
        <f t="shared" si="14"/>
        <v>2.3109938375014904E-3</v>
      </c>
      <c r="K237" s="81">
        <f t="shared" si="14"/>
        <v>9.3041216364802865E-2</v>
      </c>
      <c r="L237" s="81">
        <f t="shared" si="14"/>
        <v>3.8181831257637577E-2</v>
      </c>
      <c r="M237" s="81">
        <f t="shared" si="14"/>
        <v>0.11838935157350922</v>
      </c>
      <c r="N237" s="81">
        <f t="shared" si="14"/>
        <v>0</v>
      </c>
      <c r="O237" s="81">
        <f t="shared" si="14"/>
        <v>8.0452614688432622E-2</v>
      </c>
      <c r="P237" s="82">
        <f t="shared" si="14"/>
        <v>0</v>
      </c>
      <c r="Q237" s="83">
        <f t="shared" si="14"/>
        <v>1</v>
      </c>
    </row>
    <row r="238" spans="2:17" x14ac:dyDescent="0.15">
      <c r="B238" s="4" t="s">
        <v>78</v>
      </c>
      <c r="C238" s="57" t="s">
        <v>79</v>
      </c>
      <c r="D238" s="80">
        <f t="shared" si="14"/>
        <v>6.4326082062322789E-3</v>
      </c>
      <c r="E238" s="81">
        <f t="shared" si="14"/>
        <v>0.16029968531651326</v>
      </c>
      <c r="F238" s="81">
        <f t="shared" si="14"/>
        <v>0.43175454290764431</v>
      </c>
      <c r="G238" s="81">
        <f t="shared" si="14"/>
        <v>5.1748315083122394E-2</v>
      </c>
      <c r="H238" s="81">
        <f t="shared" si="14"/>
        <v>3.8321449145793602E-3</v>
      </c>
      <c r="I238" s="81">
        <f t="shared" si="14"/>
        <v>2.9794324996334771E-3</v>
      </c>
      <c r="J238" s="81">
        <f t="shared" si="14"/>
        <v>7.3107627381854435E-3</v>
      </c>
      <c r="K238" s="81">
        <f t="shared" si="14"/>
        <v>0.12540848438815491</v>
      </c>
      <c r="L238" s="81">
        <f t="shared" si="14"/>
        <v>3.3087346380011491E-2</v>
      </c>
      <c r="M238" s="81">
        <f t="shared" si="14"/>
        <v>7.9888120614906383E-2</v>
      </c>
      <c r="N238" s="81">
        <f t="shared" si="14"/>
        <v>0</v>
      </c>
      <c r="O238" s="81">
        <f t="shared" si="14"/>
        <v>9.7258556951016692E-2</v>
      </c>
      <c r="P238" s="82">
        <f t="shared" si="14"/>
        <v>0</v>
      </c>
      <c r="Q238" s="83">
        <f t="shared" si="14"/>
        <v>1</v>
      </c>
    </row>
    <row r="239" spans="2:17" x14ac:dyDescent="0.15">
      <c r="B239" s="35" t="s">
        <v>80</v>
      </c>
      <c r="C239" s="60" t="s">
        <v>81</v>
      </c>
      <c r="D239" s="92">
        <f t="shared" si="14"/>
        <v>1.1915904289116578E-2</v>
      </c>
      <c r="E239" s="93">
        <f t="shared" si="14"/>
        <v>0.14096157821586416</v>
      </c>
      <c r="F239" s="93">
        <f t="shared" si="14"/>
        <v>0.40960121045208936</v>
      </c>
      <c r="G239" s="93">
        <f t="shared" si="14"/>
        <v>6.5081645598045135E-2</v>
      </c>
      <c r="H239" s="93">
        <f t="shared" si="14"/>
        <v>1.2512637421251615E-3</v>
      </c>
      <c r="I239" s="93">
        <f t="shared" si="14"/>
        <v>1.9479979290777643E-2</v>
      </c>
      <c r="J239" s="93">
        <f t="shared" si="14"/>
        <v>3.8685706014950352E-3</v>
      </c>
      <c r="K239" s="93">
        <f t="shared" si="14"/>
        <v>0.11576296531183507</v>
      </c>
      <c r="L239" s="93">
        <f t="shared" si="14"/>
        <v>4.7000658880373143E-2</v>
      </c>
      <c r="M239" s="93">
        <f t="shared" si="14"/>
        <v>0.10044027215163101</v>
      </c>
      <c r="N239" s="93">
        <f t="shared" si="14"/>
        <v>0</v>
      </c>
      <c r="O239" s="93">
        <f t="shared" si="14"/>
        <v>8.4635951466647708E-2</v>
      </c>
      <c r="P239" s="94">
        <f t="shared" si="14"/>
        <v>0</v>
      </c>
      <c r="Q239" s="95">
        <f t="shared" si="14"/>
        <v>1</v>
      </c>
    </row>
    <row r="240" spans="2:17" x14ac:dyDescent="0.15">
      <c r="B240" s="4" t="s">
        <v>82</v>
      </c>
      <c r="C240" s="57" t="s">
        <v>83</v>
      </c>
      <c r="D240" s="80">
        <f t="shared" ref="D240:Q255" si="15">+D37/$Q37</f>
        <v>8.0362560189325433E-3</v>
      </c>
      <c r="E240" s="81">
        <f t="shared" si="15"/>
        <v>0.15685137025200288</v>
      </c>
      <c r="F240" s="81">
        <f t="shared" si="15"/>
        <v>0.38982703148817488</v>
      </c>
      <c r="G240" s="81">
        <f t="shared" si="15"/>
        <v>8.7539630843592092E-2</v>
      </c>
      <c r="H240" s="81">
        <f t="shared" si="15"/>
        <v>1.4418079130771653E-3</v>
      </c>
      <c r="I240" s="81">
        <f t="shared" si="15"/>
        <v>6.4335345793547711E-3</v>
      </c>
      <c r="J240" s="81">
        <f t="shared" si="15"/>
        <v>3.3469479026673929E-3</v>
      </c>
      <c r="K240" s="81">
        <f t="shared" si="15"/>
        <v>0.10282150527605623</v>
      </c>
      <c r="L240" s="81">
        <f t="shared" si="15"/>
        <v>4.692932595738955E-2</v>
      </c>
      <c r="M240" s="81">
        <f t="shared" si="15"/>
        <v>9.9922723425191234E-2</v>
      </c>
      <c r="N240" s="81">
        <f t="shared" si="15"/>
        <v>0</v>
      </c>
      <c r="O240" s="81">
        <f t="shared" si="15"/>
        <v>9.6849866343561297E-2</v>
      </c>
      <c r="P240" s="82">
        <f t="shared" si="15"/>
        <v>0</v>
      </c>
      <c r="Q240" s="83">
        <f t="shared" si="15"/>
        <v>1</v>
      </c>
    </row>
    <row r="241" spans="2:17" x14ac:dyDescent="0.15">
      <c r="B241" s="4" t="s">
        <v>84</v>
      </c>
      <c r="C241" s="57" t="s">
        <v>85</v>
      </c>
      <c r="D241" s="80">
        <f t="shared" si="15"/>
        <v>8.4809902699710289E-3</v>
      </c>
      <c r="E241" s="81">
        <f t="shared" si="15"/>
        <v>9.7408328146888185E-2</v>
      </c>
      <c r="F241" s="81">
        <f t="shared" si="15"/>
        <v>0.33458844776169699</v>
      </c>
      <c r="G241" s="81">
        <f t="shared" si="15"/>
        <v>6.343069226087715E-2</v>
      </c>
      <c r="H241" s="81">
        <f t="shared" si="15"/>
        <v>1.1619297369764945E-3</v>
      </c>
      <c r="I241" s="81">
        <f t="shared" si="15"/>
        <v>9.5509893172829596E-3</v>
      </c>
      <c r="J241" s="81">
        <f t="shared" si="15"/>
        <v>1.8042788728862964E-2</v>
      </c>
      <c r="K241" s="81">
        <f t="shared" si="15"/>
        <v>0.23639693372205267</v>
      </c>
      <c r="L241" s="81">
        <f t="shared" si="15"/>
        <v>4.9832262256904257E-2</v>
      </c>
      <c r="M241" s="81">
        <f t="shared" si="15"/>
        <v>0.11306505185155827</v>
      </c>
      <c r="N241" s="81">
        <f t="shared" si="15"/>
        <v>0</v>
      </c>
      <c r="O241" s="81">
        <f t="shared" si="15"/>
        <v>6.8041585946929023E-2</v>
      </c>
      <c r="P241" s="82">
        <f t="shared" si="15"/>
        <v>0</v>
      </c>
      <c r="Q241" s="83">
        <f t="shared" si="15"/>
        <v>1</v>
      </c>
    </row>
    <row r="242" spans="2:17" x14ac:dyDescent="0.15">
      <c r="B242" s="35" t="s">
        <v>86</v>
      </c>
      <c r="C242" s="60" t="s">
        <v>87</v>
      </c>
      <c r="D242" s="92">
        <f t="shared" si="15"/>
        <v>9.7915383665035435E-3</v>
      </c>
      <c r="E242" s="93">
        <f t="shared" si="15"/>
        <v>0.14770144265183116</v>
      </c>
      <c r="F242" s="93">
        <f t="shared" si="15"/>
        <v>0.40281296830541929</v>
      </c>
      <c r="G242" s="93">
        <f t="shared" si="15"/>
        <v>6.3635733477689679E-2</v>
      </c>
      <c r="H242" s="93">
        <f t="shared" si="15"/>
        <v>2.2997362164364416E-4</v>
      </c>
      <c r="I242" s="93">
        <f t="shared" si="15"/>
        <v>4.8686787904622959E-3</v>
      </c>
      <c r="J242" s="93">
        <f t="shared" si="15"/>
        <v>1.3581364073187914E-2</v>
      </c>
      <c r="K242" s="93">
        <f t="shared" si="15"/>
        <v>0.11231676850516674</v>
      </c>
      <c r="L242" s="93">
        <f t="shared" si="15"/>
        <v>5.1865676920305678E-2</v>
      </c>
      <c r="M242" s="93">
        <f t="shared" si="15"/>
        <v>0.11093381456307841</v>
      </c>
      <c r="N242" s="93">
        <f t="shared" si="15"/>
        <v>0</v>
      </c>
      <c r="O242" s="93">
        <f t="shared" si="15"/>
        <v>8.2262040724711619E-2</v>
      </c>
      <c r="P242" s="94">
        <f t="shared" si="15"/>
        <v>0</v>
      </c>
      <c r="Q242" s="95">
        <f t="shared" si="15"/>
        <v>1</v>
      </c>
    </row>
    <row r="243" spans="2:17" x14ac:dyDescent="0.15">
      <c r="B243" s="35" t="s">
        <v>88</v>
      </c>
      <c r="C243" s="60" t="s">
        <v>89</v>
      </c>
      <c r="D243" s="92">
        <f t="shared" si="15"/>
        <v>1.0167709125759162E-2</v>
      </c>
      <c r="E243" s="93">
        <f t="shared" si="15"/>
        <v>0.14631673446051288</v>
      </c>
      <c r="F243" s="93">
        <f t="shared" si="15"/>
        <v>0.42045528375959146</v>
      </c>
      <c r="G243" s="93">
        <f t="shared" si="15"/>
        <v>8.0878898222146944E-2</v>
      </c>
      <c r="H243" s="93">
        <f t="shared" si="15"/>
        <v>1.1228557626745009E-3</v>
      </c>
      <c r="I243" s="93">
        <f t="shared" si="15"/>
        <v>6.3743237048062241E-3</v>
      </c>
      <c r="J243" s="93">
        <f t="shared" si="15"/>
        <v>8.8833951164266119E-3</v>
      </c>
      <c r="K243" s="93">
        <f t="shared" si="15"/>
        <v>0.10273845268629364</v>
      </c>
      <c r="L243" s="93">
        <f t="shared" si="15"/>
        <v>4.8364866229591463E-2</v>
      </c>
      <c r="M243" s="93">
        <f t="shared" si="15"/>
        <v>9.089842822990013E-2</v>
      </c>
      <c r="N243" s="93">
        <f t="shared" si="15"/>
        <v>2.5931345651045473E-3</v>
      </c>
      <c r="O243" s="93">
        <f t="shared" si="15"/>
        <v>8.120591813719244E-2</v>
      </c>
      <c r="P243" s="94">
        <f t="shared" si="15"/>
        <v>0</v>
      </c>
      <c r="Q243" s="95">
        <f t="shared" si="15"/>
        <v>1</v>
      </c>
    </row>
    <row r="244" spans="2:17" x14ac:dyDescent="0.15">
      <c r="B244" s="4" t="s">
        <v>90</v>
      </c>
      <c r="C244" s="57" t="s">
        <v>91</v>
      </c>
      <c r="D244" s="80">
        <f t="shared" si="15"/>
        <v>9.4097502126298058E-3</v>
      </c>
      <c r="E244" s="81">
        <f t="shared" si="15"/>
        <v>0.12392458080610372</v>
      </c>
      <c r="F244" s="81">
        <f t="shared" si="15"/>
        <v>0.42954532201236362</v>
      </c>
      <c r="G244" s="81">
        <f t="shared" si="15"/>
        <v>6.1388856315016525E-2</v>
      </c>
      <c r="H244" s="81">
        <f t="shared" si="15"/>
        <v>2.1237052871291577E-3</v>
      </c>
      <c r="I244" s="81">
        <f t="shared" si="15"/>
        <v>1.1420419866651613E-2</v>
      </c>
      <c r="J244" s="81">
        <f t="shared" si="15"/>
        <v>3.8390721926065325E-3</v>
      </c>
      <c r="K244" s="81">
        <f t="shared" si="15"/>
        <v>8.1915581441195678E-2</v>
      </c>
      <c r="L244" s="81">
        <f t="shared" si="15"/>
        <v>5.7526904072730721E-2</v>
      </c>
      <c r="M244" s="81">
        <f t="shared" si="15"/>
        <v>0.12958286712768224</v>
      </c>
      <c r="N244" s="81">
        <f t="shared" si="15"/>
        <v>0</v>
      </c>
      <c r="O244" s="81">
        <f t="shared" si="15"/>
        <v>8.9322940665890416E-2</v>
      </c>
      <c r="P244" s="82">
        <f t="shared" si="15"/>
        <v>0</v>
      </c>
      <c r="Q244" s="83">
        <f t="shared" si="15"/>
        <v>1</v>
      </c>
    </row>
    <row r="245" spans="2:17" x14ac:dyDescent="0.15">
      <c r="B245" s="4">
        <v>39</v>
      </c>
      <c r="C245" s="57" t="s">
        <v>92</v>
      </c>
      <c r="D245" s="80">
        <f t="shared" si="15"/>
        <v>6.1245723164573091E-3</v>
      </c>
      <c r="E245" s="81">
        <f t="shared" si="15"/>
        <v>0.15533517322043114</v>
      </c>
      <c r="F245" s="81">
        <f t="shared" si="15"/>
        <v>0.41997679435520796</v>
      </c>
      <c r="G245" s="81">
        <f t="shared" si="15"/>
        <v>6.7024483345542327E-2</v>
      </c>
      <c r="H245" s="81">
        <f t="shared" si="15"/>
        <v>3.1879943463656234E-4</v>
      </c>
      <c r="I245" s="81">
        <f t="shared" si="15"/>
        <v>1.3925666846313519E-3</v>
      </c>
      <c r="J245" s="81">
        <f t="shared" si="15"/>
        <v>2.8598519867556482E-3</v>
      </c>
      <c r="K245" s="81">
        <f t="shared" si="15"/>
        <v>8.523530627409133E-2</v>
      </c>
      <c r="L245" s="81">
        <f t="shared" si="15"/>
        <v>3.5127192275834669E-2</v>
      </c>
      <c r="M245" s="81">
        <f t="shared" si="15"/>
        <v>0.12979248372342275</v>
      </c>
      <c r="N245" s="81">
        <f t="shared" si="15"/>
        <v>1.4066925924160875E-3</v>
      </c>
      <c r="O245" s="81">
        <f t="shared" si="15"/>
        <v>9.540608379057286E-2</v>
      </c>
      <c r="P245" s="82">
        <f t="shared" si="15"/>
        <v>0</v>
      </c>
      <c r="Q245" s="83">
        <f t="shared" si="15"/>
        <v>1</v>
      </c>
    </row>
    <row r="246" spans="2:17" x14ac:dyDescent="0.15">
      <c r="B246" s="6">
        <v>40</v>
      </c>
      <c r="C246" s="61" t="s">
        <v>93</v>
      </c>
      <c r="D246" s="96">
        <f t="shared" si="15"/>
        <v>1.062381448623698E-2</v>
      </c>
      <c r="E246" s="97">
        <f t="shared" si="15"/>
        <v>0.1152185003471278</v>
      </c>
      <c r="F246" s="97">
        <f t="shared" si="15"/>
        <v>0.37230239698452444</v>
      </c>
      <c r="G246" s="97">
        <f t="shared" si="15"/>
        <v>6.5879799618047158E-2</v>
      </c>
      <c r="H246" s="97">
        <f t="shared" si="15"/>
        <v>3.8903802479061727E-3</v>
      </c>
      <c r="I246" s="97">
        <f t="shared" si="15"/>
        <v>1.3569877679213232E-2</v>
      </c>
      <c r="J246" s="97">
        <f t="shared" si="15"/>
        <v>1.4643484489653451E-2</v>
      </c>
      <c r="K246" s="97">
        <f t="shared" si="15"/>
        <v>0.10058168504302417</v>
      </c>
      <c r="L246" s="97">
        <f t="shared" si="15"/>
        <v>4.6604334653655988E-2</v>
      </c>
      <c r="M246" s="97">
        <f t="shared" si="15"/>
        <v>0.16805462762899626</v>
      </c>
      <c r="N246" s="97">
        <f t="shared" si="15"/>
        <v>0</v>
      </c>
      <c r="O246" s="97">
        <f t="shared" si="15"/>
        <v>8.8631098821614338E-2</v>
      </c>
      <c r="P246" s="98">
        <f t="shared" si="15"/>
        <v>0</v>
      </c>
      <c r="Q246" s="99">
        <f t="shared" si="15"/>
        <v>1</v>
      </c>
    </row>
    <row r="247" spans="2:17" x14ac:dyDescent="0.15">
      <c r="B247" s="18">
        <v>41</v>
      </c>
      <c r="C247" s="62" t="s">
        <v>94</v>
      </c>
      <c r="D247" s="100">
        <f t="shared" si="15"/>
        <v>1.0865122276973683E-2</v>
      </c>
      <c r="E247" s="101">
        <f t="shared" si="15"/>
        <v>0.17190120580082396</v>
      </c>
      <c r="F247" s="101">
        <f t="shared" si="15"/>
        <v>0.38617777064491643</v>
      </c>
      <c r="G247" s="101">
        <f t="shared" si="15"/>
        <v>8.8989380849928162E-2</v>
      </c>
      <c r="H247" s="101">
        <f t="shared" si="15"/>
        <v>9.3379641371820615E-4</v>
      </c>
      <c r="I247" s="101">
        <f t="shared" si="15"/>
        <v>9.89602348163004E-3</v>
      </c>
      <c r="J247" s="101">
        <f t="shared" si="15"/>
        <v>8.0205074263973962E-3</v>
      </c>
      <c r="K247" s="101">
        <f t="shared" si="15"/>
        <v>7.5664184378088681E-2</v>
      </c>
      <c r="L247" s="101">
        <f t="shared" si="15"/>
        <v>4.9869412000538425E-2</v>
      </c>
      <c r="M247" s="101">
        <f t="shared" si="15"/>
        <v>0.10142435866092872</v>
      </c>
      <c r="N247" s="101">
        <f t="shared" si="15"/>
        <v>0</v>
      </c>
      <c r="O247" s="101">
        <f t="shared" si="15"/>
        <v>9.6258238066056309E-2</v>
      </c>
      <c r="P247" s="102">
        <f t="shared" si="15"/>
        <v>0</v>
      </c>
      <c r="Q247" s="103">
        <f t="shared" si="15"/>
        <v>1</v>
      </c>
    </row>
    <row r="248" spans="2:17" x14ac:dyDescent="0.15">
      <c r="B248" s="4">
        <v>42</v>
      </c>
      <c r="C248" s="57" t="s">
        <v>95</v>
      </c>
      <c r="D248" s="80">
        <f t="shared" si="15"/>
        <v>9.8305025079744902E-3</v>
      </c>
      <c r="E248" s="81">
        <f t="shared" si="15"/>
        <v>0.17744070778046497</v>
      </c>
      <c r="F248" s="81">
        <f t="shared" si="15"/>
        <v>0.33632120995055398</v>
      </c>
      <c r="G248" s="81">
        <f t="shared" si="15"/>
        <v>6.4231162060397265E-2</v>
      </c>
      <c r="H248" s="81">
        <f t="shared" si="15"/>
        <v>1.7027855748995418E-4</v>
      </c>
      <c r="I248" s="81">
        <f t="shared" si="15"/>
        <v>6.6302557101464493E-3</v>
      </c>
      <c r="J248" s="81">
        <f t="shared" si="15"/>
        <v>2.8933210730676525E-3</v>
      </c>
      <c r="K248" s="81">
        <f t="shared" si="15"/>
        <v>0.13485464560293933</v>
      </c>
      <c r="L248" s="81">
        <f t="shared" si="15"/>
        <v>5.1243630662587109E-2</v>
      </c>
      <c r="M248" s="81">
        <f t="shared" si="15"/>
        <v>9.3144649709426361E-2</v>
      </c>
      <c r="N248" s="81">
        <f t="shared" si="15"/>
        <v>0</v>
      </c>
      <c r="O248" s="81">
        <f t="shared" si="15"/>
        <v>0.12323963638495243</v>
      </c>
      <c r="P248" s="82">
        <f t="shared" si="15"/>
        <v>0</v>
      </c>
      <c r="Q248" s="83">
        <f t="shared" si="15"/>
        <v>1</v>
      </c>
    </row>
    <row r="249" spans="2:17" x14ac:dyDescent="0.15">
      <c r="B249" s="4">
        <v>43</v>
      </c>
      <c r="C249" s="57" t="s">
        <v>96</v>
      </c>
      <c r="D249" s="80">
        <f t="shared" si="15"/>
        <v>1.1630036746921058E-2</v>
      </c>
      <c r="E249" s="81">
        <f t="shared" si="15"/>
        <v>0.14741527084101819</v>
      </c>
      <c r="F249" s="81">
        <f t="shared" si="15"/>
        <v>0.37617974549874683</v>
      </c>
      <c r="G249" s="81">
        <f t="shared" si="15"/>
        <v>8.0688890959457554E-2</v>
      </c>
      <c r="H249" s="81">
        <f t="shared" si="15"/>
        <v>3.1943485388238007E-3</v>
      </c>
      <c r="I249" s="81">
        <f t="shared" si="15"/>
        <v>2.219716975954316E-2</v>
      </c>
      <c r="J249" s="81">
        <f t="shared" si="15"/>
        <v>6.022695701712176E-3</v>
      </c>
      <c r="K249" s="81">
        <f t="shared" si="15"/>
        <v>8.6701482002432773E-2</v>
      </c>
      <c r="L249" s="81">
        <f t="shared" si="15"/>
        <v>6.5542113877589403E-2</v>
      </c>
      <c r="M249" s="81">
        <f t="shared" si="15"/>
        <v>0.10137451013678092</v>
      </c>
      <c r="N249" s="81">
        <f t="shared" si="15"/>
        <v>0</v>
      </c>
      <c r="O249" s="81">
        <f t="shared" si="15"/>
        <v>9.9053735936974155E-2</v>
      </c>
      <c r="P249" s="82">
        <f t="shared" si="15"/>
        <v>0</v>
      </c>
      <c r="Q249" s="83">
        <f t="shared" si="15"/>
        <v>1</v>
      </c>
    </row>
    <row r="250" spans="2:17" x14ac:dyDescent="0.15">
      <c r="B250" s="4">
        <v>44</v>
      </c>
      <c r="C250" s="57" t="s">
        <v>97</v>
      </c>
      <c r="D250" s="80">
        <f t="shared" si="15"/>
        <v>1.5365442573309908E-2</v>
      </c>
      <c r="E250" s="81">
        <f t="shared" si="15"/>
        <v>0.13905962098813043</v>
      </c>
      <c r="F250" s="81">
        <f t="shared" si="15"/>
        <v>0.28166355108482954</v>
      </c>
      <c r="G250" s="81">
        <f t="shared" si="15"/>
        <v>8.0293186070760303E-2</v>
      </c>
      <c r="H250" s="81">
        <f t="shared" si="15"/>
        <v>2.2480842296210596E-3</v>
      </c>
      <c r="I250" s="81">
        <f t="shared" si="15"/>
        <v>2.1437479467512247E-2</v>
      </c>
      <c r="J250" s="81">
        <f t="shared" si="15"/>
        <v>1.3520420005427719E-2</v>
      </c>
      <c r="K250" s="81">
        <f t="shared" si="15"/>
        <v>0.26432408835754384</v>
      </c>
      <c r="L250" s="81">
        <f t="shared" si="15"/>
        <v>5.7200609547071173E-2</v>
      </c>
      <c r="M250" s="81">
        <f t="shared" si="15"/>
        <v>6.6867840410792592E-2</v>
      </c>
      <c r="N250" s="81">
        <f t="shared" si="15"/>
        <v>0</v>
      </c>
      <c r="O250" s="81">
        <f t="shared" si="15"/>
        <v>5.8019677265001214E-2</v>
      </c>
      <c r="P250" s="82">
        <f t="shared" si="15"/>
        <v>0</v>
      </c>
      <c r="Q250" s="83">
        <f t="shared" si="15"/>
        <v>1</v>
      </c>
    </row>
    <row r="251" spans="2:17" x14ac:dyDescent="0.15">
      <c r="B251" s="4">
        <v>45</v>
      </c>
      <c r="C251" s="57" t="s">
        <v>98</v>
      </c>
      <c r="D251" s="80">
        <f t="shared" si="15"/>
        <v>1.3749587336778526E-2</v>
      </c>
      <c r="E251" s="81">
        <f t="shared" si="15"/>
        <v>0.10867665529834035</v>
      </c>
      <c r="F251" s="81">
        <f t="shared" si="15"/>
        <v>0.35791741882587175</v>
      </c>
      <c r="G251" s="81">
        <f t="shared" si="15"/>
        <v>8.4315796396915291E-2</v>
      </c>
      <c r="H251" s="81">
        <f t="shared" si="15"/>
        <v>0</v>
      </c>
      <c r="I251" s="81">
        <f t="shared" si="15"/>
        <v>3.0850925930064679E-2</v>
      </c>
      <c r="J251" s="81">
        <f t="shared" si="15"/>
        <v>4.0262201581434016E-3</v>
      </c>
      <c r="K251" s="81">
        <f t="shared" si="15"/>
        <v>6.7509947019470037E-2</v>
      </c>
      <c r="L251" s="81">
        <f t="shared" si="15"/>
        <v>9.2364884323395152E-2</v>
      </c>
      <c r="M251" s="81">
        <f t="shared" si="15"/>
        <v>0.13349806870419598</v>
      </c>
      <c r="N251" s="81">
        <f t="shared" si="15"/>
        <v>0</v>
      </c>
      <c r="O251" s="81">
        <f t="shared" si="15"/>
        <v>0.10709049600682483</v>
      </c>
      <c r="P251" s="82">
        <f t="shared" si="15"/>
        <v>0</v>
      </c>
      <c r="Q251" s="83">
        <f t="shared" si="15"/>
        <v>1</v>
      </c>
    </row>
    <row r="252" spans="2:17" x14ac:dyDescent="0.15">
      <c r="B252" s="4">
        <v>46</v>
      </c>
      <c r="C252" s="57" t="s">
        <v>99</v>
      </c>
      <c r="D252" s="80">
        <f t="shared" si="15"/>
        <v>1.6021375645299242E-2</v>
      </c>
      <c r="E252" s="81">
        <f t="shared" si="15"/>
        <v>0.151420028273306</v>
      </c>
      <c r="F252" s="81">
        <f t="shared" si="15"/>
        <v>0.32873374194475491</v>
      </c>
      <c r="G252" s="81">
        <f t="shared" si="15"/>
        <v>9.7727053752493812E-2</v>
      </c>
      <c r="H252" s="81">
        <f t="shared" si="15"/>
        <v>7.7161331140655916E-4</v>
      </c>
      <c r="I252" s="81">
        <f t="shared" si="15"/>
        <v>3.8708418296294907E-2</v>
      </c>
      <c r="J252" s="81">
        <f t="shared" si="15"/>
        <v>1.9908379756733818E-2</v>
      </c>
      <c r="K252" s="81">
        <f t="shared" si="15"/>
        <v>9.3132230483674777E-2</v>
      </c>
      <c r="L252" s="81">
        <f t="shared" si="15"/>
        <v>6.0558080466789059E-2</v>
      </c>
      <c r="M252" s="81">
        <f t="shared" si="15"/>
        <v>8.1556386633349021E-2</v>
      </c>
      <c r="N252" s="81">
        <f t="shared" si="15"/>
        <v>1.9310885025506151E-3</v>
      </c>
      <c r="O252" s="81">
        <f t="shared" si="15"/>
        <v>0.10953160293334728</v>
      </c>
      <c r="P252" s="82">
        <f t="shared" si="15"/>
        <v>0</v>
      </c>
      <c r="Q252" s="83">
        <f t="shared" si="15"/>
        <v>1</v>
      </c>
    </row>
    <row r="253" spans="2:17" x14ac:dyDescent="0.15">
      <c r="B253" s="4">
        <v>47</v>
      </c>
      <c r="C253" s="57" t="s">
        <v>100</v>
      </c>
      <c r="D253" s="80">
        <f t="shared" si="15"/>
        <v>1.3586490562956462E-2</v>
      </c>
      <c r="E253" s="81">
        <f t="shared" si="15"/>
        <v>0.12532674429904586</v>
      </c>
      <c r="F253" s="81">
        <f t="shared" si="15"/>
        <v>0.37590248934620091</v>
      </c>
      <c r="G253" s="81">
        <f t="shared" si="15"/>
        <v>8.8472045960699255E-2</v>
      </c>
      <c r="H253" s="81">
        <f t="shared" si="15"/>
        <v>1.8308836256095997E-4</v>
      </c>
      <c r="I253" s="81">
        <f t="shared" si="15"/>
        <v>2.2257426607960318E-2</v>
      </c>
      <c r="J253" s="81">
        <f t="shared" si="15"/>
        <v>2.0537178035606778E-2</v>
      </c>
      <c r="K253" s="81">
        <f t="shared" si="15"/>
        <v>8.670614030295834E-2</v>
      </c>
      <c r="L253" s="81">
        <f t="shared" si="15"/>
        <v>6.184418973336607E-2</v>
      </c>
      <c r="M253" s="81">
        <f t="shared" si="15"/>
        <v>9.3057765413435259E-2</v>
      </c>
      <c r="N253" s="81">
        <f t="shared" si="15"/>
        <v>0</v>
      </c>
      <c r="O253" s="81">
        <f t="shared" si="15"/>
        <v>0.11212644137520981</v>
      </c>
      <c r="P253" s="82">
        <f t="shared" si="15"/>
        <v>0</v>
      </c>
      <c r="Q253" s="83">
        <f t="shared" si="15"/>
        <v>1</v>
      </c>
    </row>
    <row r="254" spans="2:17" x14ac:dyDescent="0.15">
      <c r="B254" s="4">
        <v>48</v>
      </c>
      <c r="C254" s="57" t="s">
        <v>101</v>
      </c>
      <c r="D254" s="80">
        <f t="shared" si="15"/>
        <v>1.4624455128209913E-2</v>
      </c>
      <c r="E254" s="81">
        <f t="shared" si="15"/>
        <v>0.12282840574630474</v>
      </c>
      <c r="F254" s="81">
        <f t="shared" si="15"/>
        <v>0.31604676063915305</v>
      </c>
      <c r="G254" s="81">
        <f t="shared" si="15"/>
        <v>9.6799652129935382E-2</v>
      </c>
      <c r="H254" s="81">
        <f t="shared" si="15"/>
        <v>4.7917220538485066E-5</v>
      </c>
      <c r="I254" s="81">
        <f t="shared" si="15"/>
        <v>3.2342332565513367E-2</v>
      </c>
      <c r="J254" s="81">
        <f t="shared" si="15"/>
        <v>3.4166023167752219E-3</v>
      </c>
      <c r="K254" s="81">
        <f t="shared" si="15"/>
        <v>0.12317427552819779</v>
      </c>
      <c r="L254" s="81">
        <f t="shared" si="15"/>
        <v>7.7728150531127305E-2</v>
      </c>
      <c r="M254" s="81">
        <f t="shared" si="15"/>
        <v>0.12487123179947972</v>
      </c>
      <c r="N254" s="81">
        <f t="shared" si="15"/>
        <v>0</v>
      </c>
      <c r="O254" s="81">
        <f t="shared" si="15"/>
        <v>8.8120216394765055E-2</v>
      </c>
      <c r="P254" s="82">
        <f t="shared" si="15"/>
        <v>0</v>
      </c>
      <c r="Q254" s="83">
        <f t="shared" si="15"/>
        <v>1</v>
      </c>
    </row>
    <row r="255" spans="2:17" x14ac:dyDescent="0.15">
      <c r="B255" s="4">
        <v>49</v>
      </c>
      <c r="C255" s="57" t="s">
        <v>102</v>
      </c>
      <c r="D255" s="80">
        <f t="shared" si="15"/>
        <v>1.4904360929063937E-2</v>
      </c>
      <c r="E255" s="81">
        <f t="shared" si="15"/>
        <v>0.14620371971002014</v>
      </c>
      <c r="F255" s="81">
        <f t="shared" si="15"/>
        <v>0.29291600257618444</v>
      </c>
      <c r="G255" s="81">
        <f t="shared" si="15"/>
        <v>6.9822384472201196E-2</v>
      </c>
      <c r="H255" s="81">
        <f t="shared" si="15"/>
        <v>6.7339817668058723E-4</v>
      </c>
      <c r="I255" s="81">
        <f t="shared" si="15"/>
        <v>5.8497585174673371E-2</v>
      </c>
      <c r="J255" s="81">
        <f t="shared" si="15"/>
        <v>2.8017782408194851E-2</v>
      </c>
      <c r="K255" s="81">
        <f t="shared" si="15"/>
        <v>0.12390696383933668</v>
      </c>
      <c r="L255" s="81">
        <f t="shared" si="15"/>
        <v>5.3454591350502435E-2</v>
      </c>
      <c r="M255" s="81">
        <f t="shared" si="15"/>
        <v>0.11598051578994364</v>
      </c>
      <c r="N255" s="81">
        <f t="shared" si="15"/>
        <v>6.8282173455567693E-5</v>
      </c>
      <c r="O255" s="81">
        <f t="shared" si="15"/>
        <v>9.555441339974316E-2</v>
      </c>
      <c r="P255" s="82">
        <f t="shared" si="15"/>
        <v>0</v>
      </c>
      <c r="Q255" s="83">
        <f t="shared" si="15"/>
        <v>1</v>
      </c>
    </row>
    <row r="256" spans="2:17" x14ac:dyDescent="0.15">
      <c r="B256" s="4">
        <v>50</v>
      </c>
      <c r="C256" s="57" t="s">
        <v>103</v>
      </c>
      <c r="D256" s="80">
        <f t="shared" ref="D256:Q270" si="16">+D53/$Q53</f>
        <v>1.7004966276823835E-2</v>
      </c>
      <c r="E256" s="81">
        <f t="shared" si="16"/>
        <v>0.25881150807293457</v>
      </c>
      <c r="F256" s="81">
        <f t="shared" si="16"/>
        <v>0.28618697610311356</v>
      </c>
      <c r="G256" s="81">
        <f t="shared" si="16"/>
        <v>7.415895211246476E-2</v>
      </c>
      <c r="H256" s="81">
        <f t="shared" si="16"/>
        <v>2.7386406965914279E-4</v>
      </c>
      <c r="I256" s="81">
        <f t="shared" si="16"/>
        <v>2.1933152163721489E-2</v>
      </c>
      <c r="J256" s="81">
        <f t="shared" si="16"/>
        <v>1.132316585301821E-2</v>
      </c>
      <c r="K256" s="81">
        <f t="shared" si="16"/>
        <v>7.6019938554435271E-2</v>
      </c>
      <c r="L256" s="81">
        <f t="shared" si="16"/>
        <v>5.8435404021777861E-2</v>
      </c>
      <c r="M256" s="81">
        <f t="shared" si="16"/>
        <v>8.1255782008888666E-2</v>
      </c>
      <c r="N256" s="81">
        <f t="shared" si="16"/>
        <v>0</v>
      </c>
      <c r="O256" s="81">
        <f t="shared" si="16"/>
        <v>0.11459629076316266</v>
      </c>
      <c r="P256" s="82">
        <f t="shared" si="16"/>
        <v>0</v>
      </c>
      <c r="Q256" s="83">
        <f t="shared" si="16"/>
        <v>1</v>
      </c>
    </row>
    <row r="257" spans="2:17" x14ac:dyDescent="0.15">
      <c r="B257" s="4">
        <v>51</v>
      </c>
      <c r="C257" s="57" t="s">
        <v>104</v>
      </c>
      <c r="D257" s="80">
        <f t="shared" si="16"/>
        <v>1.3674803781495749E-2</v>
      </c>
      <c r="E257" s="81">
        <f t="shared" si="16"/>
        <v>0.20463413115577186</v>
      </c>
      <c r="F257" s="81">
        <f t="shared" si="16"/>
        <v>0.28870272608443182</v>
      </c>
      <c r="G257" s="81">
        <f t="shared" si="16"/>
        <v>9.6148020062308534E-2</v>
      </c>
      <c r="H257" s="81">
        <f t="shared" si="16"/>
        <v>4.6632469522350274E-4</v>
      </c>
      <c r="I257" s="81">
        <f t="shared" si="16"/>
        <v>1.7027295333104497E-2</v>
      </c>
      <c r="J257" s="81">
        <f t="shared" si="16"/>
        <v>1.9629928061837304E-2</v>
      </c>
      <c r="K257" s="81">
        <f t="shared" si="16"/>
        <v>4.436855297940457E-2</v>
      </c>
      <c r="L257" s="81">
        <f t="shared" si="16"/>
        <v>5.5739324313850133E-2</v>
      </c>
      <c r="M257" s="81">
        <f t="shared" si="16"/>
        <v>0.14119110109443811</v>
      </c>
      <c r="N257" s="81">
        <f t="shared" si="16"/>
        <v>4.8030172968524266E-4</v>
      </c>
      <c r="O257" s="81">
        <f t="shared" si="16"/>
        <v>0.11793749070844868</v>
      </c>
      <c r="P257" s="82">
        <f t="shared" si="16"/>
        <v>0</v>
      </c>
      <c r="Q257" s="83">
        <f t="shared" si="16"/>
        <v>1</v>
      </c>
    </row>
    <row r="258" spans="2:17" x14ac:dyDescent="0.15">
      <c r="B258" s="4">
        <v>52</v>
      </c>
      <c r="C258" s="57" t="s">
        <v>105</v>
      </c>
      <c r="D258" s="80">
        <f t="shared" si="16"/>
        <v>1.9492756980029273E-2</v>
      </c>
      <c r="E258" s="81">
        <f t="shared" si="16"/>
        <v>0.18191900223983096</v>
      </c>
      <c r="F258" s="81">
        <f t="shared" si="16"/>
        <v>0.312370978098374</v>
      </c>
      <c r="G258" s="81">
        <f t="shared" si="16"/>
        <v>8.173189459756211E-2</v>
      </c>
      <c r="H258" s="81">
        <f t="shared" si="16"/>
        <v>9.5409865134627613E-5</v>
      </c>
      <c r="I258" s="81">
        <f t="shared" si="16"/>
        <v>2.9071477941760713E-2</v>
      </c>
      <c r="J258" s="81">
        <f t="shared" si="16"/>
        <v>1.764867756098025E-2</v>
      </c>
      <c r="K258" s="81">
        <f t="shared" si="16"/>
        <v>0.10099149563706947</v>
      </c>
      <c r="L258" s="81">
        <f t="shared" si="16"/>
        <v>5.9436664569285813E-2</v>
      </c>
      <c r="M258" s="81">
        <f t="shared" si="16"/>
        <v>0.107960710769749</v>
      </c>
      <c r="N258" s="81">
        <f t="shared" si="16"/>
        <v>0</v>
      </c>
      <c r="O258" s="81">
        <f t="shared" si="16"/>
        <v>8.9280931740223793E-2</v>
      </c>
      <c r="P258" s="82">
        <f t="shared" si="16"/>
        <v>0</v>
      </c>
      <c r="Q258" s="83">
        <f t="shared" si="16"/>
        <v>1</v>
      </c>
    </row>
    <row r="259" spans="2:17" x14ac:dyDescent="0.15">
      <c r="B259" s="4">
        <v>53</v>
      </c>
      <c r="C259" s="57" t="s">
        <v>106</v>
      </c>
      <c r="D259" s="80">
        <f t="shared" si="16"/>
        <v>1.8293127618368488E-2</v>
      </c>
      <c r="E259" s="81">
        <f t="shared" si="16"/>
        <v>0.14975852261216949</v>
      </c>
      <c r="F259" s="81">
        <f t="shared" si="16"/>
        <v>0.31674180759600346</v>
      </c>
      <c r="G259" s="81">
        <f t="shared" si="16"/>
        <v>8.5694338651778265E-2</v>
      </c>
      <c r="H259" s="81">
        <f t="shared" si="16"/>
        <v>1.392014837083796E-2</v>
      </c>
      <c r="I259" s="81">
        <f t="shared" si="16"/>
        <v>2.0550140996864034E-2</v>
      </c>
      <c r="J259" s="81">
        <f t="shared" si="16"/>
        <v>1.4531945108462244E-2</v>
      </c>
      <c r="K259" s="81">
        <f t="shared" si="16"/>
        <v>0.12429197695430567</v>
      </c>
      <c r="L259" s="81">
        <f t="shared" si="16"/>
        <v>5.6631714570486276E-2</v>
      </c>
      <c r="M259" s="81">
        <f t="shared" si="16"/>
        <v>0.10829004837651025</v>
      </c>
      <c r="N259" s="81">
        <f t="shared" si="16"/>
        <v>2.2367552083755377E-3</v>
      </c>
      <c r="O259" s="81">
        <f t="shared" si="16"/>
        <v>8.9059473935838324E-2</v>
      </c>
      <c r="P259" s="82">
        <f t="shared" si="16"/>
        <v>0</v>
      </c>
      <c r="Q259" s="83">
        <f t="shared" si="16"/>
        <v>1</v>
      </c>
    </row>
    <row r="260" spans="2:17" x14ac:dyDescent="0.15">
      <c r="B260" s="4">
        <v>54</v>
      </c>
      <c r="C260" s="57" t="s">
        <v>107</v>
      </c>
      <c r="D260" s="80">
        <f t="shared" si="16"/>
        <v>1.6398020466148491E-2</v>
      </c>
      <c r="E260" s="81">
        <f t="shared" si="16"/>
        <v>0.16742048400811724</v>
      </c>
      <c r="F260" s="81">
        <f t="shared" si="16"/>
        <v>0.28172883626743656</v>
      </c>
      <c r="G260" s="81">
        <f t="shared" si="16"/>
        <v>8.4625471078300957E-2</v>
      </c>
      <c r="H260" s="81">
        <f t="shared" si="16"/>
        <v>9.3931808759624479E-4</v>
      </c>
      <c r="I260" s="81">
        <f t="shared" si="16"/>
        <v>2.6998413807515588E-2</v>
      </c>
      <c r="J260" s="81">
        <f t="shared" si="16"/>
        <v>1.6448960290565667E-2</v>
      </c>
      <c r="K260" s="81">
        <f t="shared" si="16"/>
        <v>0.15566443175858696</v>
      </c>
      <c r="L260" s="81">
        <f t="shared" si="16"/>
        <v>5.0113740035664017E-2</v>
      </c>
      <c r="M260" s="81">
        <f t="shared" si="16"/>
        <v>9.5683709106598333E-2</v>
      </c>
      <c r="N260" s="81">
        <f t="shared" si="16"/>
        <v>0</v>
      </c>
      <c r="O260" s="81">
        <f t="shared" si="16"/>
        <v>0.10397861509346998</v>
      </c>
      <c r="P260" s="82">
        <f t="shared" si="16"/>
        <v>0</v>
      </c>
      <c r="Q260" s="83">
        <f t="shared" si="16"/>
        <v>1</v>
      </c>
    </row>
    <row r="261" spans="2:17" x14ac:dyDescent="0.15">
      <c r="B261" s="4">
        <v>55</v>
      </c>
      <c r="C261" s="57" t="s">
        <v>108</v>
      </c>
      <c r="D261" s="80">
        <f t="shared" si="16"/>
        <v>1.0491407646699615E-2</v>
      </c>
      <c r="E261" s="81">
        <f t="shared" si="16"/>
        <v>0.15818551757048815</v>
      </c>
      <c r="F261" s="81">
        <f t="shared" si="16"/>
        <v>0.27941631077589635</v>
      </c>
      <c r="G261" s="81">
        <f t="shared" si="16"/>
        <v>0.1357091327908061</v>
      </c>
      <c r="H261" s="81">
        <f t="shared" si="16"/>
        <v>0</v>
      </c>
      <c r="I261" s="81">
        <f t="shared" si="16"/>
        <v>5.5369095709801509E-2</v>
      </c>
      <c r="J261" s="81">
        <f t="shared" si="16"/>
        <v>3.9256576758440735E-2</v>
      </c>
      <c r="K261" s="81">
        <f t="shared" si="16"/>
        <v>5.0013531088739911E-2</v>
      </c>
      <c r="L261" s="81">
        <f t="shared" si="16"/>
        <v>5.975651205102795E-2</v>
      </c>
      <c r="M261" s="81">
        <f t="shared" si="16"/>
        <v>0.10476242080058966</v>
      </c>
      <c r="N261" s="81">
        <f t="shared" si="16"/>
        <v>0</v>
      </c>
      <c r="O261" s="81">
        <f t="shared" si="16"/>
        <v>0.10701038766681191</v>
      </c>
      <c r="P261" s="82">
        <f t="shared" si="16"/>
        <v>2.9107140698096705E-5</v>
      </c>
      <c r="Q261" s="83">
        <f t="shared" si="16"/>
        <v>1</v>
      </c>
    </row>
    <row r="262" spans="2:17" x14ac:dyDescent="0.15">
      <c r="B262" s="4">
        <v>56</v>
      </c>
      <c r="C262" s="57" t="s">
        <v>109</v>
      </c>
      <c r="D262" s="80">
        <f t="shared" si="16"/>
        <v>2.1899503959962832E-2</v>
      </c>
      <c r="E262" s="81">
        <f t="shared" si="16"/>
        <v>0.30366007738027934</v>
      </c>
      <c r="F262" s="81">
        <f t="shared" si="16"/>
        <v>0.20445649448653219</v>
      </c>
      <c r="G262" s="81">
        <f t="shared" si="16"/>
        <v>0.13059569049854727</v>
      </c>
      <c r="H262" s="81">
        <f t="shared" si="16"/>
        <v>0</v>
      </c>
      <c r="I262" s="81">
        <f t="shared" si="16"/>
        <v>2.0839580946949772E-2</v>
      </c>
      <c r="J262" s="81">
        <f t="shared" si="16"/>
        <v>4.0240203332169842E-2</v>
      </c>
      <c r="K262" s="81">
        <f t="shared" si="16"/>
        <v>6.8951040012585355E-2</v>
      </c>
      <c r="L262" s="81">
        <f t="shared" si="16"/>
        <v>6.5201980227224676E-2</v>
      </c>
      <c r="M262" s="81">
        <f t="shared" si="16"/>
        <v>7.8439219117943479E-2</v>
      </c>
      <c r="N262" s="81">
        <f t="shared" si="16"/>
        <v>0</v>
      </c>
      <c r="O262" s="81">
        <f t="shared" si="16"/>
        <v>6.5716210037805228E-2</v>
      </c>
      <c r="P262" s="82">
        <f t="shared" si="16"/>
        <v>0</v>
      </c>
      <c r="Q262" s="83">
        <f t="shared" si="16"/>
        <v>1</v>
      </c>
    </row>
    <row r="263" spans="2:17" x14ac:dyDescent="0.15">
      <c r="B263" s="4">
        <v>57</v>
      </c>
      <c r="C263" s="57" t="s">
        <v>110</v>
      </c>
      <c r="D263" s="80">
        <f t="shared" si="16"/>
        <v>1.6644811006050569E-2</v>
      </c>
      <c r="E263" s="81">
        <f t="shared" si="16"/>
        <v>0.20189312994329683</v>
      </c>
      <c r="F263" s="81">
        <f t="shared" si="16"/>
        <v>0.30434495741944334</v>
      </c>
      <c r="G263" s="81">
        <f t="shared" si="16"/>
        <v>6.8585971313740071E-2</v>
      </c>
      <c r="H263" s="81">
        <f t="shared" si="16"/>
        <v>0</v>
      </c>
      <c r="I263" s="81">
        <f t="shared" si="16"/>
        <v>6.9871049431991558E-2</v>
      </c>
      <c r="J263" s="81">
        <f t="shared" si="16"/>
        <v>6.5161122013620391E-3</v>
      </c>
      <c r="K263" s="81">
        <f t="shared" si="16"/>
        <v>8.396133089036098E-2</v>
      </c>
      <c r="L263" s="81">
        <f t="shared" si="16"/>
        <v>9.4132351977275319E-2</v>
      </c>
      <c r="M263" s="81">
        <f t="shared" si="16"/>
        <v>8.2698173543929013E-2</v>
      </c>
      <c r="N263" s="81">
        <f t="shared" si="16"/>
        <v>0</v>
      </c>
      <c r="O263" s="81">
        <f t="shared" si="16"/>
        <v>7.1352112272550283E-2</v>
      </c>
      <c r="P263" s="82">
        <f t="shared" si="16"/>
        <v>0</v>
      </c>
      <c r="Q263" s="83">
        <f t="shared" si="16"/>
        <v>1</v>
      </c>
    </row>
    <row r="264" spans="2:17" x14ac:dyDescent="0.15">
      <c r="B264" s="4">
        <v>58</v>
      </c>
      <c r="C264" s="57" t="s">
        <v>111</v>
      </c>
      <c r="D264" s="80">
        <f t="shared" si="16"/>
        <v>1.3878539663824623E-2</v>
      </c>
      <c r="E264" s="81">
        <f t="shared" si="16"/>
        <v>0.36414788396743825</v>
      </c>
      <c r="F264" s="81">
        <f t="shared" si="16"/>
        <v>0.21904722236970503</v>
      </c>
      <c r="G264" s="81">
        <f t="shared" si="16"/>
        <v>5.6794970612269312E-2</v>
      </c>
      <c r="H264" s="81">
        <f t="shared" si="16"/>
        <v>0</v>
      </c>
      <c r="I264" s="81">
        <f t="shared" si="16"/>
        <v>1.9670800050530665E-2</v>
      </c>
      <c r="J264" s="81">
        <f t="shared" si="16"/>
        <v>8.9910100579210783E-3</v>
      </c>
      <c r="K264" s="81">
        <f t="shared" si="16"/>
        <v>6.4899100395518397E-2</v>
      </c>
      <c r="L264" s="81">
        <f t="shared" si="16"/>
        <v>5.4616293453776957E-2</v>
      </c>
      <c r="M264" s="81">
        <f t="shared" si="16"/>
        <v>8.9472686894799189E-2</v>
      </c>
      <c r="N264" s="81">
        <f t="shared" si="16"/>
        <v>0</v>
      </c>
      <c r="O264" s="81">
        <f t="shared" si="16"/>
        <v>0.10848149253421652</v>
      </c>
      <c r="P264" s="82">
        <f t="shared" si="16"/>
        <v>0</v>
      </c>
      <c r="Q264" s="83">
        <f t="shared" si="16"/>
        <v>1</v>
      </c>
    </row>
    <row r="265" spans="2:17" x14ac:dyDescent="0.15">
      <c r="B265" s="4">
        <v>59</v>
      </c>
      <c r="C265" s="57" t="s">
        <v>112</v>
      </c>
      <c r="D265" s="80">
        <f t="shared" si="16"/>
        <v>1.0003856461108965E-2</v>
      </c>
      <c r="E265" s="81">
        <f t="shared" si="16"/>
        <v>0.14651617718208579</v>
      </c>
      <c r="F265" s="81">
        <f t="shared" si="16"/>
        <v>0.38833955126329511</v>
      </c>
      <c r="G265" s="81">
        <f t="shared" si="16"/>
        <v>5.5577644306235026E-2</v>
      </c>
      <c r="H265" s="81">
        <f t="shared" si="16"/>
        <v>3.2012682144158231E-7</v>
      </c>
      <c r="I265" s="81">
        <f t="shared" si="16"/>
        <v>2.073973625391435E-2</v>
      </c>
      <c r="J265" s="81">
        <f t="shared" si="16"/>
        <v>5.6997513468268922E-3</v>
      </c>
      <c r="K265" s="81">
        <f t="shared" si="16"/>
        <v>5.4270779912170004E-2</v>
      </c>
      <c r="L265" s="81">
        <f t="shared" si="16"/>
        <v>6.2216861165052484E-2</v>
      </c>
      <c r="M265" s="81">
        <f t="shared" si="16"/>
        <v>0.16252571952237932</v>
      </c>
      <c r="N265" s="81">
        <f t="shared" si="16"/>
        <v>0</v>
      </c>
      <c r="O265" s="81">
        <f t="shared" si="16"/>
        <v>9.4109602460110603E-2</v>
      </c>
      <c r="P265" s="82">
        <f t="shared" si="16"/>
        <v>0</v>
      </c>
      <c r="Q265" s="83">
        <f t="shared" si="16"/>
        <v>1</v>
      </c>
    </row>
    <row r="266" spans="2:17" x14ac:dyDescent="0.15">
      <c r="B266" s="4">
        <v>60</v>
      </c>
      <c r="C266" s="57" t="s">
        <v>113</v>
      </c>
      <c r="D266" s="80">
        <f t="shared" si="16"/>
        <v>1.0896330774257905E-2</v>
      </c>
      <c r="E266" s="81">
        <f t="shared" si="16"/>
        <v>0.12673891515861199</v>
      </c>
      <c r="F266" s="81">
        <f t="shared" si="16"/>
        <v>0.36510097020371118</v>
      </c>
      <c r="G266" s="81">
        <f t="shared" si="16"/>
        <v>0.10346973833130187</v>
      </c>
      <c r="H266" s="81">
        <f t="shared" si="16"/>
        <v>1.7608233940401616E-4</v>
      </c>
      <c r="I266" s="81">
        <f t="shared" si="16"/>
        <v>2.0909346896904834E-2</v>
      </c>
      <c r="J266" s="81">
        <f t="shared" si="16"/>
        <v>2.5504633296961732E-2</v>
      </c>
      <c r="K266" s="81">
        <f t="shared" si="16"/>
        <v>8.1488384734377847E-2</v>
      </c>
      <c r="L266" s="81">
        <f t="shared" si="16"/>
        <v>8.6775300065715641E-2</v>
      </c>
      <c r="M266" s="81">
        <f t="shared" si="16"/>
        <v>9.6688254972307625E-2</v>
      </c>
      <c r="N266" s="81">
        <f t="shared" si="16"/>
        <v>0</v>
      </c>
      <c r="O266" s="81">
        <f t="shared" si="16"/>
        <v>8.2252043226445332E-2</v>
      </c>
      <c r="P266" s="82">
        <f t="shared" si="16"/>
        <v>0</v>
      </c>
      <c r="Q266" s="83">
        <f t="shared" si="16"/>
        <v>1</v>
      </c>
    </row>
    <row r="267" spans="2:17" x14ac:dyDescent="0.15">
      <c r="B267" s="4">
        <v>61</v>
      </c>
      <c r="C267" s="57" t="s">
        <v>114</v>
      </c>
      <c r="D267" s="80">
        <f t="shared" si="16"/>
        <v>1.0064588549202634E-2</v>
      </c>
      <c r="E267" s="81">
        <f t="shared" si="16"/>
        <v>0.17468682748019998</v>
      </c>
      <c r="F267" s="81">
        <f t="shared" si="16"/>
        <v>0.36817051450785065</v>
      </c>
      <c r="G267" s="81">
        <f t="shared" si="16"/>
        <v>8.1711274210712795E-2</v>
      </c>
      <c r="H267" s="81">
        <f t="shared" si="16"/>
        <v>3.1260624128097631E-4</v>
      </c>
      <c r="I267" s="81">
        <f t="shared" si="16"/>
        <v>2.5673274410985783E-2</v>
      </c>
      <c r="J267" s="81">
        <f t="shared" si="16"/>
        <v>5.8017668504757201E-3</v>
      </c>
      <c r="K267" s="81">
        <f t="shared" si="16"/>
        <v>9.5713471473860529E-2</v>
      </c>
      <c r="L267" s="81">
        <f t="shared" si="16"/>
        <v>5.436161039566418E-2</v>
      </c>
      <c r="M267" s="81">
        <f t="shared" si="16"/>
        <v>0.10677296782113348</v>
      </c>
      <c r="N267" s="81">
        <f t="shared" si="16"/>
        <v>0</v>
      </c>
      <c r="O267" s="81">
        <f t="shared" si="16"/>
        <v>7.6731098058633249E-2</v>
      </c>
      <c r="P267" s="82">
        <f t="shared" si="16"/>
        <v>0</v>
      </c>
      <c r="Q267" s="83">
        <f t="shared" si="16"/>
        <v>1</v>
      </c>
    </row>
    <row r="268" spans="2:17" x14ac:dyDescent="0.15">
      <c r="B268" s="4">
        <v>62</v>
      </c>
      <c r="C268" s="57" t="s">
        <v>115</v>
      </c>
      <c r="D268" s="80">
        <f t="shared" si="16"/>
        <v>1.0760451175824959E-2</v>
      </c>
      <c r="E268" s="81">
        <f t="shared" si="16"/>
        <v>0.10493746132508225</v>
      </c>
      <c r="F268" s="81">
        <f t="shared" si="16"/>
        <v>0.35516986213998541</v>
      </c>
      <c r="G268" s="81">
        <f t="shared" si="16"/>
        <v>0.11658982243966051</v>
      </c>
      <c r="H268" s="81">
        <f t="shared" si="16"/>
        <v>3.5823533758749851E-3</v>
      </c>
      <c r="I268" s="81">
        <f t="shared" si="16"/>
        <v>1.4406040057088849E-2</v>
      </c>
      <c r="J268" s="81">
        <f t="shared" si="16"/>
        <v>7.8966680592254656E-3</v>
      </c>
      <c r="K268" s="81">
        <f t="shared" si="16"/>
        <v>7.6706817217317036E-2</v>
      </c>
      <c r="L268" s="81">
        <f t="shared" si="16"/>
        <v>6.7692327276556719E-2</v>
      </c>
      <c r="M268" s="81">
        <f t="shared" si="16"/>
        <v>0.15989118202782462</v>
      </c>
      <c r="N268" s="81">
        <f t="shared" si="16"/>
        <v>0</v>
      </c>
      <c r="O268" s="81">
        <f t="shared" si="16"/>
        <v>8.2367014905559213E-2</v>
      </c>
      <c r="P268" s="82">
        <f t="shared" si="16"/>
        <v>0</v>
      </c>
      <c r="Q268" s="83">
        <f t="shared" si="16"/>
        <v>1</v>
      </c>
    </row>
    <row r="269" spans="2:17" ht="12.75" thickBot="1" x14ac:dyDescent="0.2">
      <c r="B269" s="10">
        <v>63</v>
      </c>
      <c r="C269" s="63" t="s">
        <v>116</v>
      </c>
      <c r="D269" s="104">
        <f t="shared" si="16"/>
        <v>1.3497258648132983E-2</v>
      </c>
      <c r="E269" s="105">
        <f t="shared" si="16"/>
        <v>0.13834933147438647</v>
      </c>
      <c r="F269" s="105">
        <f t="shared" si="16"/>
        <v>0.3785844152408212</v>
      </c>
      <c r="G269" s="105">
        <f t="shared" si="16"/>
        <v>7.7073979891625691E-2</v>
      </c>
      <c r="H269" s="105">
        <f t="shared" si="16"/>
        <v>0</v>
      </c>
      <c r="I269" s="105">
        <f t="shared" si="16"/>
        <v>1.6338715542366822E-2</v>
      </c>
      <c r="J269" s="105">
        <f t="shared" si="16"/>
        <v>4.8146395757564945E-3</v>
      </c>
      <c r="K269" s="105">
        <f t="shared" si="16"/>
        <v>9.3946137711784894E-2</v>
      </c>
      <c r="L269" s="105">
        <f t="shared" si="16"/>
        <v>7.0177746412493011E-2</v>
      </c>
      <c r="M269" s="105">
        <f t="shared" si="16"/>
        <v>0.12403671214974776</v>
      </c>
      <c r="N269" s="105">
        <f t="shared" si="16"/>
        <v>1.2231640694939313E-4</v>
      </c>
      <c r="O269" s="105">
        <f t="shared" si="16"/>
        <v>8.3058746945935291E-2</v>
      </c>
      <c r="P269" s="106">
        <f t="shared" si="16"/>
        <v>0</v>
      </c>
      <c r="Q269" s="107">
        <f t="shared" si="16"/>
        <v>1</v>
      </c>
    </row>
    <row r="270" spans="2:17" ht="12.75" thickTop="1" x14ac:dyDescent="0.15">
      <c r="B270" s="8"/>
      <c r="C270" s="64" t="s">
        <v>117</v>
      </c>
      <c r="D270" s="108">
        <f t="shared" si="16"/>
        <v>6.4872356200897608E-3</v>
      </c>
      <c r="E270" s="109">
        <f t="shared" si="16"/>
        <v>0.1181589372232854</v>
      </c>
      <c r="F270" s="109">
        <f t="shared" si="16"/>
        <v>0.40920442497277171</v>
      </c>
      <c r="G270" s="109">
        <f t="shared" si="16"/>
        <v>7.869957904733503E-2</v>
      </c>
      <c r="H270" s="109">
        <f t="shared" si="16"/>
        <v>1.5672950811489634E-3</v>
      </c>
      <c r="I270" s="109">
        <f t="shared" si="16"/>
        <v>7.697846493072277E-3</v>
      </c>
      <c r="J270" s="109">
        <f t="shared" si="16"/>
        <v>1.3926782091359554E-2</v>
      </c>
      <c r="K270" s="109">
        <f t="shared" si="16"/>
        <v>0.11000995676440793</v>
      </c>
      <c r="L270" s="109">
        <f t="shared" si="16"/>
        <v>4.0504980369592776E-2</v>
      </c>
      <c r="M270" s="109">
        <f t="shared" si="16"/>
        <v>0.12411407841339341</v>
      </c>
      <c r="N270" s="109">
        <f t="shared" si="16"/>
        <v>4.1327517654795763E-4</v>
      </c>
      <c r="O270" s="109">
        <f t="shared" si="16"/>
        <v>8.9128882920173319E-2</v>
      </c>
      <c r="P270" s="110">
        <f t="shared" si="16"/>
        <v>8.6725826821946434E-5</v>
      </c>
      <c r="Q270" s="111">
        <f t="shared" si="16"/>
        <v>1</v>
      </c>
    </row>
    <row r="272" spans="2:17" s="43" customFormat="1" ht="13.5" x14ac:dyDescent="0.15">
      <c r="B272" s="44" t="str">
        <f>+B1</f>
        <v>平成３０年度</v>
      </c>
      <c r="D272" s="45" t="s">
        <v>119</v>
      </c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</row>
    <row r="273" spans="2:17" x14ac:dyDescent="0.15">
      <c r="B273" s="75" t="s">
        <v>124</v>
      </c>
      <c r="Q273" s="1"/>
    </row>
    <row r="274" spans="2:17" x14ac:dyDescent="0.15">
      <c r="B274" s="120" t="s">
        <v>1</v>
      </c>
      <c r="C274" s="121"/>
      <c r="D274" s="46" t="s">
        <v>2</v>
      </c>
      <c r="E274" s="28" t="s">
        <v>3</v>
      </c>
      <c r="F274" s="28" t="s">
        <v>4</v>
      </c>
      <c r="G274" s="28" t="s">
        <v>5</v>
      </c>
      <c r="H274" s="28" t="s">
        <v>6</v>
      </c>
      <c r="I274" s="28" t="s">
        <v>7</v>
      </c>
      <c r="J274" s="28" t="s">
        <v>8</v>
      </c>
      <c r="K274" s="28" t="s">
        <v>9</v>
      </c>
      <c r="L274" s="28" t="s">
        <v>10</v>
      </c>
      <c r="M274" s="28" t="s">
        <v>11</v>
      </c>
      <c r="N274" s="28" t="s">
        <v>12</v>
      </c>
      <c r="O274" s="28" t="s">
        <v>13</v>
      </c>
      <c r="P274" s="112" t="s">
        <v>14</v>
      </c>
      <c r="Q274" s="1"/>
    </row>
    <row r="275" spans="2:17" x14ac:dyDescent="0.15">
      <c r="B275" s="22" t="s">
        <v>16</v>
      </c>
      <c r="C275" s="56" t="s">
        <v>17</v>
      </c>
      <c r="D275" s="47">
        <f>+RANK(D207,D$207:D$269)</f>
        <v>63</v>
      </c>
      <c r="E275" s="23">
        <f t="shared" ref="E275:P275" si="17">+RANK(E207,E$207:E$269)</f>
        <v>53</v>
      </c>
      <c r="F275" s="23">
        <f t="shared" si="17"/>
        <v>47</v>
      </c>
      <c r="G275" s="23">
        <f t="shared" si="17"/>
        <v>45</v>
      </c>
      <c r="H275" s="23">
        <f t="shared" si="17"/>
        <v>44</v>
      </c>
      <c r="I275" s="23">
        <f t="shared" si="17"/>
        <v>55</v>
      </c>
      <c r="J275" s="23">
        <f t="shared" si="17"/>
        <v>3</v>
      </c>
      <c r="K275" s="23">
        <f t="shared" si="17"/>
        <v>17</v>
      </c>
      <c r="L275" s="23">
        <f t="shared" si="17"/>
        <v>60</v>
      </c>
      <c r="M275" s="23">
        <f t="shared" si="17"/>
        <v>1</v>
      </c>
      <c r="N275" s="23">
        <f t="shared" si="17"/>
        <v>14</v>
      </c>
      <c r="O275" s="23">
        <f t="shared" si="17"/>
        <v>24</v>
      </c>
      <c r="P275" s="113">
        <f t="shared" si="17"/>
        <v>4</v>
      </c>
      <c r="Q275" s="1"/>
    </row>
    <row r="276" spans="2:17" x14ac:dyDescent="0.15">
      <c r="B276" s="4" t="s">
        <v>18</v>
      </c>
      <c r="C276" s="57" t="s">
        <v>19</v>
      </c>
      <c r="D276" s="48">
        <f t="shared" ref="D276:P291" si="18">+RANK(D208,D$207:D$269)</f>
        <v>59</v>
      </c>
      <c r="E276" s="5">
        <f t="shared" si="18"/>
        <v>61</v>
      </c>
      <c r="F276" s="5">
        <f t="shared" si="18"/>
        <v>12</v>
      </c>
      <c r="G276" s="5">
        <f t="shared" si="18"/>
        <v>19</v>
      </c>
      <c r="H276" s="5">
        <f t="shared" si="18"/>
        <v>20</v>
      </c>
      <c r="I276" s="5">
        <f t="shared" si="18"/>
        <v>42</v>
      </c>
      <c r="J276" s="5">
        <f t="shared" si="18"/>
        <v>23</v>
      </c>
      <c r="K276" s="5">
        <f t="shared" si="18"/>
        <v>46</v>
      </c>
      <c r="L276" s="5">
        <f t="shared" si="18"/>
        <v>42</v>
      </c>
      <c r="M276" s="5">
        <f t="shared" si="18"/>
        <v>7</v>
      </c>
      <c r="N276" s="5">
        <f t="shared" si="18"/>
        <v>3</v>
      </c>
      <c r="O276" s="5">
        <f t="shared" si="18"/>
        <v>31</v>
      </c>
      <c r="P276" s="114">
        <f t="shared" si="18"/>
        <v>2</v>
      </c>
      <c r="Q276" s="1"/>
    </row>
    <row r="277" spans="2:17" x14ac:dyDescent="0.15">
      <c r="B277" s="4" t="s">
        <v>20</v>
      </c>
      <c r="C277" s="57" t="s">
        <v>21</v>
      </c>
      <c r="D277" s="48">
        <f t="shared" si="18"/>
        <v>51</v>
      </c>
      <c r="E277" s="5">
        <f t="shared" si="18"/>
        <v>43</v>
      </c>
      <c r="F277" s="5">
        <f t="shared" si="18"/>
        <v>26</v>
      </c>
      <c r="G277" s="5">
        <f t="shared" si="18"/>
        <v>33</v>
      </c>
      <c r="H277" s="5">
        <f t="shared" si="18"/>
        <v>24</v>
      </c>
      <c r="I277" s="5">
        <f t="shared" si="18"/>
        <v>24</v>
      </c>
      <c r="J277" s="5">
        <f t="shared" si="18"/>
        <v>6</v>
      </c>
      <c r="K277" s="5">
        <f t="shared" si="18"/>
        <v>13</v>
      </c>
      <c r="L277" s="5">
        <f t="shared" si="18"/>
        <v>46</v>
      </c>
      <c r="M277" s="5">
        <f t="shared" si="18"/>
        <v>38</v>
      </c>
      <c r="N277" s="5">
        <f t="shared" si="18"/>
        <v>14</v>
      </c>
      <c r="O277" s="5">
        <f t="shared" si="18"/>
        <v>54</v>
      </c>
      <c r="P277" s="114">
        <f t="shared" si="18"/>
        <v>4</v>
      </c>
      <c r="Q277" s="1"/>
    </row>
    <row r="278" spans="2:17" x14ac:dyDescent="0.15">
      <c r="B278" s="4" t="s">
        <v>22</v>
      </c>
      <c r="C278" s="57" t="s">
        <v>23</v>
      </c>
      <c r="D278" s="48">
        <f t="shared" si="18"/>
        <v>62</v>
      </c>
      <c r="E278" s="5">
        <f t="shared" si="18"/>
        <v>63</v>
      </c>
      <c r="F278" s="5">
        <f t="shared" si="18"/>
        <v>8</v>
      </c>
      <c r="G278" s="5">
        <f t="shared" si="18"/>
        <v>22</v>
      </c>
      <c r="H278" s="5">
        <f t="shared" si="18"/>
        <v>15</v>
      </c>
      <c r="I278" s="5">
        <f t="shared" si="18"/>
        <v>41</v>
      </c>
      <c r="J278" s="5">
        <f t="shared" si="18"/>
        <v>51</v>
      </c>
      <c r="K278" s="5">
        <f t="shared" si="18"/>
        <v>9</v>
      </c>
      <c r="L278" s="5">
        <f t="shared" si="18"/>
        <v>61</v>
      </c>
      <c r="M278" s="5">
        <f t="shared" si="18"/>
        <v>11</v>
      </c>
      <c r="N278" s="5">
        <f t="shared" si="18"/>
        <v>14</v>
      </c>
      <c r="O278" s="5">
        <f t="shared" si="18"/>
        <v>48</v>
      </c>
      <c r="P278" s="114">
        <f t="shared" si="18"/>
        <v>4</v>
      </c>
      <c r="Q278" s="1"/>
    </row>
    <row r="279" spans="2:17" x14ac:dyDescent="0.15">
      <c r="B279" s="4" t="s">
        <v>24</v>
      </c>
      <c r="C279" s="57" t="s">
        <v>25</v>
      </c>
      <c r="D279" s="48">
        <f t="shared" si="18"/>
        <v>26</v>
      </c>
      <c r="E279" s="5">
        <f t="shared" si="18"/>
        <v>59</v>
      </c>
      <c r="F279" s="5">
        <f t="shared" si="18"/>
        <v>28</v>
      </c>
      <c r="G279" s="5">
        <f t="shared" si="18"/>
        <v>48</v>
      </c>
      <c r="H279" s="5">
        <f t="shared" si="18"/>
        <v>26</v>
      </c>
      <c r="I279" s="5">
        <f t="shared" si="18"/>
        <v>29</v>
      </c>
      <c r="J279" s="5">
        <f t="shared" si="18"/>
        <v>18</v>
      </c>
      <c r="K279" s="5">
        <f t="shared" si="18"/>
        <v>18</v>
      </c>
      <c r="L279" s="5">
        <f t="shared" si="18"/>
        <v>44</v>
      </c>
      <c r="M279" s="5">
        <f t="shared" si="18"/>
        <v>19</v>
      </c>
      <c r="N279" s="5">
        <f t="shared" si="18"/>
        <v>14</v>
      </c>
      <c r="O279" s="5">
        <f t="shared" si="18"/>
        <v>13</v>
      </c>
      <c r="P279" s="114">
        <f t="shared" si="18"/>
        <v>4</v>
      </c>
      <c r="Q279" s="1"/>
    </row>
    <row r="280" spans="2:17" x14ac:dyDescent="0.15">
      <c r="B280" s="4" t="s">
        <v>26</v>
      </c>
      <c r="C280" s="57" t="s">
        <v>27</v>
      </c>
      <c r="D280" s="48">
        <f t="shared" si="18"/>
        <v>44</v>
      </c>
      <c r="E280" s="5">
        <f t="shared" si="18"/>
        <v>15</v>
      </c>
      <c r="F280" s="5">
        <f t="shared" si="18"/>
        <v>51</v>
      </c>
      <c r="G280" s="5">
        <f t="shared" si="18"/>
        <v>10</v>
      </c>
      <c r="H280" s="5">
        <f t="shared" si="18"/>
        <v>12</v>
      </c>
      <c r="I280" s="5">
        <f t="shared" si="18"/>
        <v>13</v>
      </c>
      <c r="J280" s="5">
        <f t="shared" si="18"/>
        <v>8</v>
      </c>
      <c r="K280" s="5">
        <f t="shared" si="18"/>
        <v>35</v>
      </c>
      <c r="L280" s="5">
        <f t="shared" si="18"/>
        <v>5</v>
      </c>
      <c r="M280" s="5">
        <f t="shared" si="18"/>
        <v>53</v>
      </c>
      <c r="N280" s="5">
        <f t="shared" si="18"/>
        <v>14</v>
      </c>
      <c r="O280" s="5">
        <f t="shared" si="18"/>
        <v>9</v>
      </c>
      <c r="P280" s="114">
        <f t="shared" si="18"/>
        <v>4</v>
      </c>
      <c r="Q280" s="1"/>
    </row>
    <row r="281" spans="2:17" x14ac:dyDescent="0.15">
      <c r="B281" s="4" t="s">
        <v>28</v>
      </c>
      <c r="C281" s="57" t="s">
        <v>29</v>
      </c>
      <c r="D281" s="48">
        <f t="shared" si="18"/>
        <v>57</v>
      </c>
      <c r="E281" s="5">
        <f t="shared" si="18"/>
        <v>52</v>
      </c>
      <c r="F281" s="5">
        <f t="shared" si="18"/>
        <v>9</v>
      </c>
      <c r="G281" s="5">
        <f t="shared" si="18"/>
        <v>5</v>
      </c>
      <c r="H281" s="5">
        <f t="shared" si="18"/>
        <v>25</v>
      </c>
      <c r="I281" s="5">
        <f t="shared" si="18"/>
        <v>54</v>
      </c>
      <c r="J281" s="5">
        <f t="shared" si="18"/>
        <v>48</v>
      </c>
      <c r="K281" s="5">
        <f t="shared" si="18"/>
        <v>26</v>
      </c>
      <c r="L281" s="5">
        <f t="shared" si="18"/>
        <v>47</v>
      </c>
      <c r="M281" s="5">
        <f t="shared" si="18"/>
        <v>39</v>
      </c>
      <c r="N281" s="5">
        <f t="shared" si="18"/>
        <v>1</v>
      </c>
      <c r="O281" s="5">
        <f t="shared" si="18"/>
        <v>60</v>
      </c>
      <c r="P281" s="114">
        <f t="shared" si="18"/>
        <v>4</v>
      </c>
      <c r="Q281" s="1"/>
    </row>
    <row r="282" spans="2:17" x14ac:dyDescent="0.15">
      <c r="B282" s="4" t="s">
        <v>30</v>
      </c>
      <c r="C282" s="57" t="s">
        <v>31</v>
      </c>
      <c r="D282" s="48">
        <f t="shared" si="18"/>
        <v>36</v>
      </c>
      <c r="E282" s="5">
        <f t="shared" si="18"/>
        <v>36</v>
      </c>
      <c r="F282" s="5">
        <f t="shared" si="18"/>
        <v>42</v>
      </c>
      <c r="G282" s="5">
        <f t="shared" si="18"/>
        <v>20</v>
      </c>
      <c r="H282" s="5">
        <f t="shared" si="18"/>
        <v>42</v>
      </c>
      <c r="I282" s="5">
        <f t="shared" si="18"/>
        <v>35</v>
      </c>
      <c r="J282" s="5">
        <f t="shared" si="18"/>
        <v>5</v>
      </c>
      <c r="K282" s="5">
        <f t="shared" si="18"/>
        <v>6</v>
      </c>
      <c r="L282" s="5">
        <f t="shared" si="18"/>
        <v>37</v>
      </c>
      <c r="M282" s="5">
        <f t="shared" si="18"/>
        <v>62</v>
      </c>
      <c r="N282" s="5">
        <f t="shared" si="18"/>
        <v>14</v>
      </c>
      <c r="O282" s="5">
        <f t="shared" si="18"/>
        <v>18</v>
      </c>
      <c r="P282" s="114">
        <f t="shared" si="18"/>
        <v>1</v>
      </c>
      <c r="Q282" s="1"/>
    </row>
    <row r="283" spans="2:17" x14ac:dyDescent="0.15">
      <c r="B283" s="4" t="s">
        <v>32</v>
      </c>
      <c r="C283" s="57" t="s">
        <v>33</v>
      </c>
      <c r="D283" s="48">
        <f t="shared" si="18"/>
        <v>35</v>
      </c>
      <c r="E283" s="5">
        <f t="shared" si="18"/>
        <v>50</v>
      </c>
      <c r="F283" s="5">
        <f t="shared" si="18"/>
        <v>32</v>
      </c>
      <c r="G283" s="5">
        <f t="shared" si="18"/>
        <v>11</v>
      </c>
      <c r="H283" s="5">
        <f t="shared" si="18"/>
        <v>5</v>
      </c>
      <c r="I283" s="5">
        <f t="shared" si="18"/>
        <v>5</v>
      </c>
      <c r="J283" s="5">
        <f t="shared" si="18"/>
        <v>33</v>
      </c>
      <c r="K283" s="5">
        <f t="shared" si="18"/>
        <v>56</v>
      </c>
      <c r="L283" s="5">
        <f t="shared" si="18"/>
        <v>45</v>
      </c>
      <c r="M283" s="5">
        <f t="shared" si="18"/>
        <v>12</v>
      </c>
      <c r="N283" s="5">
        <f t="shared" si="18"/>
        <v>14</v>
      </c>
      <c r="O283" s="5">
        <f t="shared" si="18"/>
        <v>21</v>
      </c>
      <c r="P283" s="114">
        <f t="shared" si="18"/>
        <v>4</v>
      </c>
      <c r="Q283" s="1"/>
    </row>
    <row r="284" spans="2:17" x14ac:dyDescent="0.15">
      <c r="B284" s="4" t="s">
        <v>34</v>
      </c>
      <c r="C284" s="57" t="s">
        <v>35</v>
      </c>
      <c r="D284" s="48">
        <f t="shared" si="18"/>
        <v>39</v>
      </c>
      <c r="E284" s="5">
        <f t="shared" si="18"/>
        <v>12</v>
      </c>
      <c r="F284" s="5">
        <f t="shared" si="18"/>
        <v>31</v>
      </c>
      <c r="G284" s="5">
        <f t="shared" si="18"/>
        <v>60</v>
      </c>
      <c r="H284" s="5">
        <f t="shared" si="18"/>
        <v>17</v>
      </c>
      <c r="I284" s="5">
        <f t="shared" si="18"/>
        <v>30</v>
      </c>
      <c r="J284" s="5">
        <f t="shared" si="18"/>
        <v>40</v>
      </c>
      <c r="K284" s="5">
        <f t="shared" si="18"/>
        <v>50</v>
      </c>
      <c r="L284" s="5">
        <f t="shared" si="18"/>
        <v>31</v>
      </c>
      <c r="M284" s="5">
        <f t="shared" si="18"/>
        <v>29</v>
      </c>
      <c r="N284" s="5">
        <f t="shared" si="18"/>
        <v>14</v>
      </c>
      <c r="O284" s="5">
        <f t="shared" si="18"/>
        <v>5</v>
      </c>
      <c r="P284" s="114">
        <f t="shared" si="18"/>
        <v>4</v>
      </c>
      <c r="Q284" s="1"/>
    </row>
    <row r="285" spans="2:17" x14ac:dyDescent="0.15">
      <c r="B285" s="4" t="s">
        <v>36</v>
      </c>
      <c r="C285" s="57" t="s">
        <v>37</v>
      </c>
      <c r="D285" s="48">
        <f t="shared" si="18"/>
        <v>34</v>
      </c>
      <c r="E285" s="5">
        <f t="shared" si="18"/>
        <v>30</v>
      </c>
      <c r="F285" s="5">
        <f t="shared" si="18"/>
        <v>27</v>
      </c>
      <c r="G285" s="5">
        <f t="shared" si="18"/>
        <v>25</v>
      </c>
      <c r="H285" s="5">
        <f t="shared" si="18"/>
        <v>13</v>
      </c>
      <c r="I285" s="5">
        <f t="shared" si="18"/>
        <v>12</v>
      </c>
      <c r="J285" s="5">
        <f t="shared" si="18"/>
        <v>14</v>
      </c>
      <c r="K285" s="5">
        <f t="shared" si="18"/>
        <v>24</v>
      </c>
      <c r="L285" s="5">
        <f t="shared" si="18"/>
        <v>48</v>
      </c>
      <c r="M285" s="5">
        <f t="shared" si="18"/>
        <v>52</v>
      </c>
      <c r="N285" s="5">
        <f t="shared" si="18"/>
        <v>14</v>
      </c>
      <c r="O285" s="5">
        <f t="shared" si="18"/>
        <v>50</v>
      </c>
      <c r="P285" s="114">
        <f t="shared" si="18"/>
        <v>4</v>
      </c>
      <c r="Q285" s="1"/>
    </row>
    <row r="286" spans="2:17" x14ac:dyDescent="0.15">
      <c r="B286" s="4" t="s">
        <v>38</v>
      </c>
      <c r="C286" s="57" t="s">
        <v>39</v>
      </c>
      <c r="D286" s="48">
        <f t="shared" si="18"/>
        <v>55</v>
      </c>
      <c r="E286" s="5">
        <f t="shared" si="18"/>
        <v>62</v>
      </c>
      <c r="F286" s="5">
        <f t="shared" si="18"/>
        <v>14</v>
      </c>
      <c r="G286" s="5">
        <f t="shared" si="18"/>
        <v>3</v>
      </c>
      <c r="H286" s="5">
        <f t="shared" si="18"/>
        <v>21</v>
      </c>
      <c r="I286" s="5">
        <f t="shared" si="18"/>
        <v>46</v>
      </c>
      <c r="J286" s="5">
        <f t="shared" si="18"/>
        <v>29</v>
      </c>
      <c r="K286" s="5">
        <f t="shared" si="18"/>
        <v>31</v>
      </c>
      <c r="L286" s="5">
        <f t="shared" si="18"/>
        <v>49</v>
      </c>
      <c r="M286" s="5">
        <f t="shared" si="18"/>
        <v>33</v>
      </c>
      <c r="N286" s="5">
        <f t="shared" si="18"/>
        <v>14</v>
      </c>
      <c r="O286" s="5">
        <f t="shared" si="18"/>
        <v>19</v>
      </c>
      <c r="P286" s="114">
        <f t="shared" si="18"/>
        <v>4</v>
      </c>
      <c r="Q286" s="1"/>
    </row>
    <row r="287" spans="2:17" x14ac:dyDescent="0.15">
      <c r="B287" s="4" t="s">
        <v>40</v>
      </c>
      <c r="C287" s="57" t="s">
        <v>41</v>
      </c>
      <c r="D287" s="48">
        <f t="shared" si="18"/>
        <v>48</v>
      </c>
      <c r="E287" s="5">
        <f t="shared" si="18"/>
        <v>45</v>
      </c>
      <c r="F287" s="5">
        <f t="shared" si="18"/>
        <v>23</v>
      </c>
      <c r="G287" s="5">
        <f t="shared" si="18"/>
        <v>15</v>
      </c>
      <c r="H287" s="5">
        <f t="shared" si="18"/>
        <v>4</v>
      </c>
      <c r="I287" s="5">
        <f t="shared" si="18"/>
        <v>47</v>
      </c>
      <c r="J287" s="5">
        <f t="shared" si="18"/>
        <v>16</v>
      </c>
      <c r="K287" s="5">
        <f t="shared" si="18"/>
        <v>22</v>
      </c>
      <c r="L287" s="5">
        <f t="shared" si="18"/>
        <v>33</v>
      </c>
      <c r="M287" s="5">
        <f t="shared" si="18"/>
        <v>30</v>
      </c>
      <c r="N287" s="5">
        <f t="shared" si="18"/>
        <v>14</v>
      </c>
      <c r="O287" s="5">
        <f t="shared" si="18"/>
        <v>39</v>
      </c>
      <c r="P287" s="114">
        <f t="shared" si="18"/>
        <v>4</v>
      </c>
      <c r="Q287" s="1"/>
    </row>
    <row r="288" spans="2:17" x14ac:dyDescent="0.15">
      <c r="B288" s="4" t="s">
        <v>42</v>
      </c>
      <c r="C288" s="57" t="s">
        <v>43</v>
      </c>
      <c r="D288" s="48">
        <f t="shared" si="18"/>
        <v>33</v>
      </c>
      <c r="E288" s="5">
        <f t="shared" si="18"/>
        <v>37</v>
      </c>
      <c r="F288" s="5">
        <f t="shared" si="18"/>
        <v>44</v>
      </c>
      <c r="G288" s="5">
        <f t="shared" si="18"/>
        <v>18</v>
      </c>
      <c r="H288" s="5">
        <f t="shared" si="18"/>
        <v>2</v>
      </c>
      <c r="I288" s="5">
        <f t="shared" si="18"/>
        <v>28</v>
      </c>
      <c r="J288" s="5">
        <f t="shared" si="18"/>
        <v>20</v>
      </c>
      <c r="K288" s="5">
        <f t="shared" si="18"/>
        <v>11</v>
      </c>
      <c r="L288" s="5">
        <f t="shared" si="18"/>
        <v>34</v>
      </c>
      <c r="M288" s="5">
        <f t="shared" si="18"/>
        <v>51</v>
      </c>
      <c r="N288" s="5">
        <f t="shared" si="18"/>
        <v>14</v>
      </c>
      <c r="O288" s="5">
        <f t="shared" si="18"/>
        <v>11</v>
      </c>
      <c r="P288" s="114">
        <f t="shared" si="18"/>
        <v>4</v>
      </c>
      <c r="Q288" s="1"/>
    </row>
    <row r="289" spans="2:17" x14ac:dyDescent="0.15">
      <c r="B289" s="39" t="s">
        <v>44</v>
      </c>
      <c r="C289" s="58" t="s">
        <v>45</v>
      </c>
      <c r="D289" s="49">
        <f t="shared" si="18"/>
        <v>40</v>
      </c>
      <c r="E289" s="40">
        <f t="shared" si="18"/>
        <v>57</v>
      </c>
      <c r="F289" s="40">
        <f t="shared" si="18"/>
        <v>36</v>
      </c>
      <c r="G289" s="40">
        <f t="shared" si="18"/>
        <v>39</v>
      </c>
      <c r="H289" s="40">
        <f t="shared" si="18"/>
        <v>10</v>
      </c>
      <c r="I289" s="40">
        <f t="shared" si="18"/>
        <v>33</v>
      </c>
      <c r="J289" s="40">
        <f t="shared" si="18"/>
        <v>27</v>
      </c>
      <c r="K289" s="40">
        <f t="shared" si="18"/>
        <v>10</v>
      </c>
      <c r="L289" s="40">
        <f t="shared" si="18"/>
        <v>36</v>
      </c>
      <c r="M289" s="40">
        <f t="shared" si="18"/>
        <v>31</v>
      </c>
      <c r="N289" s="40">
        <f t="shared" si="18"/>
        <v>14</v>
      </c>
      <c r="O289" s="40">
        <f t="shared" si="18"/>
        <v>1</v>
      </c>
      <c r="P289" s="115">
        <f t="shared" si="18"/>
        <v>4</v>
      </c>
      <c r="Q289" s="1"/>
    </row>
    <row r="290" spans="2:17" x14ac:dyDescent="0.15">
      <c r="B290" s="4" t="s">
        <v>46</v>
      </c>
      <c r="C290" s="57" t="s">
        <v>47</v>
      </c>
      <c r="D290" s="48">
        <f t="shared" si="18"/>
        <v>54</v>
      </c>
      <c r="E290" s="5">
        <f t="shared" si="18"/>
        <v>28</v>
      </c>
      <c r="F290" s="5">
        <f t="shared" si="18"/>
        <v>19</v>
      </c>
      <c r="G290" s="5">
        <f t="shared" si="18"/>
        <v>51</v>
      </c>
      <c r="H290" s="5">
        <f t="shared" si="18"/>
        <v>27</v>
      </c>
      <c r="I290" s="5">
        <f t="shared" si="18"/>
        <v>8</v>
      </c>
      <c r="J290" s="5">
        <f t="shared" si="18"/>
        <v>24</v>
      </c>
      <c r="K290" s="5">
        <f t="shared" si="18"/>
        <v>25</v>
      </c>
      <c r="L290" s="5">
        <f t="shared" si="18"/>
        <v>35</v>
      </c>
      <c r="M290" s="5">
        <f t="shared" si="18"/>
        <v>35</v>
      </c>
      <c r="N290" s="5">
        <f t="shared" si="18"/>
        <v>14</v>
      </c>
      <c r="O290" s="5">
        <f t="shared" si="18"/>
        <v>62</v>
      </c>
      <c r="P290" s="114">
        <f t="shared" si="18"/>
        <v>4</v>
      </c>
      <c r="Q290" s="1"/>
    </row>
    <row r="291" spans="2:17" x14ac:dyDescent="0.15">
      <c r="B291" s="39" t="s">
        <v>48</v>
      </c>
      <c r="C291" s="58" t="s">
        <v>49</v>
      </c>
      <c r="D291" s="49">
        <f t="shared" si="18"/>
        <v>50</v>
      </c>
      <c r="E291" s="40">
        <f t="shared" si="18"/>
        <v>60</v>
      </c>
      <c r="F291" s="40">
        <f t="shared" si="18"/>
        <v>6</v>
      </c>
      <c r="G291" s="40">
        <f t="shared" si="18"/>
        <v>17</v>
      </c>
      <c r="H291" s="40">
        <f t="shared" si="18"/>
        <v>3</v>
      </c>
      <c r="I291" s="40">
        <f t="shared" si="18"/>
        <v>53</v>
      </c>
      <c r="J291" s="40">
        <f t="shared" si="18"/>
        <v>59</v>
      </c>
      <c r="K291" s="40">
        <f t="shared" si="18"/>
        <v>40</v>
      </c>
      <c r="L291" s="40">
        <f t="shared" si="18"/>
        <v>43</v>
      </c>
      <c r="M291" s="40">
        <f t="shared" si="18"/>
        <v>56</v>
      </c>
      <c r="N291" s="40">
        <f t="shared" si="18"/>
        <v>14</v>
      </c>
      <c r="O291" s="40">
        <f t="shared" si="18"/>
        <v>8</v>
      </c>
      <c r="P291" s="115">
        <f t="shared" si="18"/>
        <v>4</v>
      </c>
      <c r="Q291" s="1"/>
    </row>
    <row r="292" spans="2:17" x14ac:dyDescent="0.15">
      <c r="B292" s="4" t="s">
        <v>50</v>
      </c>
      <c r="C292" s="57" t="s">
        <v>51</v>
      </c>
      <c r="D292" s="48">
        <f t="shared" ref="D292:P307" si="19">+RANK(D224,D$207:D$269)</f>
        <v>60</v>
      </c>
      <c r="E292" s="5">
        <f t="shared" si="19"/>
        <v>55</v>
      </c>
      <c r="F292" s="5">
        <f t="shared" si="19"/>
        <v>7</v>
      </c>
      <c r="G292" s="5">
        <f t="shared" si="19"/>
        <v>36</v>
      </c>
      <c r="H292" s="5">
        <f t="shared" si="19"/>
        <v>32</v>
      </c>
      <c r="I292" s="5">
        <f t="shared" si="19"/>
        <v>61</v>
      </c>
      <c r="J292" s="5">
        <f t="shared" si="19"/>
        <v>45</v>
      </c>
      <c r="K292" s="5">
        <f t="shared" si="19"/>
        <v>7</v>
      </c>
      <c r="L292" s="5">
        <f t="shared" si="19"/>
        <v>52</v>
      </c>
      <c r="M292" s="5">
        <f t="shared" si="19"/>
        <v>48</v>
      </c>
      <c r="N292" s="5">
        <f t="shared" si="19"/>
        <v>14</v>
      </c>
      <c r="O292" s="5">
        <f t="shared" si="19"/>
        <v>47</v>
      </c>
      <c r="P292" s="114">
        <f t="shared" si="19"/>
        <v>4</v>
      </c>
      <c r="Q292" s="1"/>
    </row>
    <row r="293" spans="2:17" x14ac:dyDescent="0.15">
      <c r="B293" s="4" t="s">
        <v>52</v>
      </c>
      <c r="C293" s="57" t="s">
        <v>53</v>
      </c>
      <c r="D293" s="48">
        <f t="shared" si="19"/>
        <v>61</v>
      </c>
      <c r="E293" s="5">
        <f t="shared" si="19"/>
        <v>34</v>
      </c>
      <c r="F293" s="5">
        <f t="shared" si="19"/>
        <v>11</v>
      </c>
      <c r="G293" s="5">
        <f t="shared" si="19"/>
        <v>27</v>
      </c>
      <c r="H293" s="5">
        <f t="shared" si="19"/>
        <v>40</v>
      </c>
      <c r="I293" s="5">
        <f t="shared" si="19"/>
        <v>43</v>
      </c>
      <c r="J293" s="5">
        <f t="shared" si="19"/>
        <v>50</v>
      </c>
      <c r="K293" s="5">
        <f t="shared" si="19"/>
        <v>23</v>
      </c>
      <c r="L293" s="5">
        <f t="shared" si="19"/>
        <v>57</v>
      </c>
      <c r="M293" s="5">
        <f t="shared" si="19"/>
        <v>46</v>
      </c>
      <c r="N293" s="5">
        <f t="shared" si="19"/>
        <v>11</v>
      </c>
      <c r="O293" s="5">
        <f t="shared" si="19"/>
        <v>46</v>
      </c>
      <c r="P293" s="114">
        <f t="shared" si="19"/>
        <v>4</v>
      </c>
      <c r="Q293" s="1"/>
    </row>
    <row r="294" spans="2:17" x14ac:dyDescent="0.15">
      <c r="B294" s="4" t="s">
        <v>54</v>
      </c>
      <c r="C294" s="57" t="s">
        <v>55</v>
      </c>
      <c r="D294" s="48">
        <f t="shared" si="19"/>
        <v>24</v>
      </c>
      <c r="E294" s="5">
        <f t="shared" si="19"/>
        <v>27</v>
      </c>
      <c r="F294" s="5">
        <f t="shared" si="19"/>
        <v>4</v>
      </c>
      <c r="G294" s="5">
        <f t="shared" si="19"/>
        <v>35</v>
      </c>
      <c r="H294" s="5">
        <f t="shared" si="19"/>
        <v>22</v>
      </c>
      <c r="I294" s="5">
        <f t="shared" si="19"/>
        <v>62</v>
      </c>
      <c r="J294" s="5">
        <f t="shared" si="19"/>
        <v>30</v>
      </c>
      <c r="K294" s="5">
        <f t="shared" si="19"/>
        <v>39</v>
      </c>
      <c r="L294" s="5">
        <f t="shared" si="19"/>
        <v>56</v>
      </c>
      <c r="M294" s="5">
        <f t="shared" si="19"/>
        <v>55</v>
      </c>
      <c r="N294" s="5">
        <f t="shared" si="19"/>
        <v>14</v>
      </c>
      <c r="O294" s="5">
        <f t="shared" si="19"/>
        <v>58</v>
      </c>
      <c r="P294" s="114">
        <f t="shared" si="19"/>
        <v>4</v>
      </c>
      <c r="Q294" s="1"/>
    </row>
    <row r="295" spans="2:17" x14ac:dyDescent="0.15">
      <c r="B295" s="4" t="s">
        <v>56</v>
      </c>
      <c r="C295" s="57" t="s">
        <v>57</v>
      </c>
      <c r="D295" s="48">
        <f t="shared" si="19"/>
        <v>43</v>
      </c>
      <c r="E295" s="5">
        <f t="shared" si="19"/>
        <v>7</v>
      </c>
      <c r="F295" s="5">
        <f t="shared" si="19"/>
        <v>10</v>
      </c>
      <c r="G295" s="5">
        <f t="shared" si="19"/>
        <v>41</v>
      </c>
      <c r="H295" s="5">
        <f t="shared" si="19"/>
        <v>29</v>
      </c>
      <c r="I295" s="5">
        <f t="shared" si="19"/>
        <v>63</v>
      </c>
      <c r="J295" s="5">
        <f t="shared" si="19"/>
        <v>43</v>
      </c>
      <c r="K295" s="5">
        <f t="shared" si="19"/>
        <v>32</v>
      </c>
      <c r="L295" s="5">
        <f t="shared" si="19"/>
        <v>62</v>
      </c>
      <c r="M295" s="5">
        <f t="shared" si="19"/>
        <v>43</v>
      </c>
      <c r="N295" s="5">
        <f t="shared" si="19"/>
        <v>14</v>
      </c>
      <c r="O295" s="5">
        <f t="shared" si="19"/>
        <v>61</v>
      </c>
      <c r="P295" s="114">
        <f t="shared" si="19"/>
        <v>4</v>
      </c>
      <c r="Q295" s="1"/>
    </row>
    <row r="296" spans="2:17" x14ac:dyDescent="0.15">
      <c r="B296" s="4" t="s">
        <v>58</v>
      </c>
      <c r="C296" s="57" t="s">
        <v>59</v>
      </c>
      <c r="D296" s="48">
        <f t="shared" si="19"/>
        <v>49</v>
      </c>
      <c r="E296" s="5">
        <f t="shared" si="19"/>
        <v>46</v>
      </c>
      <c r="F296" s="5">
        <f t="shared" si="19"/>
        <v>15</v>
      </c>
      <c r="G296" s="5">
        <f t="shared" si="19"/>
        <v>23</v>
      </c>
      <c r="H296" s="5">
        <f t="shared" si="19"/>
        <v>37</v>
      </c>
      <c r="I296" s="5">
        <f t="shared" si="19"/>
        <v>48</v>
      </c>
      <c r="J296" s="5">
        <f t="shared" si="19"/>
        <v>38</v>
      </c>
      <c r="K296" s="5">
        <f t="shared" si="19"/>
        <v>51</v>
      </c>
      <c r="L296" s="5">
        <f t="shared" si="19"/>
        <v>25</v>
      </c>
      <c r="M296" s="5">
        <f t="shared" si="19"/>
        <v>9</v>
      </c>
      <c r="N296" s="5">
        <f t="shared" si="19"/>
        <v>7</v>
      </c>
      <c r="O296" s="5">
        <f t="shared" si="19"/>
        <v>49</v>
      </c>
      <c r="P296" s="114">
        <f t="shared" si="19"/>
        <v>4</v>
      </c>
      <c r="Q296" s="1"/>
    </row>
    <row r="297" spans="2:17" x14ac:dyDescent="0.15">
      <c r="B297" s="4" t="s">
        <v>60</v>
      </c>
      <c r="C297" s="57" t="s">
        <v>61</v>
      </c>
      <c r="D297" s="48">
        <f t="shared" si="19"/>
        <v>52</v>
      </c>
      <c r="E297" s="5">
        <f t="shared" si="19"/>
        <v>31</v>
      </c>
      <c r="F297" s="5">
        <f t="shared" si="19"/>
        <v>1</v>
      </c>
      <c r="G297" s="5">
        <f t="shared" si="19"/>
        <v>43</v>
      </c>
      <c r="H297" s="5">
        <f t="shared" si="19"/>
        <v>46</v>
      </c>
      <c r="I297" s="5">
        <f t="shared" si="19"/>
        <v>58</v>
      </c>
      <c r="J297" s="5">
        <f t="shared" si="19"/>
        <v>41</v>
      </c>
      <c r="K297" s="5">
        <f t="shared" si="19"/>
        <v>60</v>
      </c>
      <c r="L297" s="5">
        <f t="shared" si="19"/>
        <v>59</v>
      </c>
      <c r="M297" s="5">
        <f t="shared" si="19"/>
        <v>21</v>
      </c>
      <c r="N297" s="5">
        <f t="shared" si="19"/>
        <v>14</v>
      </c>
      <c r="O297" s="5">
        <f t="shared" si="19"/>
        <v>52</v>
      </c>
      <c r="P297" s="114">
        <f t="shared" si="19"/>
        <v>4</v>
      </c>
      <c r="Q297" s="1"/>
    </row>
    <row r="298" spans="2:17" x14ac:dyDescent="0.15">
      <c r="B298" s="4" t="s">
        <v>62</v>
      </c>
      <c r="C298" s="57" t="s">
        <v>63</v>
      </c>
      <c r="D298" s="48">
        <f t="shared" si="19"/>
        <v>47</v>
      </c>
      <c r="E298" s="5">
        <f t="shared" si="19"/>
        <v>25</v>
      </c>
      <c r="F298" s="5">
        <f t="shared" si="19"/>
        <v>5</v>
      </c>
      <c r="G298" s="5">
        <f t="shared" si="19"/>
        <v>55</v>
      </c>
      <c r="H298" s="5">
        <f t="shared" si="19"/>
        <v>38</v>
      </c>
      <c r="I298" s="5">
        <f t="shared" si="19"/>
        <v>57</v>
      </c>
      <c r="J298" s="5">
        <f t="shared" si="19"/>
        <v>56</v>
      </c>
      <c r="K298" s="5">
        <f t="shared" si="19"/>
        <v>48</v>
      </c>
      <c r="L298" s="5">
        <f t="shared" si="19"/>
        <v>51</v>
      </c>
      <c r="M298" s="5">
        <f t="shared" si="19"/>
        <v>15</v>
      </c>
      <c r="N298" s="5">
        <f t="shared" si="19"/>
        <v>9</v>
      </c>
      <c r="O298" s="5">
        <f t="shared" si="19"/>
        <v>56</v>
      </c>
      <c r="P298" s="114">
        <f t="shared" si="19"/>
        <v>4</v>
      </c>
      <c r="Q298" s="1"/>
    </row>
    <row r="299" spans="2:17" x14ac:dyDescent="0.15">
      <c r="B299" s="4" t="s">
        <v>64</v>
      </c>
      <c r="C299" s="57" t="s">
        <v>65</v>
      </c>
      <c r="D299" s="48">
        <f t="shared" si="19"/>
        <v>42</v>
      </c>
      <c r="E299" s="5">
        <f t="shared" si="19"/>
        <v>26</v>
      </c>
      <c r="F299" s="5">
        <f t="shared" si="19"/>
        <v>13</v>
      </c>
      <c r="G299" s="5">
        <f t="shared" si="19"/>
        <v>42</v>
      </c>
      <c r="H299" s="5">
        <f t="shared" si="19"/>
        <v>14</v>
      </c>
      <c r="I299" s="5">
        <f t="shared" si="19"/>
        <v>56</v>
      </c>
      <c r="J299" s="5">
        <f t="shared" si="19"/>
        <v>62</v>
      </c>
      <c r="K299" s="5">
        <f t="shared" si="19"/>
        <v>5</v>
      </c>
      <c r="L299" s="5">
        <f t="shared" si="19"/>
        <v>55</v>
      </c>
      <c r="M299" s="5">
        <f t="shared" si="19"/>
        <v>47</v>
      </c>
      <c r="N299" s="5">
        <f t="shared" si="19"/>
        <v>14</v>
      </c>
      <c r="O299" s="5">
        <f t="shared" si="19"/>
        <v>59</v>
      </c>
      <c r="P299" s="114">
        <f t="shared" si="19"/>
        <v>4</v>
      </c>
      <c r="Q299" s="1"/>
    </row>
    <row r="300" spans="2:17" x14ac:dyDescent="0.15">
      <c r="B300" s="4" t="s">
        <v>66</v>
      </c>
      <c r="C300" s="57" t="s">
        <v>67</v>
      </c>
      <c r="D300" s="48">
        <f t="shared" si="19"/>
        <v>58</v>
      </c>
      <c r="E300" s="5">
        <f t="shared" si="19"/>
        <v>38</v>
      </c>
      <c r="F300" s="5">
        <f t="shared" si="19"/>
        <v>2</v>
      </c>
      <c r="G300" s="5">
        <f t="shared" si="19"/>
        <v>58</v>
      </c>
      <c r="H300" s="5">
        <f t="shared" si="19"/>
        <v>56</v>
      </c>
      <c r="I300" s="5">
        <f t="shared" si="19"/>
        <v>59</v>
      </c>
      <c r="J300" s="5">
        <f t="shared" si="19"/>
        <v>55</v>
      </c>
      <c r="K300" s="5">
        <f t="shared" si="19"/>
        <v>21</v>
      </c>
      <c r="L300" s="5">
        <f t="shared" si="19"/>
        <v>63</v>
      </c>
      <c r="M300" s="5">
        <f t="shared" si="19"/>
        <v>54</v>
      </c>
      <c r="N300" s="5">
        <f t="shared" si="19"/>
        <v>14</v>
      </c>
      <c r="O300" s="5">
        <f t="shared" si="19"/>
        <v>37</v>
      </c>
      <c r="P300" s="114">
        <f t="shared" si="19"/>
        <v>4</v>
      </c>
      <c r="Q300" s="1"/>
    </row>
    <row r="301" spans="2:17" x14ac:dyDescent="0.15">
      <c r="B301" s="39" t="s">
        <v>68</v>
      </c>
      <c r="C301" s="58" t="s">
        <v>69</v>
      </c>
      <c r="D301" s="49">
        <f t="shared" si="19"/>
        <v>27</v>
      </c>
      <c r="E301" s="40">
        <f t="shared" si="19"/>
        <v>47</v>
      </c>
      <c r="F301" s="40">
        <f t="shared" si="19"/>
        <v>24</v>
      </c>
      <c r="G301" s="40">
        <f t="shared" si="19"/>
        <v>16</v>
      </c>
      <c r="H301" s="40">
        <f t="shared" si="19"/>
        <v>8</v>
      </c>
      <c r="I301" s="40">
        <f t="shared" si="19"/>
        <v>50</v>
      </c>
      <c r="J301" s="40">
        <f t="shared" si="19"/>
        <v>26</v>
      </c>
      <c r="K301" s="40">
        <f t="shared" si="19"/>
        <v>43</v>
      </c>
      <c r="L301" s="40">
        <f t="shared" si="19"/>
        <v>41</v>
      </c>
      <c r="M301" s="40">
        <f t="shared" si="19"/>
        <v>16</v>
      </c>
      <c r="N301" s="40">
        <f t="shared" si="19"/>
        <v>14</v>
      </c>
      <c r="O301" s="40">
        <f t="shared" si="19"/>
        <v>16</v>
      </c>
      <c r="P301" s="115">
        <f t="shared" si="19"/>
        <v>4</v>
      </c>
      <c r="Q301" s="1"/>
    </row>
    <row r="302" spans="2:17" x14ac:dyDescent="0.15">
      <c r="B302" s="4" t="s">
        <v>70</v>
      </c>
      <c r="C302" s="57" t="s">
        <v>71</v>
      </c>
      <c r="D302" s="48">
        <f t="shared" si="19"/>
        <v>45</v>
      </c>
      <c r="E302" s="5">
        <f t="shared" si="19"/>
        <v>56</v>
      </c>
      <c r="F302" s="5">
        <f t="shared" si="19"/>
        <v>16</v>
      </c>
      <c r="G302" s="5">
        <f t="shared" si="19"/>
        <v>28</v>
      </c>
      <c r="H302" s="5">
        <f t="shared" si="19"/>
        <v>41</v>
      </c>
      <c r="I302" s="5">
        <f t="shared" si="19"/>
        <v>27</v>
      </c>
      <c r="J302" s="5">
        <f t="shared" si="19"/>
        <v>39</v>
      </c>
      <c r="K302" s="5">
        <f t="shared" si="19"/>
        <v>36</v>
      </c>
      <c r="L302" s="5">
        <f t="shared" si="19"/>
        <v>17</v>
      </c>
      <c r="M302" s="5">
        <f t="shared" si="19"/>
        <v>27</v>
      </c>
      <c r="N302" s="5">
        <f t="shared" si="19"/>
        <v>14</v>
      </c>
      <c r="O302" s="5">
        <f t="shared" si="19"/>
        <v>22</v>
      </c>
      <c r="P302" s="114">
        <f t="shared" si="19"/>
        <v>4</v>
      </c>
      <c r="Q302" s="1"/>
    </row>
    <row r="303" spans="2:17" x14ac:dyDescent="0.15">
      <c r="B303" s="31" t="s">
        <v>72</v>
      </c>
      <c r="C303" s="59" t="s">
        <v>73</v>
      </c>
      <c r="D303" s="50">
        <f t="shared" si="19"/>
        <v>17</v>
      </c>
      <c r="E303" s="32">
        <f t="shared" si="19"/>
        <v>42</v>
      </c>
      <c r="F303" s="32">
        <f t="shared" si="19"/>
        <v>22</v>
      </c>
      <c r="G303" s="32">
        <f t="shared" si="19"/>
        <v>40</v>
      </c>
      <c r="H303" s="32">
        <f t="shared" si="19"/>
        <v>35</v>
      </c>
      <c r="I303" s="32">
        <f t="shared" si="19"/>
        <v>44</v>
      </c>
      <c r="J303" s="32">
        <f t="shared" si="19"/>
        <v>36</v>
      </c>
      <c r="K303" s="32">
        <f t="shared" si="19"/>
        <v>53</v>
      </c>
      <c r="L303" s="32">
        <f t="shared" si="19"/>
        <v>26</v>
      </c>
      <c r="M303" s="32">
        <f t="shared" si="19"/>
        <v>23</v>
      </c>
      <c r="N303" s="32">
        <f t="shared" si="19"/>
        <v>14</v>
      </c>
      <c r="O303" s="32">
        <f t="shared" si="19"/>
        <v>3</v>
      </c>
      <c r="P303" s="116">
        <f t="shared" si="19"/>
        <v>4</v>
      </c>
      <c r="Q303" s="1"/>
    </row>
    <row r="304" spans="2:17" x14ac:dyDescent="0.15">
      <c r="B304" s="4" t="s">
        <v>74</v>
      </c>
      <c r="C304" s="57" t="s">
        <v>75</v>
      </c>
      <c r="D304" s="48">
        <f t="shared" si="19"/>
        <v>37</v>
      </c>
      <c r="E304" s="5">
        <f t="shared" si="19"/>
        <v>29</v>
      </c>
      <c r="F304" s="5">
        <f t="shared" si="19"/>
        <v>29</v>
      </c>
      <c r="G304" s="5">
        <f t="shared" si="19"/>
        <v>57</v>
      </c>
      <c r="H304" s="5">
        <f t="shared" si="19"/>
        <v>19</v>
      </c>
      <c r="I304" s="5">
        <f t="shared" si="19"/>
        <v>51</v>
      </c>
      <c r="J304" s="5">
        <f t="shared" si="19"/>
        <v>28</v>
      </c>
      <c r="K304" s="5">
        <f t="shared" si="19"/>
        <v>4</v>
      </c>
      <c r="L304" s="5">
        <f t="shared" si="19"/>
        <v>53</v>
      </c>
      <c r="M304" s="5">
        <f t="shared" si="19"/>
        <v>45</v>
      </c>
      <c r="N304" s="5">
        <f t="shared" si="19"/>
        <v>13</v>
      </c>
      <c r="O304" s="5">
        <f t="shared" si="19"/>
        <v>30</v>
      </c>
      <c r="P304" s="114">
        <f t="shared" si="19"/>
        <v>4</v>
      </c>
      <c r="Q304" s="1"/>
    </row>
    <row r="305" spans="2:17" x14ac:dyDescent="0.15">
      <c r="B305" s="4" t="s">
        <v>76</v>
      </c>
      <c r="C305" s="57" t="s">
        <v>77</v>
      </c>
      <c r="D305" s="48">
        <f t="shared" si="19"/>
        <v>46</v>
      </c>
      <c r="E305" s="5">
        <f t="shared" si="19"/>
        <v>49</v>
      </c>
      <c r="F305" s="5">
        <f t="shared" si="19"/>
        <v>3</v>
      </c>
      <c r="G305" s="5">
        <f t="shared" si="19"/>
        <v>61</v>
      </c>
      <c r="H305" s="5">
        <f t="shared" si="19"/>
        <v>45</v>
      </c>
      <c r="I305" s="5">
        <f t="shared" si="19"/>
        <v>49</v>
      </c>
      <c r="J305" s="5">
        <f t="shared" si="19"/>
        <v>63</v>
      </c>
      <c r="K305" s="5">
        <f t="shared" si="19"/>
        <v>38</v>
      </c>
      <c r="L305" s="5">
        <f t="shared" si="19"/>
        <v>50</v>
      </c>
      <c r="M305" s="5">
        <f t="shared" si="19"/>
        <v>17</v>
      </c>
      <c r="N305" s="5">
        <f t="shared" si="19"/>
        <v>14</v>
      </c>
      <c r="O305" s="5">
        <f t="shared" si="19"/>
        <v>45</v>
      </c>
      <c r="P305" s="114">
        <f t="shared" si="19"/>
        <v>4</v>
      </c>
      <c r="Q305" s="1"/>
    </row>
    <row r="306" spans="2:17" x14ac:dyDescent="0.15">
      <c r="B306" s="4" t="s">
        <v>78</v>
      </c>
      <c r="C306" s="57" t="s">
        <v>79</v>
      </c>
      <c r="D306" s="48">
        <f t="shared" si="19"/>
        <v>53</v>
      </c>
      <c r="E306" s="5">
        <f t="shared" si="19"/>
        <v>13</v>
      </c>
      <c r="F306" s="5">
        <f t="shared" si="19"/>
        <v>17</v>
      </c>
      <c r="G306" s="5">
        <f t="shared" si="19"/>
        <v>63</v>
      </c>
      <c r="H306" s="5">
        <f t="shared" si="19"/>
        <v>7</v>
      </c>
      <c r="I306" s="5">
        <f t="shared" si="19"/>
        <v>52</v>
      </c>
      <c r="J306" s="5">
        <f t="shared" si="19"/>
        <v>37</v>
      </c>
      <c r="K306" s="5">
        <f t="shared" si="19"/>
        <v>12</v>
      </c>
      <c r="L306" s="5">
        <f t="shared" si="19"/>
        <v>58</v>
      </c>
      <c r="M306" s="5">
        <f t="shared" si="19"/>
        <v>60</v>
      </c>
      <c r="N306" s="5">
        <f t="shared" si="19"/>
        <v>14</v>
      </c>
      <c r="O306" s="5">
        <f t="shared" si="19"/>
        <v>23</v>
      </c>
      <c r="P306" s="114">
        <f t="shared" si="19"/>
        <v>4</v>
      </c>
      <c r="Q306" s="1"/>
    </row>
    <row r="307" spans="2:17" x14ac:dyDescent="0.15">
      <c r="B307" s="35" t="s">
        <v>80</v>
      </c>
      <c r="C307" s="60" t="s">
        <v>81</v>
      </c>
      <c r="D307" s="51">
        <f t="shared" si="19"/>
        <v>16</v>
      </c>
      <c r="E307" s="36">
        <f t="shared" si="19"/>
        <v>32</v>
      </c>
      <c r="F307" s="36">
        <f t="shared" si="19"/>
        <v>25</v>
      </c>
      <c r="G307" s="36">
        <f t="shared" si="19"/>
        <v>50</v>
      </c>
      <c r="H307" s="36">
        <f t="shared" si="19"/>
        <v>28</v>
      </c>
      <c r="I307" s="36">
        <f t="shared" si="19"/>
        <v>23</v>
      </c>
      <c r="J307" s="36">
        <f t="shared" si="19"/>
        <v>53</v>
      </c>
      <c r="K307" s="36">
        <f t="shared" si="19"/>
        <v>19</v>
      </c>
      <c r="L307" s="36">
        <f t="shared" si="19"/>
        <v>38</v>
      </c>
      <c r="M307" s="36">
        <f t="shared" si="19"/>
        <v>36</v>
      </c>
      <c r="N307" s="36">
        <f t="shared" si="19"/>
        <v>14</v>
      </c>
      <c r="O307" s="36">
        <f t="shared" si="19"/>
        <v>38</v>
      </c>
      <c r="P307" s="117">
        <f t="shared" si="19"/>
        <v>4</v>
      </c>
      <c r="Q307" s="1"/>
    </row>
    <row r="308" spans="2:17" x14ac:dyDescent="0.15">
      <c r="B308" s="4" t="s">
        <v>82</v>
      </c>
      <c r="C308" s="57" t="s">
        <v>83</v>
      </c>
      <c r="D308" s="48">
        <f t="shared" ref="D308:P323" si="20">+RANK(D240,D$207:D$269)</f>
        <v>41</v>
      </c>
      <c r="E308" s="5">
        <f t="shared" si="20"/>
        <v>16</v>
      </c>
      <c r="F308" s="5">
        <f t="shared" si="20"/>
        <v>33</v>
      </c>
      <c r="G308" s="5">
        <f t="shared" si="20"/>
        <v>14</v>
      </c>
      <c r="H308" s="5">
        <f t="shared" si="20"/>
        <v>23</v>
      </c>
      <c r="I308" s="5">
        <f t="shared" si="20"/>
        <v>39</v>
      </c>
      <c r="J308" s="5">
        <f t="shared" si="20"/>
        <v>58</v>
      </c>
      <c r="K308" s="5">
        <f t="shared" si="20"/>
        <v>27</v>
      </c>
      <c r="L308" s="5">
        <f t="shared" si="20"/>
        <v>39</v>
      </c>
      <c r="M308" s="5">
        <f t="shared" si="20"/>
        <v>37</v>
      </c>
      <c r="N308" s="5">
        <f t="shared" si="20"/>
        <v>14</v>
      </c>
      <c r="O308" s="5">
        <f t="shared" si="20"/>
        <v>25</v>
      </c>
      <c r="P308" s="114">
        <f t="shared" si="20"/>
        <v>4</v>
      </c>
      <c r="Q308" s="1"/>
    </row>
    <row r="309" spans="2:17" x14ac:dyDescent="0.15">
      <c r="B309" s="4" t="s">
        <v>84</v>
      </c>
      <c r="C309" s="57" t="s">
        <v>85</v>
      </c>
      <c r="D309" s="48">
        <f t="shared" si="20"/>
        <v>38</v>
      </c>
      <c r="E309" s="5">
        <f t="shared" si="20"/>
        <v>58</v>
      </c>
      <c r="F309" s="5">
        <f t="shared" si="20"/>
        <v>49</v>
      </c>
      <c r="G309" s="5">
        <f t="shared" si="20"/>
        <v>54</v>
      </c>
      <c r="H309" s="5">
        <f t="shared" si="20"/>
        <v>30</v>
      </c>
      <c r="I309" s="5">
        <f t="shared" si="20"/>
        <v>37</v>
      </c>
      <c r="J309" s="5">
        <f t="shared" si="20"/>
        <v>12</v>
      </c>
      <c r="K309" s="5">
        <f t="shared" si="20"/>
        <v>2</v>
      </c>
      <c r="L309" s="5">
        <f t="shared" si="20"/>
        <v>30</v>
      </c>
      <c r="M309" s="5">
        <f t="shared" si="20"/>
        <v>20</v>
      </c>
      <c r="N309" s="5">
        <f t="shared" si="20"/>
        <v>14</v>
      </c>
      <c r="O309" s="5">
        <f t="shared" si="20"/>
        <v>55</v>
      </c>
      <c r="P309" s="114">
        <f t="shared" si="20"/>
        <v>4</v>
      </c>
      <c r="Q309" s="1"/>
    </row>
    <row r="310" spans="2:17" x14ac:dyDescent="0.15">
      <c r="B310" s="35" t="s">
        <v>86</v>
      </c>
      <c r="C310" s="60" t="s">
        <v>87</v>
      </c>
      <c r="D310" s="51">
        <f t="shared" si="20"/>
        <v>31</v>
      </c>
      <c r="E310" s="36">
        <f t="shared" si="20"/>
        <v>20</v>
      </c>
      <c r="F310" s="36">
        <f t="shared" si="20"/>
        <v>30</v>
      </c>
      <c r="G310" s="36">
        <f t="shared" si="20"/>
        <v>53</v>
      </c>
      <c r="H310" s="36">
        <f t="shared" si="20"/>
        <v>50</v>
      </c>
      <c r="I310" s="36">
        <f t="shared" si="20"/>
        <v>45</v>
      </c>
      <c r="J310" s="36">
        <f t="shared" si="20"/>
        <v>21</v>
      </c>
      <c r="K310" s="36">
        <f t="shared" si="20"/>
        <v>20</v>
      </c>
      <c r="L310" s="36">
        <f t="shared" si="20"/>
        <v>24</v>
      </c>
      <c r="M310" s="36">
        <f t="shared" si="20"/>
        <v>22</v>
      </c>
      <c r="N310" s="36">
        <f t="shared" si="20"/>
        <v>14</v>
      </c>
      <c r="O310" s="36">
        <f t="shared" si="20"/>
        <v>42</v>
      </c>
      <c r="P310" s="117">
        <f t="shared" si="20"/>
        <v>4</v>
      </c>
      <c r="Q310" s="1"/>
    </row>
    <row r="311" spans="2:17" x14ac:dyDescent="0.15">
      <c r="B311" s="35" t="s">
        <v>88</v>
      </c>
      <c r="C311" s="60" t="s">
        <v>89</v>
      </c>
      <c r="D311" s="51">
        <f t="shared" si="20"/>
        <v>25</v>
      </c>
      <c r="E311" s="36">
        <f t="shared" si="20"/>
        <v>23</v>
      </c>
      <c r="F311" s="36">
        <f t="shared" si="20"/>
        <v>20</v>
      </c>
      <c r="G311" s="36">
        <f t="shared" si="20"/>
        <v>31</v>
      </c>
      <c r="H311" s="36">
        <f t="shared" si="20"/>
        <v>31</v>
      </c>
      <c r="I311" s="36">
        <f t="shared" si="20"/>
        <v>40</v>
      </c>
      <c r="J311" s="36">
        <f t="shared" si="20"/>
        <v>32</v>
      </c>
      <c r="K311" s="36">
        <f t="shared" si="20"/>
        <v>28</v>
      </c>
      <c r="L311" s="36">
        <f t="shared" si="20"/>
        <v>32</v>
      </c>
      <c r="M311" s="36">
        <f t="shared" si="20"/>
        <v>49</v>
      </c>
      <c r="N311" s="36">
        <f t="shared" si="20"/>
        <v>2</v>
      </c>
      <c r="O311" s="36">
        <f t="shared" si="20"/>
        <v>44</v>
      </c>
      <c r="P311" s="117">
        <f t="shared" si="20"/>
        <v>4</v>
      </c>
      <c r="Q311" s="1"/>
    </row>
    <row r="312" spans="2:17" x14ac:dyDescent="0.15">
      <c r="B312" s="4" t="s">
        <v>90</v>
      </c>
      <c r="C312" s="57" t="s">
        <v>91</v>
      </c>
      <c r="D312" s="48">
        <f t="shared" si="20"/>
        <v>32</v>
      </c>
      <c r="E312" s="5">
        <f t="shared" si="20"/>
        <v>41</v>
      </c>
      <c r="F312" s="5">
        <f t="shared" si="20"/>
        <v>18</v>
      </c>
      <c r="G312" s="5">
        <f t="shared" si="20"/>
        <v>56</v>
      </c>
      <c r="H312" s="5">
        <f t="shared" si="20"/>
        <v>18</v>
      </c>
      <c r="I312" s="5">
        <f t="shared" si="20"/>
        <v>34</v>
      </c>
      <c r="J312" s="5">
        <f t="shared" si="20"/>
        <v>54</v>
      </c>
      <c r="K312" s="5">
        <f t="shared" si="20"/>
        <v>47</v>
      </c>
      <c r="L312" s="5">
        <f t="shared" si="20"/>
        <v>16</v>
      </c>
      <c r="M312" s="5">
        <f t="shared" si="20"/>
        <v>10</v>
      </c>
      <c r="N312" s="5">
        <f t="shared" si="20"/>
        <v>14</v>
      </c>
      <c r="O312" s="5">
        <f t="shared" si="20"/>
        <v>32</v>
      </c>
      <c r="P312" s="114">
        <f t="shared" si="20"/>
        <v>4</v>
      </c>
      <c r="Q312" s="1"/>
    </row>
    <row r="313" spans="2:17" x14ac:dyDescent="0.15">
      <c r="B313" s="4">
        <v>39</v>
      </c>
      <c r="C313" s="57" t="s">
        <v>92</v>
      </c>
      <c r="D313" s="48">
        <f t="shared" si="20"/>
        <v>56</v>
      </c>
      <c r="E313" s="5">
        <f t="shared" si="20"/>
        <v>17</v>
      </c>
      <c r="F313" s="5">
        <f t="shared" si="20"/>
        <v>21</v>
      </c>
      <c r="G313" s="5">
        <f t="shared" si="20"/>
        <v>47</v>
      </c>
      <c r="H313" s="5">
        <f t="shared" si="20"/>
        <v>47</v>
      </c>
      <c r="I313" s="5">
        <f t="shared" si="20"/>
        <v>60</v>
      </c>
      <c r="J313" s="5">
        <f t="shared" si="20"/>
        <v>61</v>
      </c>
      <c r="K313" s="5">
        <f t="shared" si="20"/>
        <v>44</v>
      </c>
      <c r="L313" s="5">
        <f t="shared" si="20"/>
        <v>54</v>
      </c>
      <c r="M313" s="5">
        <f t="shared" si="20"/>
        <v>8</v>
      </c>
      <c r="N313" s="5">
        <f t="shared" si="20"/>
        <v>6</v>
      </c>
      <c r="O313" s="5">
        <f t="shared" si="20"/>
        <v>28</v>
      </c>
      <c r="P313" s="114">
        <f t="shared" si="20"/>
        <v>4</v>
      </c>
      <c r="Q313" s="1"/>
    </row>
    <row r="314" spans="2:17" x14ac:dyDescent="0.15">
      <c r="B314" s="6">
        <v>40</v>
      </c>
      <c r="C314" s="61" t="s">
        <v>93</v>
      </c>
      <c r="D314" s="52">
        <f t="shared" si="20"/>
        <v>22</v>
      </c>
      <c r="E314" s="7">
        <f t="shared" si="20"/>
        <v>48</v>
      </c>
      <c r="F314" s="7">
        <f t="shared" si="20"/>
        <v>40</v>
      </c>
      <c r="G314" s="7">
        <f t="shared" si="20"/>
        <v>49</v>
      </c>
      <c r="H314" s="7">
        <f t="shared" si="20"/>
        <v>6</v>
      </c>
      <c r="I314" s="7">
        <f t="shared" si="20"/>
        <v>32</v>
      </c>
      <c r="J314" s="7">
        <f t="shared" si="20"/>
        <v>17</v>
      </c>
      <c r="K314" s="7">
        <f t="shared" si="20"/>
        <v>30</v>
      </c>
      <c r="L314" s="7">
        <f t="shared" si="20"/>
        <v>40</v>
      </c>
      <c r="M314" s="7">
        <f t="shared" si="20"/>
        <v>2</v>
      </c>
      <c r="N314" s="7">
        <f t="shared" si="20"/>
        <v>14</v>
      </c>
      <c r="O314" s="7">
        <f t="shared" si="20"/>
        <v>35</v>
      </c>
      <c r="P314" s="118">
        <f t="shared" si="20"/>
        <v>4</v>
      </c>
      <c r="Q314" s="1"/>
    </row>
    <row r="315" spans="2:17" x14ac:dyDescent="0.15">
      <c r="B315" s="18">
        <v>41</v>
      </c>
      <c r="C315" s="62" t="s">
        <v>94</v>
      </c>
      <c r="D315" s="53">
        <f t="shared" si="20"/>
        <v>20</v>
      </c>
      <c r="E315" s="19">
        <f t="shared" si="20"/>
        <v>10</v>
      </c>
      <c r="F315" s="19">
        <f t="shared" si="20"/>
        <v>35</v>
      </c>
      <c r="G315" s="19">
        <f t="shared" si="20"/>
        <v>12</v>
      </c>
      <c r="H315" s="19">
        <f t="shared" si="20"/>
        <v>34</v>
      </c>
      <c r="I315" s="19">
        <f t="shared" si="20"/>
        <v>36</v>
      </c>
      <c r="J315" s="19">
        <f t="shared" si="20"/>
        <v>34</v>
      </c>
      <c r="K315" s="19">
        <f t="shared" si="20"/>
        <v>55</v>
      </c>
      <c r="L315" s="19">
        <f t="shared" si="20"/>
        <v>29</v>
      </c>
      <c r="M315" s="19">
        <f t="shared" si="20"/>
        <v>32</v>
      </c>
      <c r="N315" s="19">
        <f t="shared" si="20"/>
        <v>14</v>
      </c>
      <c r="O315" s="19">
        <f t="shared" si="20"/>
        <v>26</v>
      </c>
      <c r="P315" s="119">
        <f t="shared" si="20"/>
        <v>4</v>
      </c>
      <c r="Q315" s="1"/>
    </row>
    <row r="316" spans="2:17" x14ac:dyDescent="0.15">
      <c r="B316" s="4">
        <v>42</v>
      </c>
      <c r="C316" s="57" t="s">
        <v>95</v>
      </c>
      <c r="D316" s="48">
        <f t="shared" si="20"/>
        <v>30</v>
      </c>
      <c r="E316" s="5">
        <f t="shared" si="20"/>
        <v>8</v>
      </c>
      <c r="F316" s="5">
        <f t="shared" si="20"/>
        <v>48</v>
      </c>
      <c r="G316" s="5">
        <f t="shared" si="20"/>
        <v>52</v>
      </c>
      <c r="H316" s="5">
        <f t="shared" si="20"/>
        <v>53</v>
      </c>
      <c r="I316" s="5">
        <f t="shared" si="20"/>
        <v>38</v>
      </c>
      <c r="J316" s="5">
        <f t="shared" si="20"/>
        <v>60</v>
      </c>
      <c r="K316" s="5">
        <f t="shared" si="20"/>
        <v>8</v>
      </c>
      <c r="L316" s="5">
        <f t="shared" si="20"/>
        <v>27</v>
      </c>
      <c r="M316" s="5">
        <f t="shared" si="20"/>
        <v>42</v>
      </c>
      <c r="N316" s="5">
        <f t="shared" si="20"/>
        <v>14</v>
      </c>
      <c r="O316" s="5">
        <f t="shared" si="20"/>
        <v>2</v>
      </c>
      <c r="P316" s="114">
        <f t="shared" si="20"/>
        <v>4</v>
      </c>
      <c r="Q316" s="1"/>
    </row>
    <row r="317" spans="2:17" x14ac:dyDescent="0.15">
      <c r="B317" s="4">
        <v>43</v>
      </c>
      <c r="C317" s="57" t="s">
        <v>96</v>
      </c>
      <c r="D317" s="48">
        <f t="shared" si="20"/>
        <v>18</v>
      </c>
      <c r="E317" s="5">
        <f t="shared" si="20"/>
        <v>21</v>
      </c>
      <c r="F317" s="5">
        <f t="shared" si="20"/>
        <v>38</v>
      </c>
      <c r="G317" s="5">
        <f t="shared" si="20"/>
        <v>32</v>
      </c>
      <c r="H317" s="5">
        <f t="shared" si="20"/>
        <v>11</v>
      </c>
      <c r="I317" s="5">
        <f t="shared" si="20"/>
        <v>15</v>
      </c>
      <c r="J317" s="5">
        <f t="shared" si="20"/>
        <v>44</v>
      </c>
      <c r="K317" s="5">
        <f t="shared" si="20"/>
        <v>42</v>
      </c>
      <c r="L317" s="5">
        <f t="shared" si="20"/>
        <v>8</v>
      </c>
      <c r="M317" s="5">
        <f t="shared" si="20"/>
        <v>34</v>
      </c>
      <c r="N317" s="5">
        <f t="shared" si="20"/>
        <v>14</v>
      </c>
      <c r="O317" s="5">
        <f t="shared" si="20"/>
        <v>20</v>
      </c>
      <c r="P317" s="114">
        <f t="shared" si="20"/>
        <v>4</v>
      </c>
      <c r="Q317" s="1"/>
    </row>
    <row r="318" spans="2:17" x14ac:dyDescent="0.15">
      <c r="B318" s="4">
        <v>44</v>
      </c>
      <c r="C318" s="57" t="s">
        <v>97</v>
      </c>
      <c r="D318" s="48">
        <f t="shared" si="20"/>
        <v>8</v>
      </c>
      <c r="E318" s="5">
        <f t="shared" si="20"/>
        <v>33</v>
      </c>
      <c r="F318" s="5">
        <f t="shared" si="20"/>
        <v>60</v>
      </c>
      <c r="G318" s="5">
        <f t="shared" si="20"/>
        <v>34</v>
      </c>
      <c r="H318" s="5">
        <f t="shared" si="20"/>
        <v>16</v>
      </c>
      <c r="I318" s="5">
        <f t="shared" si="20"/>
        <v>17</v>
      </c>
      <c r="J318" s="5">
        <f t="shared" si="20"/>
        <v>22</v>
      </c>
      <c r="K318" s="5">
        <f t="shared" si="20"/>
        <v>1</v>
      </c>
      <c r="L318" s="5">
        <f t="shared" si="20"/>
        <v>18</v>
      </c>
      <c r="M318" s="5">
        <f t="shared" si="20"/>
        <v>63</v>
      </c>
      <c r="N318" s="5">
        <f t="shared" si="20"/>
        <v>14</v>
      </c>
      <c r="O318" s="5">
        <f t="shared" si="20"/>
        <v>63</v>
      </c>
      <c r="P318" s="114">
        <f t="shared" si="20"/>
        <v>4</v>
      </c>
      <c r="Q318" s="1"/>
    </row>
    <row r="319" spans="2:17" x14ac:dyDescent="0.15">
      <c r="B319" s="4">
        <v>45</v>
      </c>
      <c r="C319" s="57" t="s">
        <v>98</v>
      </c>
      <c r="D319" s="48">
        <f t="shared" si="20"/>
        <v>12</v>
      </c>
      <c r="E319" s="5">
        <f t="shared" si="20"/>
        <v>51</v>
      </c>
      <c r="F319" s="5">
        <f t="shared" si="20"/>
        <v>45</v>
      </c>
      <c r="G319" s="5">
        <f t="shared" si="20"/>
        <v>26</v>
      </c>
      <c r="H319" s="5">
        <f t="shared" si="20"/>
        <v>58</v>
      </c>
      <c r="I319" s="5">
        <f t="shared" si="20"/>
        <v>7</v>
      </c>
      <c r="J319" s="5">
        <f t="shared" si="20"/>
        <v>52</v>
      </c>
      <c r="K319" s="5">
        <f t="shared" si="20"/>
        <v>58</v>
      </c>
      <c r="L319" s="5">
        <f t="shared" si="20"/>
        <v>2</v>
      </c>
      <c r="M319" s="5">
        <f t="shared" si="20"/>
        <v>6</v>
      </c>
      <c r="N319" s="5">
        <f t="shared" si="20"/>
        <v>14</v>
      </c>
      <c r="O319" s="5">
        <f t="shared" si="20"/>
        <v>14</v>
      </c>
      <c r="P319" s="114">
        <f t="shared" si="20"/>
        <v>4</v>
      </c>
      <c r="Q319" s="1"/>
    </row>
    <row r="320" spans="2:17" x14ac:dyDescent="0.15">
      <c r="B320" s="4">
        <v>46</v>
      </c>
      <c r="C320" s="57" t="s">
        <v>99</v>
      </c>
      <c r="D320" s="48">
        <f t="shared" si="20"/>
        <v>7</v>
      </c>
      <c r="E320" s="5">
        <f t="shared" si="20"/>
        <v>18</v>
      </c>
      <c r="F320" s="5">
        <f t="shared" si="20"/>
        <v>50</v>
      </c>
      <c r="G320" s="5">
        <f t="shared" si="20"/>
        <v>7</v>
      </c>
      <c r="H320" s="5">
        <f t="shared" si="20"/>
        <v>36</v>
      </c>
      <c r="I320" s="5">
        <f t="shared" si="20"/>
        <v>4</v>
      </c>
      <c r="J320" s="5">
        <f t="shared" si="20"/>
        <v>10</v>
      </c>
      <c r="K320" s="5">
        <f t="shared" si="20"/>
        <v>37</v>
      </c>
      <c r="L320" s="5">
        <f t="shared" si="20"/>
        <v>12</v>
      </c>
      <c r="M320" s="5">
        <f t="shared" si="20"/>
        <v>58</v>
      </c>
      <c r="N320" s="5">
        <f t="shared" si="20"/>
        <v>5</v>
      </c>
      <c r="O320" s="5">
        <f t="shared" si="20"/>
        <v>10</v>
      </c>
      <c r="P320" s="114">
        <f t="shared" si="20"/>
        <v>4</v>
      </c>
      <c r="Q320" s="1"/>
    </row>
    <row r="321" spans="2:17" x14ac:dyDescent="0.15">
      <c r="B321" s="4">
        <v>47</v>
      </c>
      <c r="C321" s="57" t="s">
        <v>100</v>
      </c>
      <c r="D321" s="48">
        <f t="shared" si="20"/>
        <v>14</v>
      </c>
      <c r="E321" s="5">
        <f t="shared" si="20"/>
        <v>40</v>
      </c>
      <c r="F321" s="5">
        <f t="shared" si="20"/>
        <v>39</v>
      </c>
      <c r="G321" s="5">
        <f t="shared" si="20"/>
        <v>13</v>
      </c>
      <c r="H321" s="5">
        <f t="shared" si="20"/>
        <v>51</v>
      </c>
      <c r="I321" s="5">
        <f t="shared" si="20"/>
        <v>14</v>
      </c>
      <c r="J321" s="5">
        <f t="shared" si="20"/>
        <v>9</v>
      </c>
      <c r="K321" s="5">
        <f t="shared" si="20"/>
        <v>41</v>
      </c>
      <c r="L321" s="5">
        <f t="shared" si="20"/>
        <v>11</v>
      </c>
      <c r="M321" s="5">
        <f t="shared" si="20"/>
        <v>44</v>
      </c>
      <c r="N321" s="5">
        <f t="shared" si="20"/>
        <v>14</v>
      </c>
      <c r="O321" s="5">
        <f t="shared" si="20"/>
        <v>7</v>
      </c>
      <c r="P321" s="114">
        <f t="shared" si="20"/>
        <v>4</v>
      </c>
      <c r="Q321" s="1"/>
    </row>
    <row r="322" spans="2:17" x14ac:dyDescent="0.15">
      <c r="B322" s="4">
        <v>48</v>
      </c>
      <c r="C322" s="57" t="s">
        <v>101</v>
      </c>
      <c r="D322" s="48">
        <f t="shared" si="20"/>
        <v>10</v>
      </c>
      <c r="E322" s="5">
        <f t="shared" si="20"/>
        <v>44</v>
      </c>
      <c r="F322" s="5">
        <f t="shared" si="20"/>
        <v>53</v>
      </c>
      <c r="G322" s="5">
        <f t="shared" si="20"/>
        <v>8</v>
      </c>
      <c r="H322" s="5">
        <f t="shared" si="20"/>
        <v>55</v>
      </c>
      <c r="I322" s="5">
        <f t="shared" si="20"/>
        <v>6</v>
      </c>
      <c r="J322" s="5">
        <f t="shared" si="20"/>
        <v>57</v>
      </c>
      <c r="K322" s="5">
        <f t="shared" si="20"/>
        <v>16</v>
      </c>
      <c r="L322" s="5">
        <f t="shared" si="20"/>
        <v>4</v>
      </c>
      <c r="M322" s="5">
        <f t="shared" si="20"/>
        <v>13</v>
      </c>
      <c r="N322" s="5">
        <f t="shared" si="20"/>
        <v>14</v>
      </c>
      <c r="O322" s="5">
        <f t="shared" si="20"/>
        <v>36</v>
      </c>
      <c r="P322" s="114">
        <f t="shared" si="20"/>
        <v>4</v>
      </c>
      <c r="Q322" s="1"/>
    </row>
    <row r="323" spans="2:17" x14ac:dyDescent="0.15">
      <c r="B323" s="4">
        <v>49</v>
      </c>
      <c r="C323" s="57" t="s">
        <v>102</v>
      </c>
      <c r="D323" s="48">
        <f t="shared" si="20"/>
        <v>9</v>
      </c>
      <c r="E323" s="5">
        <f t="shared" si="20"/>
        <v>24</v>
      </c>
      <c r="F323" s="5">
        <f t="shared" si="20"/>
        <v>56</v>
      </c>
      <c r="G323" s="5">
        <f t="shared" si="20"/>
        <v>44</v>
      </c>
      <c r="H323" s="5">
        <f t="shared" si="20"/>
        <v>39</v>
      </c>
      <c r="I323" s="5">
        <f t="shared" si="20"/>
        <v>2</v>
      </c>
      <c r="J323" s="5">
        <f t="shared" si="20"/>
        <v>4</v>
      </c>
      <c r="K323" s="5">
        <f t="shared" si="20"/>
        <v>15</v>
      </c>
      <c r="L323" s="5">
        <f t="shared" si="20"/>
        <v>23</v>
      </c>
      <c r="M323" s="5">
        <f t="shared" si="20"/>
        <v>18</v>
      </c>
      <c r="N323" s="5">
        <f t="shared" si="20"/>
        <v>12</v>
      </c>
      <c r="O323" s="5">
        <f t="shared" si="20"/>
        <v>27</v>
      </c>
      <c r="P323" s="114">
        <f t="shared" si="20"/>
        <v>4</v>
      </c>
      <c r="Q323" s="1"/>
    </row>
    <row r="324" spans="2:17" x14ac:dyDescent="0.15">
      <c r="B324" s="4">
        <v>50</v>
      </c>
      <c r="C324" s="57" t="s">
        <v>103</v>
      </c>
      <c r="D324" s="48">
        <f t="shared" ref="D324:P337" si="21">+RANK(D256,D$207:D$269)</f>
        <v>4</v>
      </c>
      <c r="E324" s="5">
        <f t="shared" si="21"/>
        <v>3</v>
      </c>
      <c r="F324" s="5">
        <f t="shared" si="21"/>
        <v>58</v>
      </c>
      <c r="G324" s="5">
        <f t="shared" si="21"/>
        <v>38</v>
      </c>
      <c r="H324" s="5">
        <f t="shared" si="21"/>
        <v>49</v>
      </c>
      <c r="I324" s="5">
        <f t="shared" si="21"/>
        <v>16</v>
      </c>
      <c r="J324" s="5">
        <f t="shared" si="21"/>
        <v>25</v>
      </c>
      <c r="K324" s="5">
        <f t="shared" si="21"/>
        <v>54</v>
      </c>
      <c r="L324" s="5">
        <f t="shared" si="21"/>
        <v>15</v>
      </c>
      <c r="M324" s="5">
        <f t="shared" si="21"/>
        <v>59</v>
      </c>
      <c r="N324" s="5">
        <f t="shared" si="21"/>
        <v>14</v>
      </c>
      <c r="O324" s="5">
        <f t="shared" si="21"/>
        <v>6</v>
      </c>
      <c r="P324" s="114">
        <f t="shared" si="21"/>
        <v>4</v>
      </c>
      <c r="Q324" s="1"/>
    </row>
    <row r="325" spans="2:17" x14ac:dyDescent="0.15">
      <c r="B325" s="4">
        <v>51</v>
      </c>
      <c r="C325" s="57" t="s">
        <v>104</v>
      </c>
      <c r="D325" s="48">
        <f t="shared" si="21"/>
        <v>13</v>
      </c>
      <c r="E325" s="5">
        <f t="shared" si="21"/>
        <v>4</v>
      </c>
      <c r="F325" s="5">
        <f t="shared" si="21"/>
        <v>57</v>
      </c>
      <c r="G325" s="5">
        <f t="shared" si="21"/>
        <v>9</v>
      </c>
      <c r="H325" s="5">
        <f t="shared" si="21"/>
        <v>43</v>
      </c>
      <c r="I325" s="5">
        <f t="shared" si="21"/>
        <v>25</v>
      </c>
      <c r="J325" s="5">
        <f t="shared" si="21"/>
        <v>11</v>
      </c>
      <c r="K325" s="5">
        <f t="shared" si="21"/>
        <v>63</v>
      </c>
      <c r="L325" s="5">
        <f t="shared" si="21"/>
        <v>20</v>
      </c>
      <c r="M325" s="5">
        <f t="shared" si="21"/>
        <v>5</v>
      </c>
      <c r="N325" s="5">
        <f t="shared" si="21"/>
        <v>8</v>
      </c>
      <c r="O325" s="5">
        <f t="shared" si="21"/>
        <v>4</v>
      </c>
      <c r="P325" s="114">
        <f t="shared" si="21"/>
        <v>4</v>
      </c>
      <c r="Q325" s="1"/>
    </row>
    <row r="326" spans="2:17" x14ac:dyDescent="0.15">
      <c r="B326" s="4">
        <v>52</v>
      </c>
      <c r="C326" s="57" t="s">
        <v>105</v>
      </c>
      <c r="D326" s="48">
        <f t="shared" si="21"/>
        <v>2</v>
      </c>
      <c r="E326" s="5">
        <f t="shared" si="21"/>
        <v>6</v>
      </c>
      <c r="F326" s="5">
        <f t="shared" si="21"/>
        <v>54</v>
      </c>
      <c r="G326" s="5">
        <f t="shared" si="21"/>
        <v>29</v>
      </c>
      <c r="H326" s="5">
        <f t="shared" si="21"/>
        <v>54</v>
      </c>
      <c r="I326" s="5">
        <f t="shared" si="21"/>
        <v>9</v>
      </c>
      <c r="J326" s="5">
        <f t="shared" si="21"/>
        <v>13</v>
      </c>
      <c r="K326" s="5">
        <f t="shared" si="21"/>
        <v>29</v>
      </c>
      <c r="L326" s="5">
        <f t="shared" si="21"/>
        <v>14</v>
      </c>
      <c r="M326" s="5">
        <f t="shared" si="21"/>
        <v>25</v>
      </c>
      <c r="N326" s="5">
        <f t="shared" si="21"/>
        <v>14</v>
      </c>
      <c r="O326" s="5">
        <f t="shared" si="21"/>
        <v>33</v>
      </c>
      <c r="P326" s="114">
        <f t="shared" si="21"/>
        <v>4</v>
      </c>
      <c r="Q326" s="1"/>
    </row>
    <row r="327" spans="2:17" x14ac:dyDescent="0.15">
      <c r="B327" s="4">
        <v>53</v>
      </c>
      <c r="C327" s="57" t="s">
        <v>106</v>
      </c>
      <c r="D327" s="48">
        <f t="shared" si="21"/>
        <v>3</v>
      </c>
      <c r="E327" s="5">
        <f t="shared" si="21"/>
        <v>19</v>
      </c>
      <c r="F327" s="5">
        <f t="shared" si="21"/>
        <v>52</v>
      </c>
      <c r="G327" s="5">
        <f t="shared" si="21"/>
        <v>21</v>
      </c>
      <c r="H327" s="5">
        <f t="shared" si="21"/>
        <v>1</v>
      </c>
      <c r="I327" s="5">
        <f t="shared" si="21"/>
        <v>21</v>
      </c>
      <c r="J327" s="5">
        <f t="shared" si="21"/>
        <v>19</v>
      </c>
      <c r="K327" s="5">
        <f t="shared" si="21"/>
        <v>14</v>
      </c>
      <c r="L327" s="5">
        <f t="shared" si="21"/>
        <v>19</v>
      </c>
      <c r="M327" s="5">
        <f t="shared" si="21"/>
        <v>24</v>
      </c>
      <c r="N327" s="5">
        <f t="shared" si="21"/>
        <v>4</v>
      </c>
      <c r="O327" s="5">
        <f t="shared" si="21"/>
        <v>34</v>
      </c>
      <c r="P327" s="114">
        <f t="shared" si="21"/>
        <v>4</v>
      </c>
      <c r="Q327" s="1"/>
    </row>
    <row r="328" spans="2:17" x14ac:dyDescent="0.15">
      <c r="B328" s="4">
        <v>54</v>
      </c>
      <c r="C328" s="57" t="s">
        <v>107</v>
      </c>
      <c r="D328" s="48">
        <f t="shared" si="21"/>
        <v>6</v>
      </c>
      <c r="E328" s="5">
        <f t="shared" si="21"/>
        <v>11</v>
      </c>
      <c r="F328" s="5">
        <f t="shared" si="21"/>
        <v>59</v>
      </c>
      <c r="G328" s="5">
        <f t="shared" si="21"/>
        <v>24</v>
      </c>
      <c r="H328" s="5">
        <f t="shared" si="21"/>
        <v>33</v>
      </c>
      <c r="I328" s="5">
        <f t="shared" si="21"/>
        <v>10</v>
      </c>
      <c r="J328" s="5">
        <f t="shared" si="21"/>
        <v>15</v>
      </c>
      <c r="K328" s="5">
        <f t="shared" si="21"/>
        <v>3</v>
      </c>
      <c r="L328" s="5">
        <f t="shared" si="21"/>
        <v>28</v>
      </c>
      <c r="M328" s="5">
        <f t="shared" si="21"/>
        <v>41</v>
      </c>
      <c r="N328" s="5">
        <f t="shared" si="21"/>
        <v>14</v>
      </c>
      <c r="O328" s="5">
        <f t="shared" si="21"/>
        <v>17</v>
      </c>
      <c r="P328" s="114">
        <f t="shared" si="21"/>
        <v>4</v>
      </c>
      <c r="Q328" s="1"/>
    </row>
    <row r="329" spans="2:17" x14ac:dyDescent="0.15">
      <c r="B329" s="4">
        <v>55</v>
      </c>
      <c r="C329" s="57" t="s">
        <v>108</v>
      </c>
      <c r="D329" s="48">
        <f t="shared" si="21"/>
        <v>23</v>
      </c>
      <c r="E329" s="5">
        <f t="shared" si="21"/>
        <v>14</v>
      </c>
      <c r="F329" s="5">
        <f t="shared" si="21"/>
        <v>61</v>
      </c>
      <c r="G329" s="5">
        <f t="shared" si="21"/>
        <v>1</v>
      </c>
      <c r="H329" s="5">
        <f t="shared" si="21"/>
        <v>58</v>
      </c>
      <c r="I329" s="5">
        <f t="shared" si="21"/>
        <v>3</v>
      </c>
      <c r="J329" s="5">
        <f t="shared" si="21"/>
        <v>2</v>
      </c>
      <c r="K329" s="5">
        <f t="shared" si="21"/>
        <v>62</v>
      </c>
      <c r="L329" s="5">
        <f t="shared" si="21"/>
        <v>13</v>
      </c>
      <c r="M329" s="5">
        <f t="shared" si="21"/>
        <v>28</v>
      </c>
      <c r="N329" s="5">
        <f t="shared" si="21"/>
        <v>14</v>
      </c>
      <c r="O329" s="5">
        <f t="shared" si="21"/>
        <v>15</v>
      </c>
      <c r="P329" s="114">
        <f t="shared" si="21"/>
        <v>3</v>
      </c>
      <c r="Q329" s="1"/>
    </row>
    <row r="330" spans="2:17" x14ac:dyDescent="0.15">
      <c r="B330" s="4">
        <v>56</v>
      </c>
      <c r="C330" s="57" t="s">
        <v>109</v>
      </c>
      <c r="D330" s="48">
        <f t="shared" si="21"/>
        <v>1</v>
      </c>
      <c r="E330" s="5">
        <f t="shared" si="21"/>
        <v>2</v>
      </c>
      <c r="F330" s="5">
        <f t="shared" si="21"/>
        <v>63</v>
      </c>
      <c r="G330" s="5">
        <f t="shared" si="21"/>
        <v>2</v>
      </c>
      <c r="H330" s="5">
        <f t="shared" si="21"/>
        <v>58</v>
      </c>
      <c r="I330" s="5">
        <f t="shared" si="21"/>
        <v>19</v>
      </c>
      <c r="J330" s="5">
        <f t="shared" si="21"/>
        <v>1</v>
      </c>
      <c r="K330" s="5">
        <f t="shared" si="21"/>
        <v>57</v>
      </c>
      <c r="L330" s="5">
        <f t="shared" si="21"/>
        <v>9</v>
      </c>
      <c r="M330" s="5">
        <f t="shared" si="21"/>
        <v>61</v>
      </c>
      <c r="N330" s="5">
        <f t="shared" si="21"/>
        <v>14</v>
      </c>
      <c r="O330" s="5">
        <f t="shared" si="21"/>
        <v>57</v>
      </c>
      <c r="P330" s="114">
        <f t="shared" si="21"/>
        <v>4</v>
      </c>
      <c r="Q330" s="1"/>
    </row>
    <row r="331" spans="2:17" x14ac:dyDescent="0.15">
      <c r="B331" s="4">
        <v>57</v>
      </c>
      <c r="C331" s="57" t="s">
        <v>110</v>
      </c>
      <c r="D331" s="48">
        <f t="shared" si="21"/>
        <v>5</v>
      </c>
      <c r="E331" s="5">
        <f t="shared" si="21"/>
        <v>5</v>
      </c>
      <c r="F331" s="5">
        <f t="shared" si="21"/>
        <v>55</v>
      </c>
      <c r="G331" s="5">
        <f t="shared" si="21"/>
        <v>46</v>
      </c>
      <c r="H331" s="5">
        <f t="shared" si="21"/>
        <v>58</v>
      </c>
      <c r="I331" s="5">
        <f t="shared" si="21"/>
        <v>1</v>
      </c>
      <c r="J331" s="5">
        <f t="shared" si="21"/>
        <v>42</v>
      </c>
      <c r="K331" s="5">
        <f t="shared" si="21"/>
        <v>45</v>
      </c>
      <c r="L331" s="5">
        <f t="shared" si="21"/>
        <v>1</v>
      </c>
      <c r="M331" s="5">
        <f t="shared" si="21"/>
        <v>57</v>
      </c>
      <c r="N331" s="5">
        <f t="shared" si="21"/>
        <v>14</v>
      </c>
      <c r="O331" s="5">
        <f t="shared" si="21"/>
        <v>53</v>
      </c>
      <c r="P331" s="114">
        <f t="shared" si="21"/>
        <v>4</v>
      </c>
      <c r="Q331" s="1"/>
    </row>
    <row r="332" spans="2:17" x14ac:dyDescent="0.15">
      <c r="B332" s="4">
        <v>58</v>
      </c>
      <c r="C332" s="57" t="s">
        <v>111</v>
      </c>
      <c r="D332" s="48">
        <f t="shared" si="21"/>
        <v>11</v>
      </c>
      <c r="E332" s="5">
        <f t="shared" si="21"/>
        <v>1</v>
      </c>
      <c r="F332" s="5">
        <f t="shared" si="21"/>
        <v>62</v>
      </c>
      <c r="G332" s="5">
        <f t="shared" si="21"/>
        <v>59</v>
      </c>
      <c r="H332" s="5">
        <f t="shared" si="21"/>
        <v>58</v>
      </c>
      <c r="I332" s="5">
        <f t="shared" si="21"/>
        <v>22</v>
      </c>
      <c r="J332" s="5">
        <f t="shared" si="21"/>
        <v>31</v>
      </c>
      <c r="K332" s="5">
        <f t="shared" si="21"/>
        <v>59</v>
      </c>
      <c r="L332" s="5">
        <f t="shared" si="21"/>
        <v>21</v>
      </c>
      <c r="M332" s="5">
        <f t="shared" si="21"/>
        <v>50</v>
      </c>
      <c r="N332" s="5">
        <f t="shared" si="21"/>
        <v>14</v>
      </c>
      <c r="O332" s="5">
        <f t="shared" si="21"/>
        <v>12</v>
      </c>
      <c r="P332" s="114">
        <f t="shared" si="21"/>
        <v>4</v>
      </c>
      <c r="Q332" s="1"/>
    </row>
    <row r="333" spans="2:17" x14ac:dyDescent="0.15">
      <c r="B333" s="4">
        <v>59</v>
      </c>
      <c r="C333" s="57" t="s">
        <v>112</v>
      </c>
      <c r="D333" s="48">
        <f t="shared" si="21"/>
        <v>29</v>
      </c>
      <c r="E333" s="5">
        <f t="shared" si="21"/>
        <v>22</v>
      </c>
      <c r="F333" s="5">
        <f t="shared" si="21"/>
        <v>34</v>
      </c>
      <c r="G333" s="5">
        <f t="shared" si="21"/>
        <v>62</v>
      </c>
      <c r="H333" s="5">
        <f t="shared" si="21"/>
        <v>57</v>
      </c>
      <c r="I333" s="5">
        <f t="shared" si="21"/>
        <v>20</v>
      </c>
      <c r="J333" s="5">
        <f t="shared" si="21"/>
        <v>47</v>
      </c>
      <c r="K333" s="5">
        <f t="shared" si="21"/>
        <v>61</v>
      </c>
      <c r="L333" s="5">
        <f t="shared" si="21"/>
        <v>10</v>
      </c>
      <c r="M333" s="5">
        <f t="shared" si="21"/>
        <v>3</v>
      </c>
      <c r="N333" s="5">
        <f t="shared" si="21"/>
        <v>14</v>
      </c>
      <c r="O333" s="5">
        <f t="shared" si="21"/>
        <v>29</v>
      </c>
      <c r="P333" s="114">
        <f t="shared" si="21"/>
        <v>4</v>
      </c>
      <c r="Q333" s="1"/>
    </row>
    <row r="334" spans="2:17" x14ac:dyDescent="0.15">
      <c r="B334" s="4">
        <v>60</v>
      </c>
      <c r="C334" s="57" t="s">
        <v>113</v>
      </c>
      <c r="D334" s="48">
        <f t="shared" si="21"/>
        <v>19</v>
      </c>
      <c r="E334" s="5">
        <f t="shared" si="21"/>
        <v>39</v>
      </c>
      <c r="F334" s="5">
        <f t="shared" si="21"/>
        <v>43</v>
      </c>
      <c r="G334" s="5">
        <f t="shared" si="21"/>
        <v>6</v>
      </c>
      <c r="H334" s="5">
        <f t="shared" si="21"/>
        <v>52</v>
      </c>
      <c r="I334" s="5">
        <f t="shared" si="21"/>
        <v>18</v>
      </c>
      <c r="J334" s="5">
        <f t="shared" si="21"/>
        <v>7</v>
      </c>
      <c r="K334" s="5">
        <f t="shared" si="21"/>
        <v>49</v>
      </c>
      <c r="L334" s="5">
        <f t="shared" si="21"/>
        <v>3</v>
      </c>
      <c r="M334" s="5">
        <f t="shared" si="21"/>
        <v>40</v>
      </c>
      <c r="N334" s="5">
        <f t="shared" si="21"/>
        <v>14</v>
      </c>
      <c r="O334" s="5">
        <f t="shared" si="21"/>
        <v>43</v>
      </c>
      <c r="P334" s="114">
        <f t="shared" si="21"/>
        <v>4</v>
      </c>
      <c r="Q334" s="1"/>
    </row>
    <row r="335" spans="2:17" x14ac:dyDescent="0.15">
      <c r="B335" s="4">
        <v>61</v>
      </c>
      <c r="C335" s="57" t="s">
        <v>114</v>
      </c>
      <c r="D335" s="48">
        <f t="shared" si="21"/>
        <v>28</v>
      </c>
      <c r="E335" s="5">
        <f t="shared" si="21"/>
        <v>9</v>
      </c>
      <c r="F335" s="5">
        <f t="shared" si="21"/>
        <v>41</v>
      </c>
      <c r="G335" s="5">
        <f t="shared" si="21"/>
        <v>30</v>
      </c>
      <c r="H335" s="5">
        <f t="shared" si="21"/>
        <v>48</v>
      </c>
      <c r="I335" s="5">
        <f t="shared" si="21"/>
        <v>11</v>
      </c>
      <c r="J335" s="5">
        <f t="shared" si="21"/>
        <v>46</v>
      </c>
      <c r="K335" s="5">
        <f t="shared" si="21"/>
        <v>33</v>
      </c>
      <c r="L335" s="5">
        <f t="shared" si="21"/>
        <v>22</v>
      </c>
      <c r="M335" s="5">
        <f t="shared" si="21"/>
        <v>26</v>
      </c>
      <c r="N335" s="5">
        <f t="shared" si="21"/>
        <v>14</v>
      </c>
      <c r="O335" s="5">
        <f t="shared" si="21"/>
        <v>51</v>
      </c>
      <c r="P335" s="114">
        <f t="shared" si="21"/>
        <v>4</v>
      </c>
      <c r="Q335" s="1"/>
    </row>
    <row r="336" spans="2:17" x14ac:dyDescent="0.15">
      <c r="B336" s="4">
        <v>62</v>
      </c>
      <c r="C336" s="57" t="s">
        <v>115</v>
      </c>
      <c r="D336" s="48">
        <f t="shared" si="21"/>
        <v>21</v>
      </c>
      <c r="E336" s="5">
        <f t="shared" si="21"/>
        <v>54</v>
      </c>
      <c r="F336" s="5">
        <f t="shared" si="21"/>
        <v>46</v>
      </c>
      <c r="G336" s="5">
        <f t="shared" si="21"/>
        <v>4</v>
      </c>
      <c r="H336" s="5">
        <f t="shared" si="21"/>
        <v>9</v>
      </c>
      <c r="I336" s="5">
        <f t="shared" si="21"/>
        <v>31</v>
      </c>
      <c r="J336" s="5">
        <f t="shared" si="21"/>
        <v>35</v>
      </c>
      <c r="K336" s="5">
        <f t="shared" si="21"/>
        <v>52</v>
      </c>
      <c r="L336" s="5">
        <f t="shared" si="21"/>
        <v>7</v>
      </c>
      <c r="M336" s="5">
        <f t="shared" si="21"/>
        <v>4</v>
      </c>
      <c r="N336" s="5">
        <f t="shared" si="21"/>
        <v>14</v>
      </c>
      <c r="O336" s="5">
        <f t="shared" si="21"/>
        <v>41</v>
      </c>
      <c r="P336" s="114">
        <f t="shared" si="21"/>
        <v>4</v>
      </c>
      <c r="Q336" s="1"/>
    </row>
    <row r="337" spans="2:17" x14ac:dyDescent="0.15">
      <c r="B337" s="6">
        <v>63</v>
      </c>
      <c r="C337" s="61" t="s">
        <v>116</v>
      </c>
      <c r="D337" s="52">
        <f t="shared" si="21"/>
        <v>15</v>
      </c>
      <c r="E337" s="7">
        <f t="shared" si="21"/>
        <v>35</v>
      </c>
      <c r="F337" s="7">
        <f t="shared" si="21"/>
        <v>37</v>
      </c>
      <c r="G337" s="7">
        <f t="shared" si="21"/>
        <v>37</v>
      </c>
      <c r="H337" s="7">
        <f t="shared" si="21"/>
        <v>58</v>
      </c>
      <c r="I337" s="7">
        <f t="shared" si="21"/>
        <v>26</v>
      </c>
      <c r="J337" s="7">
        <f t="shared" si="21"/>
        <v>49</v>
      </c>
      <c r="K337" s="7">
        <f t="shared" si="21"/>
        <v>34</v>
      </c>
      <c r="L337" s="7">
        <f t="shared" si="21"/>
        <v>6</v>
      </c>
      <c r="M337" s="7">
        <f t="shared" si="21"/>
        <v>14</v>
      </c>
      <c r="N337" s="7">
        <f t="shared" si="21"/>
        <v>10</v>
      </c>
      <c r="O337" s="7">
        <f t="shared" si="21"/>
        <v>40</v>
      </c>
      <c r="P337" s="118">
        <f t="shared" si="21"/>
        <v>4</v>
      </c>
      <c r="Q337" s="1"/>
    </row>
    <row r="338" spans="2:17" x14ac:dyDescent="0.15">
      <c r="Q338" s="1"/>
    </row>
  </sheetData>
  <mergeCells count="5">
    <mergeCell ref="B3:C3"/>
    <mergeCell ref="B71:C71"/>
    <mergeCell ref="B139:C139"/>
    <mergeCell ref="B206:C206"/>
    <mergeCell ref="B274:C274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7165B-2BDF-4728-9154-33E9295E26E3}">
  <dimension ref="B1:R338"/>
  <sheetViews>
    <sheetView workbookViewId="0">
      <selection activeCell="K173" sqref="K172:K173"/>
    </sheetView>
  </sheetViews>
  <sheetFormatPr defaultRowHeight="12" x14ac:dyDescent="0.15"/>
  <cols>
    <col min="1" max="1" width="1.625" style="1" customWidth="1"/>
    <col min="2" max="2" width="3.25" style="3" bestFit="1" customWidth="1"/>
    <col min="3" max="3" width="9.5" style="1" bestFit="1" customWidth="1"/>
    <col min="4" max="4" width="9.25" style="2" bestFit="1" customWidth="1"/>
    <col min="5" max="7" width="10.125" style="2" bestFit="1" customWidth="1"/>
    <col min="8" max="8" width="8.375" style="2" bestFit="1" customWidth="1"/>
    <col min="9" max="9" width="11.375" style="2" bestFit="1" customWidth="1"/>
    <col min="10" max="10" width="9.25" style="2" bestFit="1" customWidth="1"/>
    <col min="11" max="11" width="10.125" style="2" bestFit="1" customWidth="1"/>
    <col min="12" max="12" width="9.25" style="2" bestFit="1" customWidth="1"/>
    <col min="13" max="13" width="10.125" style="2" bestFit="1" customWidth="1"/>
    <col min="14" max="14" width="9.625" style="2" bestFit="1" customWidth="1"/>
    <col min="15" max="15" width="10.125" style="2" bestFit="1" customWidth="1"/>
    <col min="16" max="16" width="8" style="2" bestFit="1" customWidth="1"/>
    <col min="17" max="17" width="11.5" style="2" bestFit="1" customWidth="1"/>
    <col min="18" max="18" width="9.625" style="1" customWidth="1"/>
    <col min="19" max="19" width="1.625" style="1" customWidth="1"/>
    <col min="20" max="16384" width="9" style="1"/>
  </cols>
  <sheetData>
    <row r="1" spans="2:17" s="43" customFormat="1" ht="13.5" x14ac:dyDescent="0.15">
      <c r="B1" s="44" t="s">
        <v>126</v>
      </c>
      <c r="D1" s="45" t="s">
        <v>119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17" x14ac:dyDescent="0.15">
      <c r="Q2" s="2" t="s">
        <v>0</v>
      </c>
    </row>
    <row r="3" spans="2:17" x14ac:dyDescent="0.15">
      <c r="B3" s="120" t="s">
        <v>1</v>
      </c>
      <c r="C3" s="121"/>
      <c r="D3" s="46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  <c r="M3" s="28" t="s">
        <v>11</v>
      </c>
      <c r="N3" s="28" t="s">
        <v>12</v>
      </c>
      <c r="O3" s="28" t="s">
        <v>13</v>
      </c>
      <c r="P3" s="29" t="s">
        <v>14</v>
      </c>
      <c r="Q3" s="30" t="s">
        <v>15</v>
      </c>
    </row>
    <row r="4" spans="2:17" x14ac:dyDescent="0.15">
      <c r="B4" s="22" t="s">
        <v>16</v>
      </c>
      <c r="C4" s="56" t="s">
        <v>17</v>
      </c>
      <c r="D4" s="47">
        <v>1642358</v>
      </c>
      <c r="E4" s="23">
        <v>41992156</v>
      </c>
      <c r="F4" s="23">
        <v>188955338</v>
      </c>
      <c r="G4" s="23">
        <v>35593448</v>
      </c>
      <c r="H4" s="23">
        <v>334681</v>
      </c>
      <c r="I4" s="23">
        <v>1481982</v>
      </c>
      <c r="J4" s="23">
        <v>15503700</v>
      </c>
      <c r="K4" s="23">
        <v>77225211</v>
      </c>
      <c r="L4" s="23">
        <v>15948714</v>
      </c>
      <c r="M4" s="23">
        <v>94596672</v>
      </c>
      <c r="N4" s="23">
        <v>0</v>
      </c>
      <c r="O4" s="23">
        <v>51379261</v>
      </c>
      <c r="P4" s="24">
        <v>0</v>
      </c>
      <c r="Q4" s="25">
        <f>SUM(D4:P4)</f>
        <v>524653521</v>
      </c>
    </row>
    <row r="5" spans="2:17" x14ac:dyDescent="0.15">
      <c r="B5" s="4" t="s">
        <v>18</v>
      </c>
      <c r="C5" s="57" t="s">
        <v>19</v>
      </c>
      <c r="D5" s="48">
        <v>651038</v>
      </c>
      <c r="E5" s="5">
        <v>9716363</v>
      </c>
      <c r="F5" s="5">
        <v>45916029</v>
      </c>
      <c r="G5" s="5">
        <v>8959035</v>
      </c>
      <c r="H5" s="5">
        <v>230707</v>
      </c>
      <c r="I5" s="5">
        <v>553963</v>
      </c>
      <c r="J5" s="5">
        <v>1456270</v>
      </c>
      <c r="K5" s="5">
        <v>10501043</v>
      </c>
      <c r="L5" s="5">
        <v>4729284</v>
      </c>
      <c r="M5" s="5">
        <v>16951846</v>
      </c>
      <c r="N5" s="5">
        <v>137157</v>
      </c>
      <c r="O5" s="5">
        <v>9960472</v>
      </c>
      <c r="P5" s="12">
        <v>0</v>
      </c>
      <c r="Q5" s="15">
        <f t="shared" ref="Q5:Q67" si="0">SUM(D5:P5)</f>
        <v>109763207</v>
      </c>
    </row>
    <row r="6" spans="2:17" x14ac:dyDescent="0.15">
      <c r="B6" s="4" t="s">
        <v>20</v>
      </c>
      <c r="C6" s="57" t="s">
        <v>21</v>
      </c>
      <c r="D6" s="48">
        <v>427730</v>
      </c>
      <c r="E6" s="5">
        <v>6179263</v>
      </c>
      <c r="F6" s="5">
        <v>26020579</v>
      </c>
      <c r="G6" s="5">
        <v>4778746</v>
      </c>
      <c r="H6" s="5">
        <v>98184</v>
      </c>
      <c r="I6" s="5">
        <v>1140465</v>
      </c>
      <c r="J6" s="5">
        <v>1618852</v>
      </c>
      <c r="K6" s="5">
        <v>7280690</v>
      </c>
      <c r="L6" s="5">
        <v>2675997</v>
      </c>
      <c r="M6" s="5">
        <v>6628334</v>
      </c>
      <c r="N6" s="5">
        <v>0</v>
      </c>
      <c r="O6" s="5">
        <v>4755357</v>
      </c>
      <c r="P6" s="12">
        <v>0</v>
      </c>
      <c r="Q6" s="15">
        <f t="shared" si="0"/>
        <v>61604197</v>
      </c>
    </row>
    <row r="7" spans="2:17" x14ac:dyDescent="0.15">
      <c r="B7" s="4" t="s">
        <v>22</v>
      </c>
      <c r="C7" s="57" t="s">
        <v>23</v>
      </c>
      <c r="D7" s="48">
        <v>883773</v>
      </c>
      <c r="E7" s="5">
        <v>12189581</v>
      </c>
      <c r="F7" s="5">
        <v>86631143</v>
      </c>
      <c r="G7" s="5">
        <v>23857412</v>
      </c>
      <c r="H7" s="5">
        <v>316273</v>
      </c>
      <c r="I7" s="5">
        <v>796305</v>
      </c>
      <c r="J7" s="5">
        <v>776865</v>
      </c>
      <c r="K7" s="5">
        <v>22919740</v>
      </c>
      <c r="L7" s="5">
        <v>5675955</v>
      </c>
      <c r="M7" s="5">
        <v>31577053</v>
      </c>
      <c r="N7" s="5">
        <v>0</v>
      </c>
      <c r="O7" s="5">
        <v>15579930</v>
      </c>
      <c r="P7" s="12">
        <v>0</v>
      </c>
      <c r="Q7" s="15">
        <f t="shared" si="0"/>
        <v>201204030</v>
      </c>
    </row>
    <row r="8" spans="2:17" x14ac:dyDescent="0.15">
      <c r="B8" s="4" t="s">
        <v>24</v>
      </c>
      <c r="C8" s="57" t="s">
        <v>25</v>
      </c>
      <c r="D8" s="48">
        <v>274776</v>
      </c>
      <c r="E8" s="5">
        <v>2493191</v>
      </c>
      <c r="F8" s="5">
        <v>10498396</v>
      </c>
      <c r="G8" s="5">
        <v>1645889</v>
      </c>
      <c r="H8" s="5">
        <v>32921</v>
      </c>
      <c r="I8" s="5">
        <v>365627</v>
      </c>
      <c r="J8" s="5">
        <v>381512</v>
      </c>
      <c r="K8" s="5">
        <v>3104304</v>
      </c>
      <c r="L8" s="5">
        <v>1043536</v>
      </c>
      <c r="M8" s="5">
        <v>3348317</v>
      </c>
      <c r="N8" s="5">
        <v>0</v>
      </c>
      <c r="O8" s="5">
        <v>2824083</v>
      </c>
      <c r="P8" s="12">
        <v>0</v>
      </c>
      <c r="Q8" s="15">
        <f t="shared" si="0"/>
        <v>26012552</v>
      </c>
    </row>
    <row r="9" spans="2:17" x14ac:dyDescent="0.15">
      <c r="B9" s="4" t="s">
        <v>26</v>
      </c>
      <c r="C9" s="57" t="s">
        <v>27</v>
      </c>
      <c r="D9" s="48">
        <v>226423</v>
      </c>
      <c r="E9" s="5">
        <v>4744809</v>
      </c>
      <c r="F9" s="5">
        <v>9618679</v>
      </c>
      <c r="G9" s="5">
        <v>2485830</v>
      </c>
      <c r="H9" s="5">
        <v>93091</v>
      </c>
      <c r="I9" s="5">
        <v>545318</v>
      </c>
      <c r="J9" s="5">
        <v>576678</v>
      </c>
      <c r="K9" s="5">
        <v>2464316</v>
      </c>
      <c r="L9" s="5">
        <v>1256334</v>
      </c>
      <c r="M9" s="5">
        <v>2903673</v>
      </c>
      <c r="N9" s="5">
        <v>0</v>
      </c>
      <c r="O9" s="5">
        <v>4503730</v>
      </c>
      <c r="P9" s="12">
        <v>0</v>
      </c>
      <c r="Q9" s="15">
        <f t="shared" si="0"/>
        <v>29418881</v>
      </c>
    </row>
    <row r="10" spans="2:17" x14ac:dyDescent="0.15">
      <c r="B10" s="4" t="s">
        <v>28</v>
      </c>
      <c r="C10" s="57" t="s">
        <v>29</v>
      </c>
      <c r="D10" s="48">
        <v>585957</v>
      </c>
      <c r="E10" s="5">
        <v>10469915</v>
      </c>
      <c r="F10" s="5">
        <v>48269437</v>
      </c>
      <c r="G10" s="5">
        <v>9535612</v>
      </c>
      <c r="H10" s="5">
        <v>118813</v>
      </c>
      <c r="I10" s="5">
        <v>231113</v>
      </c>
      <c r="J10" s="5">
        <v>420266</v>
      </c>
      <c r="K10" s="5">
        <v>8344900</v>
      </c>
      <c r="L10" s="5">
        <v>4007925</v>
      </c>
      <c r="M10" s="5">
        <v>8879122</v>
      </c>
      <c r="N10" s="5">
        <v>33091</v>
      </c>
      <c r="O10" s="5">
        <v>6868376</v>
      </c>
      <c r="P10" s="12">
        <v>0</v>
      </c>
      <c r="Q10" s="15">
        <f t="shared" si="0"/>
        <v>97764527</v>
      </c>
    </row>
    <row r="11" spans="2:17" x14ac:dyDescent="0.15">
      <c r="B11" s="4" t="s">
        <v>30</v>
      </c>
      <c r="C11" s="57" t="s">
        <v>31</v>
      </c>
      <c r="D11" s="48">
        <v>228664</v>
      </c>
      <c r="E11" s="5">
        <v>3458873</v>
      </c>
      <c r="F11" s="5">
        <v>10385138</v>
      </c>
      <c r="G11" s="5">
        <v>7625781</v>
      </c>
      <c r="H11" s="5">
        <v>26715</v>
      </c>
      <c r="I11" s="5">
        <v>227351</v>
      </c>
      <c r="J11" s="5">
        <v>808521</v>
      </c>
      <c r="K11" s="5">
        <v>3991522</v>
      </c>
      <c r="L11" s="5">
        <v>1322347</v>
      </c>
      <c r="M11" s="5">
        <v>2375323</v>
      </c>
      <c r="N11" s="5">
        <v>0</v>
      </c>
      <c r="O11" s="5">
        <v>2701298</v>
      </c>
      <c r="P11" s="12">
        <v>200000</v>
      </c>
      <c r="Q11" s="15">
        <f t="shared" si="0"/>
        <v>33351533</v>
      </c>
    </row>
    <row r="12" spans="2:17" x14ac:dyDescent="0.15">
      <c r="B12" s="4" t="s">
        <v>32</v>
      </c>
      <c r="C12" s="57" t="s">
        <v>33</v>
      </c>
      <c r="D12" s="48">
        <v>322265</v>
      </c>
      <c r="E12" s="5">
        <v>4690537</v>
      </c>
      <c r="F12" s="5">
        <v>15085756</v>
      </c>
      <c r="G12" s="5">
        <v>3219201</v>
      </c>
      <c r="H12" s="5">
        <v>188985</v>
      </c>
      <c r="I12" s="5">
        <v>1265464</v>
      </c>
      <c r="J12" s="5">
        <v>347530</v>
      </c>
      <c r="K12" s="5">
        <v>3060019</v>
      </c>
      <c r="L12" s="5">
        <v>1655695</v>
      </c>
      <c r="M12" s="5">
        <v>5552963</v>
      </c>
      <c r="N12" s="5">
        <v>0</v>
      </c>
      <c r="O12" s="5">
        <v>3454110</v>
      </c>
      <c r="P12" s="12">
        <v>0</v>
      </c>
      <c r="Q12" s="15">
        <f t="shared" si="0"/>
        <v>38842525</v>
      </c>
    </row>
    <row r="13" spans="2:17" x14ac:dyDescent="0.15">
      <c r="B13" s="4" t="s">
        <v>34</v>
      </c>
      <c r="C13" s="57" t="s">
        <v>35</v>
      </c>
      <c r="D13" s="48">
        <v>223056</v>
      </c>
      <c r="E13" s="5">
        <v>4401971</v>
      </c>
      <c r="F13" s="5">
        <v>11201959</v>
      </c>
      <c r="G13" s="5">
        <v>1782386</v>
      </c>
      <c r="H13" s="5">
        <v>80233</v>
      </c>
      <c r="I13" s="5">
        <v>394158</v>
      </c>
      <c r="J13" s="5">
        <v>236000</v>
      </c>
      <c r="K13" s="5">
        <v>2454547</v>
      </c>
      <c r="L13" s="5">
        <v>1350451</v>
      </c>
      <c r="M13" s="5">
        <v>2514249</v>
      </c>
      <c r="N13" s="5">
        <v>0</v>
      </c>
      <c r="O13" s="5">
        <v>3441189</v>
      </c>
      <c r="P13" s="12">
        <v>0</v>
      </c>
      <c r="Q13" s="15">
        <f t="shared" si="0"/>
        <v>28080199</v>
      </c>
    </row>
    <row r="14" spans="2:17" x14ac:dyDescent="0.15">
      <c r="B14" s="4" t="s">
        <v>36</v>
      </c>
      <c r="C14" s="57" t="s">
        <v>37</v>
      </c>
      <c r="D14" s="48">
        <v>264632</v>
      </c>
      <c r="E14" s="5">
        <v>3940498</v>
      </c>
      <c r="F14" s="5">
        <v>12049706</v>
      </c>
      <c r="G14" s="5">
        <v>2628867</v>
      </c>
      <c r="H14" s="5">
        <v>69424</v>
      </c>
      <c r="I14" s="5">
        <v>225926</v>
      </c>
      <c r="J14" s="5">
        <v>440861</v>
      </c>
      <c r="K14" s="5">
        <v>4231918</v>
      </c>
      <c r="L14" s="5">
        <v>1177108</v>
      </c>
      <c r="M14" s="5">
        <v>2782405</v>
      </c>
      <c r="N14" s="5">
        <v>0</v>
      </c>
      <c r="O14" s="5">
        <v>2264922</v>
      </c>
      <c r="P14" s="12">
        <v>0</v>
      </c>
      <c r="Q14" s="15">
        <f t="shared" si="0"/>
        <v>30076267</v>
      </c>
    </row>
    <row r="15" spans="2:17" x14ac:dyDescent="0.15">
      <c r="B15" s="4" t="s">
        <v>38</v>
      </c>
      <c r="C15" s="57" t="s">
        <v>39</v>
      </c>
      <c r="D15" s="48">
        <v>438585</v>
      </c>
      <c r="E15" s="5">
        <v>6226347</v>
      </c>
      <c r="F15" s="5">
        <v>31375682</v>
      </c>
      <c r="G15" s="5">
        <v>8428718</v>
      </c>
      <c r="H15" s="5">
        <v>97979</v>
      </c>
      <c r="I15" s="5">
        <v>279888</v>
      </c>
      <c r="J15" s="5">
        <v>627391</v>
      </c>
      <c r="K15" s="5">
        <v>6260916</v>
      </c>
      <c r="L15" s="5">
        <v>2530727</v>
      </c>
      <c r="M15" s="5">
        <v>6067997</v>
      </c>
      <c r="N15" s="5">
        <v>0</v>
      </c>
      <c r="O15" s="5">
        <v>6791846</v>
      </c>
      <c r="P15" s="12">
        <v>0</v>
      </c>
      <c r="Q15" s="15">
        <f t="shared" si="0"/>
        <v>69126076</v>
      </c>
    </row>
    <row r="16" spans="2:17" x14ac:dyDescent="0.15">
      <c r="B16" s="4" t="s">
        <v>40</v>
      </c>
      <c r="C16" s="57" t="s">
        <v>41</v>
      </c>
      <c r="D16" s="48">
        <v>309191</v>
      </c>
      <c r="E16" s="5">
        <v>4837191</v>
      </c>
      <c r="F16" s="5">
        <v>17963210</v>
      </c>
      <c r="G16" s="5">
        <v>3895371</v>
      </c>
      <c r="H16" s="5">
        <v>97304</v>
      </c>
      <c r="I16" s="5">
        <v>176387</v>
      </c>
      <c r="J16" s="5">
        <v>670687</v>
      </c>
      <c r="K16" s="5">
        <v>4428889</v>
      </c>
      <c r="L16" s="5">
        <v>2168473</v>
      </c>
      <c r="M16" s="5">
        <v>4581601</v>
      </c>
      <c r="N16" s="5">
        <v>12592</v>
      </c>
      <c r="O16" s="5">
        <v>3459147</v>
      </c>
      <c r="P16" s="12">
        <v>0</v>
      </c>
      <c r="Q16" s="15">
        <f t="shared" si="0"/>
        <v>42600043</v>
      </c>
    </row>
    <row r="17" spans="2:17" x14ac:dyDescent="0.15">
      <c r="B17" s="4" t="s">
        <v>42</v>
      </c>
      <c r="C17" s="57" t="s">
        <v>43</v>
      </c>
      <c r="D17" s="48">
        <v>167287</v>
      </c>
      <c r="E17" s="5">
        <v>1952813</v>
      </c>
      <c r="F17" s="5">
        <v>6696087</v>
      </c>
      <c r="G17" s="5">
        <v>1508377</v>
      </c>
      <c r="H17" s="5">
        <v>173707</v>
      </c>
      <c r="I17" s="5">
        <v>313763</v>
      </c>
      <c r="J17" s="5">
        <v>315912</v>
      </c>
      <c r="K17" s="5">
        <v>2482123</v>
      </c>
      <c r="L17" s="5">
        <v>815834</v>
      </c>
      <c r="M17" s="5">
        <v>1781405</v>
      </c>
      <c r="N17" s="5">
        <v>0</v>
      </c>
      <c r="O17" s="5">
        <v>1917414</v>
      </c>
      <c r="P17" s="12">
        <v>0</v>
      </c>
      <c r="Q17" s="15">
        <f t="shared" si="0"/>
        <v>18124722</v>
      </c>
    </row>
    <row r="18" spans="2:17" x14ac:dyDescent="0.15">
      <c r="B18" s="39" t="s">
        <v>44</v>
      </c>
      <c r="C18" s="58" t="s">
        <v>45</v>
      </c>
      <c r="D18" s="49">
        <v>303825</v>
      </c>
      <c r="E18" s="40">
        <v>3616154</v>
      </c>
      <c r="F18" s="40">
        <v>13424933</v>
      </c>
      <c r="G18" s="40">
        <v>2951459</v>
      </c>
      <c r="H18" s="40">
        <v>120152</v>
      </c>
      <c r="I18" s="40">
        <v>373215</v>
      </c>
      <c r="J18" s="40">
        <v>364555</v>
      </c>
      <c r="K18" s="40">
        <v>4390323</v>
      </c>
      <c r="L18" s="40">
        <v>1825861</v>
      </c>
      <c r="M18" s="40">
        <v>3422295</v>
      </c>
      <c r="N18" s="40">
        <v>0</v>
      </c>
      <c r="O18" s="40">
        <v>4629277</v>
      </c>
      <c r="P18" s="41">
        <v>0</v>
      </c>
      <c r="Q18" s="42">
        <f t="shared" si="0"/>
        <v>35422049</v>
      </c>
    </row>
    <row r="19" spans="2:17" x14ac:dyDescent="0.15">
      <c r="B19" s="4" t="s">
        <v>46</v>
      </c>
      <c r="C19" s="57" t="s">
        <v>47</v>
      </c>
      <c r="D19" s="48">
        <v>302138</v>
      </c>
      <c r="E19" s="5">
        <v>7356043</v>
      </c>
      <c r="F19" s="5">
        <v>20855013</v>
      </c>
      <c r="G19" s="5">
        <v>2906433</v>
      </c>
      <c r="H19" s="5">
        <v>61371</v>
      </c>
      <c r="I19" s="5">
        <v>1372039</v>
      </c>
      <c r="J19" s="5">
        <v>364192</v>
      </c>
      <c r="K19" s="5">
        <v>5325787</v>
      </c>
      <c r="L19" s="5">
        <v>2091753</v>
      </c>
      <c r="M19" s="5">
        <v>4766696</v>
      </c>
      <c r="N19" s="5">
        <v>0</v>
      </c>
      <c r="O19" s="5">
        <v>2974309</v>
      </c>
      <c r="P19" s="12">
        <v>0</v>
      </c>
      <c r="Q19" s="15">
        <f t="shared" si="0"/>
        <v>48375774</v>
      </c>
    </row>
    <row r="20" spans="2:17" x14ac:dyDescent="0.15">
      <c r="B20" s="39" t="s">
        <v>48</v>
      </c>
      <c r="C20" s="58" t="s">
        <v>49</v>
      </c>
      <c r="D20" s="49">
        <v>430651</v>
      </c>
      <c r="E20" s="40">
        <v>8328245</v>
      </c>
      <c r="F20" s="40">
        <v>27696341</v>
      </c>
      <c r="G20" s="40">
        <v>5158780</v>
      </c>
      <c r="H20" s="40">
        <v>454475</v>
      </c>
      <c r="I20" s="40">
        <v>179179</v>
      </c>
      <c r="J20" s="40">
        <v>212280</v>
      </c>
      <c r="K20" s="40">
        <v>4957034</v>
      </c>
      <c r="L20" s="40">
        <v>2539098</v>
      </c>
      <c r="M20" s="40">
        <v>4722608</v>
      </c>
      <c r="N20" s="40">
        <v>0</v>
      </c>
      <c r="O20" s="40">
        <v>6447886</v>
      </c>
      <c r="P20" s="41">
        <v>0</v>
      </c>
      <c r="Q20" s="42">
        <f t="shared" si="0"/>
        <v>61126577</v>
      </c>
    </row>
    <row r="21" spans="2:17" x14ac:dyDescent="0.15">
      <c r="B21" s="4" t="s">
        <v>50</v>
      </c>
      <c r="C21" s="57" t="s">
        <v>51</v>
      </c>
      <c r="D21" s="48">
        <v>408642</v>
      </c>
      <c r="E21" s="5">
        <v>8725692</v>
      </c>
      <c r="F21" s="5">
        <v>31827999</v>
      </c>
      <c r="G21" s="5">
        <v>5183704</v>
      </c>
      <c r="H21" s="5">
        <v>80771</v>
      </c>
      <c r="I21" s="5">
        <v>62077</v>
      </c>
      <c r="J21" s="5">
        <v>499715</v>
      </c>
      <c r="K21" s="5">
        <v>9465435</v>
      </c>
      <c r="L21" s="5">
        <v>2508258</v>
      </c>
      <c r="M21" s="5">
        <v>5805360</v>
      </c>
      <c r="N21" s="5">
        <v>0</v>
      </c>
      <c r="O21" s="5">
        <v>5677707</v>
      </c>
      <c r="P21" s="12">
        <v>0</v>
      </c>
      <c r="Q21" s="15">
        <f t="shared" si="0"/>
        <v>70245360</v>
      </c>
    </row>
    <row r="22" spans="2:17" x14ac:dyDescent="0.15">
      <c r="B22" s="4" t="s">
        <v>52</v>
      </c>
      <c r="C22" s="57" t="s">
        <v>53</v>
      </c>
      <c r="D22" s="48">
        <v>553567</v>
      </c>
      <c r="E22" s="5">
        <v>11053189</v>
      </c>
      <c r="F22" s="5">
        <v>44393267</v>
      </c>
      <c r="G22" s="5">
        <v>8063933</v>
      </c>
      <c r="H22" s="5">
        <v>56178</v>
      </c>
      <c r="I22" s="5">
        <v>496398</v>
      </c>
      <c r="J22" s="5">
        <v>527620</v>
      </c>
      <c r="K22" s="5">
        <v>10233135</v>
      </c>
      <c r="L22" s="5">
        <v>3917996</v>
      </c>
      <c r="M22" s="5">
        <v>12247072</v>
      </c>
      <c r="N22" s="5">
        <v>0</v>
      </c>
      <c r="O22" s="5">
        <v>7840300</v>
      </c>
      <c r="P22" s="12">
        <v>0</v>
      </c>
      <c r="Q22" s="15">
        <f t="shared" si="0"/>
        <v>99382655</v>
      </c>
    </row>
    <row r="23" spans="2:17" x14ac:dyDescent="0.15">
      <c r="B23" s="4" t="s">
        <v>54</v>
      </c>
      <c r="C23" s="57" t="s">
        <v>55</v>
      </c>
      <c r="D23" s="48">
        <v>243599</v>
      </c>
      <c r="E23" s="5">
        <v>2481646</v>
      </c>
      <c r="F23" s="5">
        <v>11419597</v>
      </c>
      <c r="G23" s="5">
        <v>1838685</v>
      </c>
      <c r="H23" s="5">
        <v>63388</v>
      </c>
      <c r="I23" s="5">
        <v>7298</v>
      </c>
      <c r="J23" s="5">
        <v>244112</v>
      </c>
      <c r="K23" s="5">
        <v>2393972</v>
      </c>
      <c r="L23" s="5">
        <v>792727</v>
      </c>
      <c r="M23" s="5">
        <v>2361136</v>
      </c>
      <c r="N23" s="5">
        <v>0</v>
      </c>
      <c r="O23" s="5">
        <v>1493124</v>
      </c>
      <c r="P23" s="12">
        <v>0</v>
      </c>
      <c r="Q23" s="15">
        <f t="shared" si="0"/>
        <v>23339284</v>
      </c>
    </row>
    <row r="24" spans="2:17" x14ac:dyDescent="0.15">
      <c r="B24" s="4" t="s">
        <v>56</v>
      </c>
      <c r="C24" s="57" t="s">
        <v>57</v>
      </c>
      <c r="D24" s="48">
        <v>377830</v>
      </c>
      <c r="E24" s="5">
        <v>7888030</v>
      </c>
      <c r="F24" s="5">
        <v>24083428</v>
      </c>
      <c r="G24" s="5">
        <v>3370248</v>
      </c>
      <c r="H24" s="5">
        <v>767381</v>
      </c>
      <c r="I24" s="5">
        <v>9691</v>
      </c>
      <c r="J24" s="5">
        <v>300891</v>
      </c>
      <c r="K24" s="5">
        <v>5660246</v>
      </c>
      <c r="L24" s="5">
        <v>1629306</v>
      </c>
      <c r="M24" s="5">
        <v>4644349</v>
      </c>
      <c r="N24" s="5">
        <v>4414</v>
      </c>
      <c r="O24" s="5">
        <v>2852665</v>
      </c>
      <c r="P24" s="12">
        <v>0</v>
      </c>
      <c r="Q24" s="15">
        <f t="shared" si="0"/>
        <v>51588479</v>
      </c>
    </row>
    <row r="25" spans="2:17" x14ac:dyDescent="0.15">
      <c r="B25" s="4" t="s">
        <v>58</v>
      </c>
      <c r="C25" s="57" t="s">
        <v>59</v>
      </c>
      <c r="D25" s="48">
        <v>289924</v>
      </c>
      <c r="E25" s="5">
        <v>4735281</v>
      </c>
      <c r="F25" s="5">
        <v>17898736</v>
      </c>
      <c r="G25" s="5">
        <v>3372593</v>
      </c>
      <c r="H25" s="5">
        <v>30835</v>
      </c>
      <c r="I25" s="5">
        <v>150668</v>
      </c>
      <c r="J25" s="5">
        <v>156599</v>
      </c>
      <c r="K25" s="5">
        <v>3484279</v>
      </c>
      <c r="L25" s="5">
        <v>1936670</v>
      </c>
      <c r="M25" s="5">
        <v>4542728</v>
      </c>
      <c r="N25" s="5">
        <v>3414</v>
      </c>
      <c r="O25" s="5">
        <v>3103345</v>
      </c>
      <c r="P25" s="12">
        <v>0</v>
      </c>
      <c r="Q25" s="15">
        <f t="shared" si="0"/>
        <v>39705072</v>
      </c>
    </row>
    <row r="26" spans="2:17" x14ac:dyDescent="0.15">
      <c r="B26" s="4" t="s">
        <v>60</v>
      </c>
      <c r="C26" s="57" t="s">
        <v>61</v>
      </c>
      <c r="D26" s="48">
        <v>281611</v>
      </c>
      <c r="E26" s="5">
        <v>5642169</v>
      </c>
      <c r="F26" s="5">
        <v>20336503</v>
      </c>
      <c r="G26" s="5">
        <v>2726722</v>
      </c>
      <c r="H26" s="5">
        <v>14934</v>
      </c>
      <c r="I26" s="5">
        <v>65825</v>
      </c>
      <c r="J26" s="5">
        <v>278000</v>
      </c>
      <c r="K26" s="5">
        <v>2342486</v>
      </c>
      <c r="L26" s="5">
        <v>1460708</v>
      </c>
      <c r="M26" s="5">
        <v>4171842</v>
      </c>
      <c r="N26" s="5">
        <v>0</v>
      </c>
      <c r="O26" s="5">
        <v>2974155</v>
      </c>
      <c r="P26" s="12">
        <v>0</v>
      </c>
      <c r="Q26" s="15">
        <f t="shared" si="0"/>
        <v>40294955</v>
      </c>
    </row>
    <row r="27" spans="2:17" x14ac:dyDescent="0.15">
      <c r="B27" s="4" t="s">
        <v>62</v>
      </c>
      <c r="C27" s="57" t="s">
        <v>63</v>
      </c>
      <c r="D27" s="48">
        <v>176761</v>
      </c>
      <c r="E27" s="5">
        <v>2523522</v>
      </c>
      <c r="F27" s="5">
        <v>11144438</v>
      </c>
      <c r="G27" s="5">
        <v>1384591</v>
      </c>
      <c r="H27" s="5">
        <v>15495</v>
      </c>
      <c r="I27" s="5">
        <v>36398</v>
      </c>
      <c r="J27" s="5">
        <v>85983</v>
      </c>
      <c r="K27" s="5">
        <v>1828953</v>
      </c>
      <c r="L27" s="5">
        <v>863697</v>
      </c>
      <c r="M27" s="5">
        <v>2435390</v>
      </c>
      <c r="N27" s="5">
        <v>0</v>
      </c>
      <c r="O27" s="5">
        <v>1557107</v>
      </c>
      <c r="P27" s="12">
        <v>0</v>
      </c>
      <c r="Q27" s="15">
        <f t="shared" si="0"/>
        <v>22052335</v>
      </c>
    </row>
    <row r="28" spans="2:17" x14ac:dyDescent="0.15">
      <c r="B28" s="4" t="s">
        <v>64</v>
      </c>
      <c r="C28" s="57" t="s">
        <v>65</v>
      </c>
      <c r="D28" s="48">
        <v>211029</v>
      </c>
      <c r="E28" s="5">
        <v>3158312</v>
      </c>
      <c r="F28" s="5">
        <v>11566017</v>
      </c>
      <c r="G28" s="5">
        <v>1868444</v>
      </c>
      <c r="H28" s="5">
        <v>61330</v>
      </c>
      <c r="I28" s="5">
        <v>48443</v>
      </c>
      <c r="J28" s="5">
        <v>70591</v>
      </c>
      <c r="K28" s="5">
        <v>3804420</v>
      </c>
      <c r="L28" s="5">
        <v>937753</v>
      </c>
      <c r="M28" s="5">
        <v>2630270</v>
      </c>
      <c r="N28" s="5">
        <v>0</v>
      </c>
      <c r="O28" s="5">
        <v>1604928</v>
      </c>
      <c r="P28" s="12">
        <v>0</v>
      </c>
      <c r="Q28" s="15">
        <f t="shared" si="0"/>
        <v>25961537</v>
      </c>
    </row>
    <row r="29" spans="2:17" x14ac:dyDescent="0.15">
      <c r="B29" s="4" t="s">
        <v>66</v>
      </c>
      <c r="C29" s="57" t="s">
        <v>67</v>
      </c>
      <c r="D29" s="48">
        <v>317367</v>
      </c>
      <c r="E29" s="5">
        <v>10093158</v>
      </c>
      <c r="F29" s="5">
        <v>25811849</v>
      </c>
      <c r="G29" s="5">
        <v>2815111</v>
      </c>
      <c r="H29" s="5">
        <v>488</v>
      </c>
      <c r="I29" s="5">
        <v>108820</v>
      </c>
      <c r="J29" s="5">
        <v>195617</v>
      </c>
      <c r="K29" s="5">
        <v>5728468</v>
      </c>
      <c r="L29" s="5">
        <v>1610158</v>
      </c>
      <c r="M29" s="5">
        <v>4991162</v>
      </c>
      <c r="N29" s="5">
        <v>0</v>
      </c>
      <c r="O29" s="5">
        <v>4473433</v>
      </c>
      <c r="P29" s="12">
        <v>0</v>
      </c>
      <c r="Q29" s="15">
        <f t="shared" si="0"/>
        <v>56145631</v>
      </c>
    </row>
    <row r="30" spans="2:17" x14ac:dyDescent="0.15">
      <c r="B30" s="39" t="s">
        <v>68</v>
      </c>
      <c r="C30" s="58" t="s">
        <v>69</v>
      </c>
      <c r="D30" s="49">
        <v>219014</v>
      </c>
      <c r="E30" s="40">
        <v>6056625</v>
      </c>
      <c r="F30" s="40">
        <v>9225732</v>
      </c>
      <c r="G30" s="40">
        <v>1666691</v>
      </c>
      <c r="H30" s="40">
        <v>80071</v>
      </c>
      <c r="I30" s="40">
        <v>59454</v>
      </c>
      <c r="J30" s="40">
        <v>157727</v>
      </c>
      <c r="K30" s="40">
        <v>2412290</v>
      </c>
      <c r="L30" s="40">
        <v>1044249</v>
      </c>
      <c r="M30" s="40">
        <v>2828009</v>
      </c>
      <c r="N30" s="40">
        <v>0</v>
      </c>
      <c r="O30" s="40">
        <v>2552286</v>
      </c>
      <c r="P30" s="41">
        <v>0</v>
      </c>
      <c r="Q30" s="42">
        <f t="shared" si="0"/>
        <v>26302148</v>
      </c>
    </row>
    <row r="31" spans="2:17" x14ac:dyDescent="0.15">
      <c r="B31" s="4" t="s">
        <v>70</v>
      </c>
      <c r="C31" s="57" t="s">
        <v>71</v>
      </c>
      <c r="D31" s="48">
        <v>354553</v>
      </c>
      <c r="E31" s="5">
        <v>5024742</v>
      </c>
      <c r="F31" s="5">
        <v>19274979</v>
      </c>
      <c r="G31" s="5">
        <v>4554457</v>
      </c>
      <c r="H31" s="5">
        <v>27726</v>
      </c>
      <c r="I31" s="5">
        <v>677654</v>
      </c>
      <c r="J31" s="5">
        <v>491632</v>
      </c>
      <c r="K31" s="5">
        <v>8650987</v>
      </c>
      <c r="L31" s="5">
        <v>2767617</v>
      </c>
      <c r="M31" s="5">
        <v>4747283</v>
      </c>
      <c r="N31" s="5">
        <v>0</v>
      </c>
      <c r="O31" s="5">
        <v>4774217</v>
      </c>
      <c r="P31" s="12">
        <v>0</v>
      </c>
      <c r="Q31" s="15">
        <f t="shared" si="0"/>
        <v>51345847</v>
      </c>
    </row>
    <row r="32" spans="2:17" x14ac:dyDescent="0.15">
      <c r="B32" s="31" t="s">
        <v>72</v>
      </c>
      <c r="C32" s="59" t="s">
        <v>73</v>
      </c>
      <c r="D32" s="50">
        <v>232943</v>
      </c>
      <c r="E32" s="32">
        <v>2232171</v>
      </c>
      <c r="F32" s="32">
        <v>8008570</v>
      </c>
      <c r="G32" s="32">
        <v>1336738</v>
      </c>
      <c r="H32" s="32">
        <v>14810</v>
      </c>
      <c r="I32" s="32">
        <v>93475</v>
      </c>
      <c r="J32" s="32">
        <v>216810</v>
      </c>
      <c r="K32" s="32">
        <v>1819952</v>
      </c>
      <c r="L32" s="32">
        <v>1025692</v>
      </c>
      <c r="M32" s="32">
        <v>2017024</v>
      </c>
      <c r="N32" s="32">
        <v>0</v>
      </c>
      <c r="O32" s="32">
        <v>2265438</v>
      </c>
      <c r="P32" s="33">
        <v>0</v>
      </c>
      <c r="Q32" s="34">
        <f t="shared" si="0"/>
        <v>19263623</v>
      </c>
    </row>
    <row r="33" spans="2:17" x14ac:dyDescent="0.15">
      <c r="B33" s="4" t="s">
        <v>74</v>
      </c>
      <c r="C33" s="57" t="s">
        <v>75</v>
      </c>
      <c r="D33" s="48">
        <v>253978</v>
      </c>
      <c r="E33" s="5">
        <v>4382049</v>
      </c>
      <c r="F33" s="5">
        <v>12246568</v>
      </c>
      <c r="G33" s="5">
        <v>1712441</v>
      </c>
      <c r="H33" s="5">
        <v>56870</v>
      </c>
      <c r="I33" s="5">
        <v>70992</v>
      </c>
      <c r="J33" s="5">
        <v>316769</v>
      </c>
      <c r="K33" s="5">
        <v>4182931</v>
      </c>
      <c r="L33" s="5">
        <v>1170497</v>
      </c>
      <c r="M33" s="5">
        <v>2529901</v>
      </c>
      <c r="N33" s="5">
        <v>357</v>
      </c>
      <c r="O33" s="5">
        <v>2915967</v>
      </c>
      <c r="P33" s="12">
        <v>0</v>
      </c>
      <c r="Q33" s="15">
        <f t="shared" si="0"/>
        <v>29839320</v>
      </c>
    </row>
    <row r="34" spans="2:17" x14ac:dyDescent="0.15">
      <c r="B34" s="4" t="s">
        <v>76</v>
      </c>
      <c r="C34" s="57" t="s">
        <v>77</v>
      </c>
      <c r="D34" s="48">
        <v>244052</v>
      </c>
      <c r="E34" s="5">
        <v>3397820</v>
      </c>
      <c r="F34" s="5">
        <v>15416758</v>
      </c>
      <c r="G34" s="5">
        <v>1877964</v>
      </c>
      <c r="H34" s="5">
        <v>12143</v>
      </c>
      <c r="I34" s="5">
        <v>114804</v>
      </c>
      <c r="J34" s="5">
        <v>77504</v>
      </c>
      <c r="K34" s="5">
        <v>3847096</v>
      </c>
      <c r="L34" s="5">
        <v>1263752</v>
      </c>
      <c r="M34" s="5">
        <v>3780289</v>
      </c>
      <c r="N34" s="5">
        <v>0</v>
      </c>
      <c r="O34" s="5">
        <v>2607998</v>
      </c>
      <c r="P34" s="12">
        <v>0</v>
      </c>
      <c r="Q34" s="15">
        <f t="shared" si="0"/>
        <v>32640180</v>
      </c>
    </row>
    <row r="35" spans="2:17" x14ac:dyDescent="0.15">
      <c r="B35" s="4" t="s">
        <v>78</v>
      </c>
      <c r="C35" s="57" t="s">
        <v>79</v>
      </c>
      <c r="D35" s="48">
        <v>291304</v>
      </c>
      <c r="E35" s="5">
        <v>7168268</v>
      </c>
      <c r="F35" s="5">
        <v>19528681</v>
      </c>
      <c r="G35" s="5">
        <v>2264311</v>
      </c>
      <c r="H35" s="5">
        <v>175997</v>
      </c>
      <c r="I35" s="5">
        <v>130183</v>
      </c>
      <c r="J35" s="5">
        <v>345192</v>
      </c>
      <c r="K35" s="5">
        <v>6351416</v>
      </c>
      <c r="L35" s="5">
        <v>1560563</v>
      </c>
      <c r="M35" s="5">
        <v>3711484</v>
      </c>
      <c r="N35" s="5">
        <v>0</v>
      </c>
      <c r="O35" s="5">
        <v>4406353</v>
      </c>
      <c r="P35" s="12">
        <v>0</v>
      </c>
      <c r="Q35" s="15">
        <f t="shared" si="0"/>
        <v>45933752</v>
      </c>
    </row>
    <row r="36" spans="2:17" x14ac:dyDescent="0.15">
      <c r="B36" s="35" t="s">
        <v>80</v>
      </c>
      <c r="C36" s="60" t="s">
        <v>81</v>
      </c>
      <c r="D36" s="51">
        <v>221439</v>
      </c>
      <c r="E36" s="36">
        <v>2639166</v>
      </c>
      <c r="F36" s="36">
        <v>7338456</v>
      </c>
      <c r="G36" s="36">
        <v>1189991</v>
      </c>
      <c r="H36" s="36">
        <v>23074</v>
      </c>
      <c r="I36" s="36">
        <v>327645</v>
      </c>
      <c r="J36" s="36">
        <v>73415</v>
      </c>
      <c r="K36" s="36">
        <v>3138385</v>
      </c>
      <c r="L36" s="36">
        <v>826515</v>
      </c>
      <c r="M36" s="36">
        <v>1683734</v>
      </c>
      <c r="N36" s="36">
        <v>0</v>
      </c>
      <c r="O36" s="36">
        <v>1582442</v>
      </c>
      <c r="P36" s="37">
        <v>0</v>
      </c>
      <c r="Q36" s="38">
        <f t="shared" si="0"/>
        <v>19044262</v>
      </c>
    </row>
    <row r="37" spans="2:17" x14ac:dyDescent="0.15">
      <c r="B37" s="4" t="s">
        <v>82</v>
      </c>
      <c r="C37" s="57" t="s">
        <v>83</v>
      </c>
      <c r="D37" s="48">
        <v>252518</v>
      </c>
      <c r="E37" s="5">
        <v>4482645</v>
      </c>
      <c r="F37" s="5">
        <v>11583425</v>
      </c>
      <c r="G37" s="5">
        <v>2389371</v>
      </c>
      <c r="H37" s="5">
        <v>45304</v>
      </c>
      <c r="I37" s="5">
        <v>160908</v>
      </c>
      <c r="J37" s="5">
        <v>98552</v>
      </c>
      <c r="K37" s="5">
        <v>2585101</v>
      </c>
      <c r="L37" s="5">
        <v>1295178</v>
      </c>
      <c r="M37" s="5">
        <v>2907253</v>
      </c>
      <c r="N37" s="5">
        <v>0</v>
      </c>
      <c r="O37" s="5">
        <v>2770392</v>
      </c>
      <c r="P37" s="12">
        <v>0</v>
      </c>
      <c r="Q37" s="15">
        <f t="shared" si="0"/>
        <v>28570647</v>
      </c>
    </row>
    <row r="38" spans="2:17" x14ac:dyDescent="0.15">
      <c r="B38" s="4" t="s">
        <v>84</v>
      </c>
      <c r="C38" s="57" t="s">
        <v>85</v>
      </c>
      <c r="D38" s="48">
        <v>160111</v>
      </c>
      <c r="E38" s="5">
        <v>1613774</v>
      </c>
      <c r="F38" s="5">
        <v>6876054</v>
      </c>
      <c r="G38" s="5">
        <v>1191362</v>
      </c>
      <c r="H38" s="5">
        <v>22530</v>
      </c>
      <c r="I38" s="5">
        <v>185602</v>
      </c>
      <c r="J38" s="5">
        <v>204160</v>
      </c>
      <c r="K38" s="5">
        <v>2795079</v>
      </c>
      <c r="L38" s="5">
        <v>970940</v>
      </c>
      <c r="M38" s="5">
        <v>1910646</v>
      </c>
      <c r="N38" s="5">
        <v>0</v>
      </c>
      <c r="O38" s="5">
        <v>1183847</v>
      </c>
      <c r="P38" s="12">
        <v>0</v>
      </c>
      <c r="Q38" s="15">
        <f t="shared" si="0"/>
        <v>17114105</v>
      </c>
    </row>
    <row r="39" spans="2:17" x14ac:dyDescent="0.15">
      <c r="B39" s="35" t="s">
        <v>86</v>
      </c>
      <c r="C39" s="60" t="s">
        <v>87</v>
      </c>
      <c r="D39" s="51">
        <v>195626</v>
      </c>
      <c r="E39" s="36">
        <v>2982173</v>
      </c>
      <c r="F39" s="36">
        <v>8699716</v>
      </c>
      <c r="G39" s="36">
        <v>1320541</v>
      </c>
      <c r="H39" s="36">
        <v>7702</v>
      </c>
      <c r="I39" s="36">
        <v>106298</v>
      </c>
      <c r="J39" s="36">
        <v>388236</v>
      </c>
      <c r="K39" s="36">
        <v>2019737</v>
      </c>
      <c r="L39" s="36">
        <v>974694</v>
      </c>
      <c r="M39" s="36">
        <v>2090253</v>
      </c>
      <c r="N39" s="36">
        <v>0</v>
      </c>
      <c r="O39" s="36">
        <v>1763116</v>
      </c>
      <c r="P39" s="37">
        <v>0</v>
      </c>
      <c r="Q39" s="38">
        <f t="shared" si="0"/>
        <v>20548092</v>
      </c>
    </row>
    <row r="40" spans="2:17" x14ac:dyDescent="0.15">
      <c r="B40" s="35" t="s">
        <v>88</v>
      </c>
      <c r="C40" s="60" t="s">
        <v>89</v>
      </c>
      <c r="D40" s="51">
        <v>179193</v>
      </c>
      <c r="E40" s="36">
        <v>2708184</v>
      </c>
      <c r="F40" s="36">
        <v>7396759</v>
      </c>
      <c r="G40" s="36">
        <v>1471756</v>
      </c>
      <c r="H40" s="36">
        <v>19374</v>
      </c>
      <c r="I40" s="36">
        <v>123186</v>
      </c>
      <c r="J40" s="36">
        <v>245684</v>
      </c>
      <c r="K40" s="36">
        <v>2230178</v>
      </c>
      <c r="L40" s="36">
        <v>862899</v>
      </c>
      <c r="M40" s="36">
        <v>1607486</v>
      </c>
      <c r="N40" s="36">
        <v>0</v>
      </c>
      <c r="O40" s="36">
        <v>1274934</v>
      </c>
      <c r="P40" s="37">
        <v>0</v>
      </c>
      <c r="Q40" s="38">
        <f t="shared" si="0"/>
        <v>18119633</v>
      </c>
    </row>
    <row r="41" spans="2:17" x14ac:dyDescent="0.15">
      <c r="B41" s="4" t="s">
        <v>90</v>
      </c>
      <c r="C41" s="57" t="s">
        <v>91</v>
      </c>
      <c r="D41" s="48">
        <v>209535</v>
      </c>
      <c r="E41" s="5">
        <v>5630527</v>
      </c>
      <c r="F41" s="5">
        <v>9213293</v>
      </c>
      <c r="G41" s="5">
        <v>1442405</v>
      </c>
      <c r="H41" s="5">
        <v>42453</v>
      </c>
      <c r="I41" s="5">
        <v>406109</v>
      </c>
      <c r="J41" s="5">
        <v>87879</v>
      </c>
      <c r="K41" s="5">
        <v>1722211</v>
      </c>
      <c r="L41" s="5">
        <v>1124215</v>
      </c>
      <c r="M41" s="5">
        <v>5028303</v>
      </c>
      <c r="N41" s="5">
        <v>0</v>
      </c>
      <c r="O41" s="5">
        <v>1696786</v>
      </c>
      <c r="P41" s="12">
        <v>0</v>
      </c>
      <c r="Q41" s="15">
        <f t="shared" si="0"/>
        <v>26603716</v>
      </c>
    </row>
    <row r="42" spans="2:17" x14ac:dyDescent="0.15">
      <c r="B42" s="4">
        <v>39</v>
      </c>
      <c r="C42" s="57" t="s">
        <v>92</v>
      </c>
      <c r="D42" s="48">
        <v>248069</v>
      </c>
      <c r="E42" s="5">
        <v>3306807</v>
      </c>
      <c r="F42" s="5">
        <v>17469280</v>
      </c>
      <c r="G42" s="5">
        <v>3379079</v>
      </c>
      <c r="H42" s="5">
        <v>14382</v>
      </c>
      <c r="I42" s="5">
        <v>51467</v>
      </c>
      <c r="J42" s="5">
        <v>120712</v>
      </c>
      <c r="K42" s="5">
        <v>4242268</v>
      </c>
      <c r="L42" s="5">
        <v>1300313</v>
      </c>
      <c r="M42" s="5">
        <v>4761645</v>
      </c>
      <c r="N42" s="5">
        <v>46889</v>
      </c>
      <c r="O42" s="5">
        <v>3725375</v>
      </c>
      <c r="P42" s="12">
        <v>0</v>
      </c>
      <c r="Q42" s="15">
        <f t="shared" si="0"/>
        <v>38666286</v>
      </c>
    </row>
    <row r="43" spans="2:17" x14ac:dyDescent="0.15">
      <c r="B43" s="6">
        <v>40</v>
      </c>
      <c r="C43" s="61" t="s">
        <v>93</v>
      </c>
      <c r="D43" s="52">
        <v>155250</v>
      </c>
      <c r="E43" s="7">
        <v>1792536</v>
      </c>
      <c r="F43" s="7">
        <v>5363207</v>
      </c>
      <c r="G43" s="7">
        <v>971848</v>
      </c>
      <c r="H43" s="7">
        <v>74468</v>
      </c>
      <c r="I43" s="7">
        <v>215895</v>
      </c>
      <c r="J43" s="7">
        <v>186369</v>
      </c>
      <c r="K43" s="7">
        <v>1514919</v>
      </c>
      <c r="L43" s="7">
        <v>704380</v>
      </c>
      <c r="M43" s="7">
        <v>2367859</v>
      </c>
      <c r="N43" s="7">
        <v>0</v>
      </c>
      <c r="O43" s="7">
        <v>1329350</v>
      </c>
      <c r="P43" s="26">
        <v>0</v>
      </c>
      <c r="Q43" s="27">
        <f t="shared" si="0"/>
        <v>14676081</v>
      </c>
    </row>
    <row r="44" spans="2:17" x14ac:dyDescent="0.15">
      <c r="B44" s="18">
        <v>41</v>
      </c>
      <c r="C44" s="62" t="s">
        <v>94</v>
      </c>
      <c r="D44" s="53">
        <v>123189</v>
      </c>
      <c r="E44" s="19">
        <v>1808732</v>
      </c>
      <c r="F44" s="19">
        <v>4417879</v>
      </c>
      <c r="G44" s="19">
        <v>1038100</v>
      </c>
      <c r="H44" s="19">
        <v>7086</v>
      </c>
      <c r="I44" s="19">
        <v>60531</v>
      </c>
      <c r="J44" s="19">
        <v>69825</v>
      </c>
      <c r="K44" s="19">
        <v>808633</v>
      </c>
      <c r="L44" s="19">
        <v>519664</v>
      </c>
      <c r="M44" s="19">
        <v>1039498</v>
      </c>
      <c r="N44" s="19">
        <v>0</v>
      </c>
      <c r="O44" s="19">
        <v>1090854</v>
      </c>
      <c r="P44" s="20">
        <v>0</v>
      </c>
      <c r="Q44" s="21">
        <f t="shared" si="0"/>
        <v>10983991</v>
      </c>
    </row>
    <row r="45" spans="2:17" x14ac:dyDescent="0.15">
      <c r="B45" s="4">
        <v>42</v>
      </c>
      <c r="C45" s="57" t="s">
        <v>95</v>
      </c>
      <c r="D45" s="48">
        <v>127933</v>
      </c>
      <c r="E45" s="5">
        <v>2342177</v>
      </c>
      <c r="F45" s="5">
        <v>4380719</v>
      </c>
      <c r="G45" s="5">
        <v>877692</v>
      </c>
      <c r="H45" s="5">
        <v>2136</v>
      </c>
      <c r="I45" s="5">
        <v>95248</v>
      </c>
      <c r="J45" s="5">
        <v>49479</v>
      </c>
      <c r="K45" s="5">
        <v>1476649</v>
      </c>
      <c r="L45" s="5">
        <v>646784</v>
      </c>
      <c r="M45" s="5">
        <v>1184072</v>
      </c>
      <c r="N45" s="5">
        <v>0</v>
      </c>
      <c r="O45" s="5">
        <v>1487497</v>
      </c>
      <c r="P45" s="12">
        <v>0</v>
      </c>
      <c r="Q45" s="15">
        <f t="shared" si="0"/>
        <v>12670386</v>
      </c>
    </row>
    <row r="46" spans="2:17" x14ac:dyDescent="0.15">
      <c r="B46" s="4">
        <v>43</v>
      </c>
      <c r="C46" s="57" t="s">
        <v>96</v>
      </c>
      <c r="D46" s="48">
        <v>110130</v>
      </c>
      <c r="E46" s="5">
        <v>1473462</v>
      </c>
      <c r="F46" s="5">
        <v>3651824</v>
      </c>
      <c r="G46" s="5">
        <v>735003</v>
      </c>
      <c r="H46" s="5">
        <v>30032</v>
      </c>
      <c r="I46" s="5">
        <v>208976</v>
      </c>
      <c r="J46" s="5">
        <v>53859</v>
      </c>
      <c r="K46" s="5">
        <v>826877</v>
      </c>
      <c r="L46" s="5">
        <v>611799</v>
      </c>
      <c r="M46" s="5">
        <v>1059572</v>
      </c>
      <c r="N46" s="5">
        <v>0</v>
      </c>
      <c r="O46" s="5">
        <v>883055</v>
      </c>
      <c r="P46" s="12">
        <v>0</v>
      </c>
      <c r="Q46" s="15">
        <f t="shared" si="0"/>
        <v>9644589</v>
      </c>
    </row>
    <row r="47" spans="2:17" x14ac:dyDescent="0.15">
      <c r="B47" s="4">
        <v>44</v>
      </c>
      <c r="C47" s="57" t="s">
        <v>97</v>
      </c>
      <c r="D47" s="48">
        <v>72012</v>
      </c>
      <c r="E47" s="5">
        <v>587341</v>
      </c>
      <c r="F47" s="5">
        <v>1312133</v>
      </c>
      <c r="G47" s="5">
        <v>332180</v>
      </c>
      <c r="H47" s="5">
        <v>10078</v>
      </c>
      <c r="I47" s="5">
        <v>131026</v>
      </c>
      <c r="J47" s="5">
        <v>66001</v>
      </c>
      <c r="K47" s="5">
        <v>529549</v>
      </c>
      <c r="L47" s="5">
        <v>276954</v>
      </c>
      <c r="M47" s="5">
        <v>310907</v>
      </c>
      <c r="N47" s="5">
        <v>0</v>
      </c>
      <c r="O47" s="5">
        <v>240953</v>
      </c>
      <c r="P47" s="12">
        <v>0</v>
      </c>
      <c r="Q47" s="15">
        <f t="shared" si="0"/>
        <v>3869134</v>
      </c>
    </row>
    <row r="48" spans="2:17" x14ac:dyDescent="0.15">
      <c r="B48" s="4">
        <v>45</v>
      </c>
      <c r="C48" s="57" t="s">
        <v>98</v>
      </c>
      <c r="D48" s="48">
        <v>93058</v>
      </c>
      <c r="E48" s="5">
        <v>696141</v>
      </c>
      <c r="F48" s="5">
        <v>2084643</v>
      </c>
      <c r="G48" s="5">
        <v>536814</v>
      </c>
      <c r="H48" s="5">
        <v>0</v>
      </c>
      <c r="I48" s="5">
        <v>235599</v>
      </c>
      <c r="J48" s="5">
        <v>20436</v>
      </c>
      <c r="K48" s="5">
        <v>363461</v>
      </c>
      <c r="L48" s="5">
        <v>314531</v>
      </c>
      <c r="M48" s="5">
        <v>841018</v>
      </c>
      <c r="N48" s="5">
        <v>4596</v>
      </c>
      <c r="O48" s="5">
        <v>673870</v>
      </c>
      <c r="P48" s="12">
        <v>0</v>
      </c>
      <c r="Q48" s="15">
        <f t="shared" si="0"/>
        <v>5864167</v>
      </c>
    </row>
    <row r="49" spans="2:17" x14ac:dyDescent="0.15">
      <c r="B49" s="4">
        <v>46</v>
      </c>
      <c r="C49" s="57" t="s">
        <v>99</v>
      </c>
      <c r="D49" s="48">
        <v>101015</v>
      </c>
      <c r="E49" s="5">
        <v>948083</v>
      </c>
      <c r="F49" s="5">
        <v>1899162</v>
      </c>
      <c r="G49" s="5">
        <v>550315</v>
      </c>
      <c r="H49" s="5">
        <v>8256</v>
      </c>
      <c r="I49" s="5">
        <v>196526</v>
      </c>
      <c r="J49" s="5">
        <v>330387</v>
      </c>
      <c r="K49" s="5">
        <v>665277</v>
      </c>
      <c r="L49" s="5">
        <v>335767</v>
      </c>
      <c r="M49" s="5">
        <v>534621</v>
      </c>
      <c r="N49" s="5">
        <v>3415</v>
      </c>
      <c r="O49" s="5">
        <v>708994</v>
      </c>
      <c r="P49" s="12">
        <v>0</v>
      </c>
      <c r="Q49" s="15">
        <f t="shared" si="0"/>
        <v>6281818</v>
      </c>
    </row>
    <row r="50" spans="2:17" x14ac:dyDescent="0.15">
      <c r="B50" s="4">
        <v>47</v>
      </c>
      <c r="C50" s="57" t="s">
        <v>100</v>
      </c>
      <c r="D50" s="48">
        <v>120033</v>
      </c>
      <c r="E50" s="5">
        <v>1047689</v>
      </c>
      <c r="F50" s="5">
        <v>3622768</v>
      </c>
      <c r="G50" s="5">
        <v>782009</v>
      </c>
      <c r="H50" s="5">
        <v>1710</v>
      </c>
      <c r="I50" s="5">
        <v>202364</v>
      </c>
      <c r="J50" s="5">
        <v>178204</v>
      </c>
      <c r="K50" s="5">
        <v>734330</v>
      </c>
      <c r="L50" s="5">
        <v>533653</v>
      </c>
      <c r="M50" s="5">
        <v>848445</v>
      </c>
      <c r="N50" s="5">
        <v>0</v>
      </c>
      <c r="O50" s="5">
        <v>947787</v>
      </c>
      <c r="P50" s="12">
        <v>0</v>
      </c>
      <c r="Q50" s="15">
        <f t="shared" si="0"/>
        <v>9018992</v>
      </c>
    </row>
    <row r="51" spans="2:17" x14ac:dyDescent="0.15">
      <c r="B51" s="4">
        <v>48</v>
      </c>
      <c r="C51" s="57" t="s">
        <v>101</v>
      </c>
      <c r="D51" s="48">
        <v>98012</v>
      </c>
      <c r="E51" s="5">
        <v>850063</v>
      </c>
      <c r="F51" s="5">
        <v>2042082</v>
      </c>
      <c r="G51" s="5">
        <v>629726</v>
      </c>
      <c r="H51" s="5">
        <v>335</v>
      </c>
      <c r="I51" s="5">
        <v>226098</v>
      </c>
      <c r="J51" s="5">
        <v>24365</v>
      </c>
      <c r="K51" s="5">
        <v>751770</v>
      </c>
      <c r="L51" s="5">
        <v>511903</v>
      </c>
      <c r="M51" s="5">
        <v>878880</v>
      </c>
      <c r="N51" s="5">
        <v>0</v>
      </c>
      <c r="O51" s="5">
        <v>575761</v>
      </c>
      <c r="P51" s="12">
        <v>0</v>
      </c>
      <c r="Q51" s="15">
        <f t="shared" si="0"/>
        <v>6588995</v>
      </c>
    </row>
    <row r="52" spans="2:17" x14ac:dyDescent="0.15">
      <c r="B52" s="4">
        <v>49</v>
      </c>
      <c r="C52" s="57" t="s">
        <v>102</v>
      </c>
      <c r="D52" s="48">
        <v>98530</v>
      </c>
      <c r="E52" s="5">
        <v>1293610</v>
      </c>
      <c r="F52" s="5">
        <v>1901572</v>
      </c>
      <c r="G52" s="5">
        <v>471570</v>
      </c>
      <c r="H52" s="5">
        <v>2600</v>
      </c>
      <c r="I52" s="5">
        <v>396132</v>
      </c>
      <c r="J52" s="5">
        <v>216650</v>
      </c>
      <c r="K52" s="5">
        <v>535076</v>
      </c>
      <c r="L52" s="5">
        <v>351195</v>
      </c>
      <c r="M52" s="5">
        <v>870370</v>
      </c>
      <c r="N52" s="5">
        <v>0</v>
      </c>
      <c r="O52" s="5">
        <v>612909</v>
      </c>
      <c r="P52" s="12">
        <v>0</v>
      </c>
      <c r="Q52" s="15">
        <f t="shared" si="0"/>
        <v>6750214</v>
      </c>
    </row>
    <row r="53" spans="2:17" x14ac:dyDescent="0.15">
      <c r="B53" s="4">
        <v>50</v>
      </c>
      <c r="C53" s="57" t="s">
        <v>103</v>
      </c>
      <c r="D53" s="48">
        <v>72006</v>
      </c>
      <c r="E53" s="5">
        <v>1787429</v>
      </c>
      <c r="F53" s="5">
        <v>1476316</v>
      </c>
      <c r="G53" s="5">
        <v>387450</v>
      </c>
      <c r="H53" s="5">
        <v>1580</v>
      </c>
      <c r="I53" s="5">
        <v>114407</v>
      </c>
      <c r="J53" s="5">
        <v>54294</v>
      </c>
      <c r="K53" s="5">
        <v>459495</v>
      </c>
      <c r="L53" s="5">
        <v>304325</v>
      </c>
      <c r="M53" s="5">
        <v>847475</v>
      </c>
      <c r="N53" s="5">
        <v>0</v>
      </c>
      <c r="O53" s="5">
        <v>572991</v>
      </c>
      <c r="P53" s="12">
        <v>0</v>
      </c>
      <c r="Q53" s="15">
        <f t="shared" si="0"/>
        <v>6077768</v>
      </c>
    </row>
    <row r="54" spans="2:17" x14ac:dyDescent="0.15">
      <c r="B54" s="4">
        <v>51</v>
      </c>
      <c r="C54" s="57" t="s">
        <v>104</v>
      </c>
      <c r="D54" s="48">
        <v>76328</v>
      </c>
      <c r="E54" s="5">
        <v>1216959</v>
      </c>
      <c r="F54" s="5">
        <v>1439346</v>
      </c>
      <c r="G54" s="5">
        <v>519742</v>
      </c>
      <c r="H54" s="5">
        <v>2541</v>
      </c>
      <c r="I54" s="5">
        <v>105999</v>
      </c>
      <c r="J54" s="5">
        <v>182794</v>
      </c>
      <c r="K54" s="5">
        <v>325678</v>
      </c>
      <c r="L54" s="5">
        <v>294140</v>
      </c>
      <c r="M54" s="5">
        <v>704152</v>
      </c>
      <c r="N54" s="5">
        <v>15331</v>
      </c>
      <c r="O54" s="5">
        <v>645062</v>
      </c>
      <c r="P54" s="12">
        <v>0</v>
      </c>
      <c r="Q54" s="15">
        <f t="shared" si="0"/>
        <v>5528072</v>
      </c>
    </row>
    <row r="55" spans="2:17" x14ac:dyDescent="0.15">
      <c r="B55" s="4">
        <v>52</v>
      </c>
      <c r="C55" s="57" t="s">
        <v>105</v>
      </c>
      <c r="D55" s="48">
        <v>63245</v>
      </c>
      <c r="E55" s="5">
        <v>628897</v>
      </c>
      <c r="F55" s="5">
        <v>920153</v>
      </c>
      <c r="G55" s="5">
        <v>218966</v>
      </c>
      <c r="H55" s="5">
        <v>353</v>
      </c>
      <c r="I55" s="5">
        <v>77836</v>
      </c>
      <c r="J55" s="5">
        <v>50457</v>
      </c>
      <c r="K55" s="5">
        <v>403587</v>
      </c>
      <c r="L55" s="5">
        <v>194387</v>
      </c>
      <c r="M55" s="5">
        <v>386443</v>
      </c>
      <c r="N55" s="5">
        <v>0</v>
      </c>
      <c r="O55" s="5">
        <v>292923</v>
      </c>
      <c r="P55" s="12">
        <v>0</v>
      </c>
      <c r="Q55" s="15">
        <f t="shared" si="0"/>
        <v>3237247</v>
      </c>
    </row>
    <row r="56" spans="2:17" x14ac:dyDescent="0.15">
      <c r="B56" s="4">
        <v>53</v>
      </c>
      <c r="C56" s="57" t="s">
        <v>106</v>
      </c>
      <c r="D56" s="48">
        <v>71346</v>
      </c>
      <c r="E56" s="5">
        <v>621344</v>
      </c>
      <c r="F56" s="5">
        <v>1296064</v>
      </c>
      <c r="G56" s="5">
        <v>328204</v>
      </c>
      <c r="H56" s="5">
        <v>48717</v>
      </c>
      <c r="I56" s="5">
        <v>84375</v>
      </c>
      <c r="J56" s="5">
        <v>53866</v>
      </c>
      <c r="K56" s="5">
        <v>476068</v>
      </c>
      <c r="L56" s="5">
        <v>237167</v>
      </c>
      <c r="M56" s="5">
        <v>409313</v>
      </c>
      <c r="N56" s="5">
        <v>8479</v>
      </c>
      <c r="O56" s="5">
        <v>340737</v>
      </c>
      <c r="P56" s="12">
        <v>0</v>
      </c>
      <c r="Q56" s="15">
        <f t="shared" si="0"/>
        <v>3975680</v>
      </c>
    </row>
    <row r="57" spans="2:17" x14ac:dyDescent="0.15">
      <c r="B57" s="4">
        <v>54</v>
      </c>
      <c r="C57" s="57" t="s">
        <v>107</v>
      </c>
      <c r="D57" s="48">
        <v>54827</v>
      </c>
      <c r="E57" s="5">
        <v>547227</v>
      </c>
      <c r="F57" s="5">
        <v>1047558</v>
      </c>
      <c r="G57" s="5">
        <v>268081</v>
      </c>
      <c r="H57" s="5">
        <v>3175</v>
      </c>
      <c r="I57" s="5">
        <v>78449</v>
      </c>
      <c r="J57" s="5">
        <v>53454</v>
      </c>
      <c r="K57" s="5">
        <v>499266</v>
      </c>
      <c r="L57" s="5">
        <v>168770</v>
      </c>
      <c r="M57" s="5">
        <v>284932</v>
      </c>
      <c r="N57" s="5">
        <v>0</v>
      </c>
      <c r="O57" s="5">
        <v>330320</v>
      </c>
      <c r="P57" s="12">
        <v>0</v>
      </c>
      <c r="Q57" s="15">
        <f t="shared" si="0"/>
        <v>3336059</v>
      </c>
    </row>
    <row r="58" spans="2:17" x14ac:dyDescent="0.15">
      <c r="B58" s="4">
        <v>55</v>
      </c>
      <c r="C58" s="57" t="s">
        <v>108</v>
      </c>
      <c r="D58" s="48">
        <v>73639</v>
      </c>
      <c r="E58" s="5">
        <v>1400549</v>
      </c>
      <c r="F58" s="5">
        <v>1967943</v>
      </c>
      <c r="G58" s="5">
        <v>693159</v>
      </c>
      <c r="H58" s="5">
        <v>0</v>
      </c>
      <c r="I58" s="5">
        <v>245030</v>
      </c>
      <c r="J58" s="5">
        <v>249341</v>
      </c>
      <c r="K58" s="5">
        <v>361802</v>
      </c>
      <c r="L58" s="5">
        <v>375308</v>
      </c>
      <c r="M58" s="5">
        <v>714816</v>
      </c>
      <c r="N58" s="5">
        <v>0</v>
      </c>
      <c r="O58" s="5">
        <v>678175</v>
      </c>
      <c r="P58" s="12">
        <v>195</v>
      </c>
      <c r="Q58" s="15">
        <f t="shared" si="0"/>
        <v>6759957</v>
      </c>
    </row>
    <row r="59" spans="2:17" x14ac:dyDescent="0.15">
      <c r="B59" s="4">
        <v>56</v>
      </c>
      <c r="C59" s="57" t="s">
        <v>109</v>
      </c>
      <c r="D59" s="48">
        <v>44503</v>
      </c>
      <c r="E59" s="5">
        <v>542689</v>
      </c>
      <c r="F59" s="5">
        <v>432154</v>
      </c>
      <c r="G59" s="5">
        <v>239792</v>
      </c>
      <c r="H59" s="5">
        <v>0</v>
      </c>
      <c r="I59" s="5">
        <v>38854</v>
      </c>
      <c r="J59" s="5">
        <v>74676</v>
      </c>
      <c r="K59" s="5">
        <v>170759</v>
      </c>
      <c r="L59" s="5">
        <v>127170</v>
      </c>
      <c r="M59" s="5">
        <v>184514</v>
      </c>
      <c r="N59" s="5">
        <v>0</v>
      </c>
      <c r="O59" s="5">
        <v>123930</v>
      </c>
      <c r="P59" s="12">
        <v>0</v>
      </c>
      <c r="Q59" s="15">
        <f t="shared" si="0"/>
        <v>1979041</v>
      </c>
    </row>
    <row r="60" spans="2:17" x14ac:dyDescent="0.15">
      <c r="B60" s="4">
        <v>57</v>
      </c>
      <c r="C60" s="57" t="s">
        <v>110</v>
      </c>
      <c r="D60" s="48">
        <v>81134</v>
      </c>
      <c r="E60" s="5">
        <v>913503</v>
      </c>
      <c r="F60" s="5">
        <v>1426909</v>
      </c>
      <c r="G60" s="5">
        <v>334512</v>
      </c>
      <c r="H60" s="5">
        <v>0</v>
      </c>
      <c r="I60" s="5">
        <v>308904</v>
      </c>
      <c r="J60" s="5">
        <v>30370</v>
      </c>
      <c r="K60" s="5">
        <v>408355</v>
      </c>
      <c r="L60" s="5">
        <v>262226</v>
      </c>
      <c r="M60" s="5">
        <v>332933</v>
      </c>
      <c r="N60" s="5">
        <v>0</v>
      </c>
      <c r="O60" s="5">
        <v>323382</v>
      </c>
      <c r="P60" s="12">
        <v>0</v>
      </c>
      <c r="Q60" s="15">
        <f t="shared" si="0"/>
        <v>4422228</v>
      </c>
    </row>
    <row r="61" spans="2:17" x14ac:dyDescent="0.15">
      <c r="B61" s="4">
        <v>58</v>
      </c>
      <c r="C61" s="57" t="s">
        <v>111</v>
      </c>
      <c r="D61" s="48">
        <v>90862</v>
      </c>
      <c r="E61" s="5">
        <v>1373161</v>
      </c>
      <c r="F61" s="5">
        <v>1450976</v>
      </c>
      <c r="G61" s="5">
        <v>379656</v>
      </c>
      <c r="H61" s="5">
        <v>0</v>
      </c>
      <c r="I61" s="5">
        <v>172000</v>
      </c>
      <c r="J61" s="5">
        <v>80770</v>
      </c>
      <c r="K61" s="5">
        <v>490825</v>
      </c>
      <c r="L61" s="5">
        <v>394054</v>
      </c>
      <c r="M61" s="5">
        <v>795134</v>
      </c>
      <c r="N61" s="5">
        <v>0</v>
      </c>
      <c r="O61" s="5">
        <v>647293</v>
      </c>
      <c r="P61" s="12">
        <v>0</v>
      </c>
      <c r="Q61" s="15">
        <f t="shared" si="0"/>
        <v>5874731</v>
      </c>
    </row>
    <row r="62" spans="2:17" x14ac:dyDescent="0.15">
      <c r="B62" s="4">
        <v>59</v>
      </c>
      <c r="C62" s="57" t="s">
        <v>112</v>
      </c>
      <c r="D62" s="48">
        <v>98804</v>
      </c>
      <c r="E62" s="5">
        <v>1200198</v>
      </c>
      <c r="F62" s="5">
        <v>3787208</v>
      </c>
      <c r="G62" s="5">
        <v>552244</v>
      </c>
      <c r="H62" s="5">
        <v>3</v>
      </c>
      <c r="I62" s="5">
        <v>191722</v>
      </c>
      <c r="J62" s="5">
        <v>45737</v>
      </c>
      <c r="K62" s="5">
        <v>729959</v>
      </c>
      <c r="L62" s="5">
        <v>500449</v>
      </c>
      <c r="M62" s="5">
        <v>1392376</v>
      </c>
      <c r="N62" s="5">
        <v>0</v>
      </c>
      <c r="O62" s="5">
        <v>851633</v>
      </c>
      <c r="P62" s="12">
        <v>0</v>
      </c>
      <c r="Q62" s="15">
        <f t="shared" si="0"/>
        <v>9350333</v>
      </c>
    </row>
    <row r="63" spans="2:17" x14ac:dyDescent="0.15">
      <c r="B63" s="4">
        <v>60</v>
      </c>
      <c r="C63" s="57" t="s">
        <v>113</v>
      </c>
      <c r="D63" s="48">
        <v>139760</v>
      </c>
      <c r="E63" s="5">
        <v>1155251</v>
      </c>
      <c r="F63" s="5">
        <v>4081583</v>
      </c>
      <c r="G63" s="5">
        <v>1169509</v>
      </c>
      <c r="H63" s="5">
        <v>3899</v>
      </c>
      <c r="I63" s="5">
        <v>256986</v>
      </c>
      <c r="J63" s="5">
        <v>241427</v>
      </c>
      <c r="K63" s="5">
        <v>1193398</v>
      </c>
      <c r="L63" s="5">
        <v>505714</v>
      </c>
      <c r="M63" s="5">
        <v>1016454</v>
      </c>
      <c r="N63" s="5">
        <v>0</v>
      </c>
      <c r="O63" s="5">
        <v>870628</v>
      </c>
      <c r="P63" s="12">
        <v>0</v>
      </c>
      <c r="Q63" s="15">
        <f t="shared" si="0"/>
        <v>10634609</v>
      </c>
    </row>
    <row r="64" spans="2:17" x14ac:dyDescent="0.15">
      <c r="B64" s="4">
        <v>61</v>
      </c>
      <c r="C64" s="57" t="s">
        <v>114</v>
      </c>
      <c r="D64" s="48">
        <v>98326</v>
      </c>
      <c r="E64" s="5">
        <v>1691902</v>
      </c>
      <c r="F64" s="5">
        <v>3647304</v>
      </c>
      <c r="G64" s="5">
        <v>794635</v>
      </c>
      <c r="H64" s="5">
        <v>3050</v>
      </c>
      <c r="I64" s="5">
        <v>235271</v>
      </c>
      <c r="J64" s="5">
        <v>63383</v>
      </c>
      <c r="K64" s="5">
        <v>1139713</v>
      </c>
      <c r="L64" s="5">
        <v>823111</v>
      </c>
      <c r="M64" s="5">
        <v>1148197</v>
      </c>
      <c r="N64" s="5">
        <v>0</v>
      </c>
      <c r="O64" s="5">
        <v>715063</v>
      </c>
      <c r="P64" s="12">
        <v>0</v>
      </c>
      <c r="Q64" s="15">
        <f t="shared" si="0"/>
        <v>10359955</v>
      </c>
    </row>
    <row r="65" spans="2:18" x14ac:dyDescent="0.15">
      <c r="B65" s="4">
        <v>62</v>
      </c>
      <c r="C65" s="57" t="s">
        <v>115</v>
      </c>
      <c r="D65" s="48">
        <v>128419</v>
      </c>
      <c r="E65" s="5">
        <v>1260234</v>
      </c>
      <c r="F65" s="5">
        <v>4432051</v>
      </c>
      <c r="G65" s="5">
        <v>1290279</v>
      </c>
      <c r="H65" s="5">
        <v>49064</v>
      </c>
      <c r="I65" s="5">
        <v>158470</v>
      </c>
      <c r="J65" s="5">
        <v>149681</v>
      </c>
      <c r="K65" s="5">
        <v>1102816</v>
      </c>
      <c r="L65" s="5">
        <v>814694</v>
      </c>
      <c r="M65" s="5">
        <v>1630975</v>
      </c>
      <c r="N65" s="5">
        <v>0</v>
      </c>
      <c r="O65" s="5">
        <v>1003557</v>
      </c>
      <c r="P65" s="12">
        <v>0</v>
      </c>
      <c r="Q65" s="15">
        <f t="shared" si="0"/>
        <v>12020240</v>
      </c>
    </row>
    <row r="66" spans="2:18" ht="12.75" thickBot="1" x14ac:dyDescent="0.2">
      <c r="B66" s="10">
        <v>63</v>
      </c>
      <c r="C66" s="63" t="s">
        <v>116</v>
      </c>
      <c r="D66" s="54">
        <v>111799</v>
      </c>
      <c r="E66" s="11">
        <v>1118577</v>
      </c>
      <c r="F66" s="11">
        <v>3172195</v>
      </c>
      <c r="G66" s="11">
        <v>563106</v>
      </c>
      <c r="H66" s="11">
        <v>0</v>
      </c>
      <c r="I66" s="11">
        <v>110565</v>
      </c>
      <c r="J66" s="11">
        <v>52147</v>
      </c>
      <c r="K66" s="11">
        <v>836321</v>
      </c>
      <c r="L66" s="11">
        <v>566175</v>
      </c>
      <c r="M66" s="11">
        <v>1075789</v>
      </c>
      <c r="N66" s="11">
        <v>0</v>
      </c>
      <c r="O66" s="11">
        <v>679972</v>
      </c>
      <c r="P66" s="13">
        <v>0</v>
      </c>
      <c r="Q66" s="16">
        <f t="shared" si="0"/>
        <v>8286646</v>
      </c>
    </row>
    <row r="67" spans="2:18" ht="12.75" thickTop="1" x14ac:dyDescent="0.15">
      <c r="B67" s="8"/>
      <c r="C67" s="64" t="s">
        <v>117</v>
      </c>
      <c r="D67" s="55">
        <f>SUM(D4:D66)</f>
        <v>15909174</v>
      </c>
      <c r="E67" s="9">
        <f t="shared" ref="E67:P67" si="1">SUM(E4:E66)</f>
        <v>272817654</v>
      </c>
      <c r="F67" s="9">
        <f t="shared" si="1"/>
        <v>994657280</v>
      </c>
      <c r="G67" s="9">
        <f t="shared" si="1"/>
        <v>198047075</v>
      </c>
      <c r="H67" s="9">
        <f t="shared" si="1"/>
        <v>4477334</v>
      </c>
      <c r="I67" s="9">
        <f t="shared" si="1"/>
        <v>17562801</v>
      </c>
      <c r="J67" s="9">
        <f t="shared" si="1"/>
        <v>32883444</v>
      </c>
      <c r="K67" s="9">
        <f t="shared" si="1"/>
        <v>281166890</v>
      </c>
      <c r="L67" s="9">
        <f t="shared" si="1"/>
        <v>95033809</v>
      </c>
      <c r="M67" s="9">
        <f t="shared" si="1"/>
        <v>307743923</v>
      </c>
      <c r="N67" s="9">
        <f t="shared" si="1"/>
        <v>269735</v>
      </c>
      <c r="O67" s="9">
        <f t="shared" si="1"/>
        <v>215675218</v>
      </c>
      <c r="P67" s="14">
        <f t="shared" si="1"/>
        <v>200195</v>
      </c>
      <c r="Q67" s="17">
        <f t="shared" si="0"/>
        <v>2436444532</v>
      </c>
    </row>
    <row r="69" spans="2:18" s="43" customFormat="1" ht="13.5" x14ac:dyDescent="0.15">
      <c r="B69" s="44" t="str">
        <f>+B1</f>
        <v>平成２９年度</v>
      </c>
      <c r="D69" s="45" t="s">
        <v>119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</row>
    <row r="70" spans="2:18" x14ac:dyDescent="0.15">
      <c r="B70" s="75" t="s">
        <v>121</v>
      </c>
      <c r="Q70" s="2" t="s">
        <v>0</v>
      </c>
    </row>
    <row r="71" spans="2:18" x14ac:dyDescent="0.15">
      <c r="B71" s="120" t="s">
        <v>1</v>
      </c>
      <c r="C71" s="121"/>
      <c r="D71" s="46" t="s">
        <v>2</v>
      </c>
      <c r="E71" s="28" t="s">
        <v>3</v>
      </c>
      <c r="F71" s="28" t="s">
        <v>4</v>
      </c>
      <c r="G71" s="28" t="s">
        <v>5</v>
      </c>
      <c r="H71" s="28" t="s">
        <v>6</v>
      </c>
      <c r="I71" s="28" t="s">
        <v>7</v>
      </c>
      <c r="J71" s="28" t="s">
        <v>8</v>
      </c>
      <c r="K71" s="28" t="s">
        <v>9</v>
      </c>
      <c r="L71" s="28" t="s">
        <v>10</v>
      </c>
      <c r="M71" s="28" t="s">
        <v>11</v>
      </c>
      <c r="N71" s="28" t="s">
        <v>12</v>
      </c>
      <c r="O71" s="28" t="s">
        <v>13</v>
      </c>
      <c r="P71" s="29" t="s">
        <v>14</v>
      </c>
      <c r="Q71" s="30" t="s">
        <v>15</v>
      </c>
      <c r="R71" s="74" t="s">
        <v>120</v>
      </c>
    </row>
    <row r="72" spans="2:18" x14ac:dyDescent="0.15">
      <c r="B72" s="22" t="s">
        <v>16</v>
      </c>
      <c r="C72" s="56" t="s">
        <v>17</v>
      </c>
      <c r="D72" s="47">
        <f>+D4*1000/$R72</f>
        <v>1271.1591806912609</v>
      </c>
      <c r="E72" s="23">
        <f t="shared" ref="E72:Q72" si="2">+E4*1000/$R72</f>
        <v>32501.266238189</v>
      </c>
      <c r="F72" s="23">
        <f t="shared" si="2"/>
        <v>146248.45048358533</v>
      </c>
      <c r="G72" s="23">
        <f t="shared" si="2"/>
        <v>27548.767197929439</v>
      </c>
      <c r="H72" s="23">
        <f t="shared" si="2"/>
        <v>259.03781377320405</v>
      </c>
      <c r="I72" s="23">
        <f t="shared" si="2"/>
        <v>1147.0306869264778</v>
      </c>
      <c r="J72" s="23">
        <f t="shared" si="2"/>
        <v>11999.619199762232</v>
      </c>
      <c r="K72" s="23">
        <f t="shared" si="2"/>
        <v>59771.094940000745</v>
      </c>
      <c r="L72" s="23">
        <f t="shared" si="2"/>
        <v>12344.053014823347</v>
      </c>
      <c r="M72" s="23">
        <f t="shared" si="2"/>
        <v>73216.3316862949</v>
      </c>
      <c r="N72" s="23">
        <f t="shared" si="2"/>
        <v>0</v>
      </c>
      <c r="O72" s="23">
        <f t="shared" si="2"/>
        <v>39766.737408824658</v>
      </c>
      <c r="P72" s="24">
        <f t="shared" si="2"/>
        <v>0</v>
      </c>
      <c r="Q72" s="25">
        <f t="shared" si="2"/>
        <v>406073.54785080062</v>
      </c>
      <c r="R72" s="65">
        <v>1292016</v>
      </c>
    </row>
    <row r="73" spans="2:18" x14ac:dyDescent="0.15">
      <c r="B73" s="4" t="s">
        <v>18</v>
      </c>
      <c r="C73" s="57" t="s">
        <v>19</v>
      </c>
      <c r="D73" s="48">
        <f t="shared" ref="D73:Q88" si="3">+D5*1000/$R73</f>
        <v>1847.2674238791487</v>
      </c>
      <c r="E73" s="5">
        <f t="shared" si="3"/>
        <v>27569.390494079726</v>
      </c>
      <c r="F73" s="5">
        <f t="shared" si="3"/>
        <v>130283.00130805004</v>
      </c>
      <c r="G73" s="5">
        <f t="shared" si="3"/>
        <v>25420.533831962388</v>
      </c>
      <c r="H73" s="5">
        <f t="shared" si="3"/>
        <v>654.61236603836755</v>
      </c>
      <c r="I73" s="5">
        <f t="shared" si="3"/>
        <v>1571.8249993615807</v>
      </c>
      <c r="J73" s="5">
        <f t="shared" si="3"/>
        <v>4132.0477934813143</v>
      </c>
      <c r="K73" s="5">
        <f t="shared" si="3"/>
        <v>29795.856233667109</v>
      </c>
      <c r="L73" s="5">
        <f t="shared" si="3"/>
        <v>13418.959064559789</v>
      </c>
      <c r="M73" s="5">
        <f t="shared" si="3"/>
        <v>48099.485575981817</v>
      </c>
      <c r="N73" s="5">
        <f t="shared" si="3"/>
        <v>389.1718425913578</v>
      </c>
      <c r="O73" s="5">
        <f t="shared" si="3"/>
        <v>28262.029946117418</v>
      </c>
      <c r="P73" s="12">
        <f t="shared" si="3"/>
        <v>0</v>
      </c>
      <c r="Q73" s="15">
        <f t="shared" si="3"/>
        <v>311444.18087977008</v>
      </c>
      <c r="R73" s="66">
        <v>352433</v>
      </c>
    </row>
    <row r="74" spans="2:18" x14ac:dyDescent="0.15">
      <c r="B74" s="4" t="s">
        <v>20</v>
      </c>
      <c r="C74" s="57" t="s">
        <v>21</v>
      </c>
      <c r="D74" s="48">
        <f t="shared" si="3"/>
        <v>2150.9967211795706</v>
      </c>
      <c r="E74" s="5">
        <f t="shared" si="3"/>
        <v>31074.683684348158</v>
      </c>
      <c r="F74" s="5">
        <f t="shared" si="3"/>
        <v>130853.99694244967</v>
      </c>
      <c r="G74" s="5">
        <f t="shared" si="3"/>
        <v>24031.671796109669</v>
      </c>
      <c r="H74" s="5">
        <f t="shared" si="3"/>
        <v>493.75414881419346</v>
      </c>
      <c r="I74" s="5">
        <f t="shared" si="3"/>
        <v>5735.2453080683117</v>
      </c>
      <c r="J74" s="5">
        <f t="shared" si="3"/>
        <v>8140.9892784583508</v>
      </c>
      <c r="K74" s="5">
        <f t="shared" si="3"/>
        <v>36613.612133647133</v>
      </c>
      <c r="L74" s="5">
        <f t="shared" si="3"/>
        <v>13457.229497314585</v>
      </c>
      <c r="M74" s="5">
        <f t="shared" si="3"/>
        <v>33333.001428197858</v>
      </c>
      <c r="N74" s="5">
        <f t="shared" si="3"/>
        <v>0</v>
      </c>
      <c r="O74" s="5">
        <f t="shared" si="3"/>
        <v>23914.051656508356</v>
      </c>
      <c r="P74" s="12">
        <f t="shared" si="3"/>
        <v>0</v>
      </c>
      <c r="Q74" s="15">
        <f t="shared" si="3"/>
        <v>309799.23259509588</v>
      </c>
      <c r="R74" s="66">
        <v>198852</v>
      </c>
    </row>
    <row r="75" spans="2:18" x14ac:dyDescent="0.15">
      <c r="B75" s="4" t="s">
        <v>22</v>
      </c>
      <c r="C75" s="57" t="s">
        <v>23</v>
      </c>
      <c r="D75" s="48">
        <f t="shared" si="3"/>
        <v>1472.8322639780017</v>
      </c>
      <c r="E75" s="5">
        <f t="shared" si="3"/>
        <v>20314.275477043579</v>
      </c>
      <c r="F75" s="5">
        <f t="shared" si="3"/>
        <v>144373.20723273061</v>
      </c>
      <c r="G75" s="5">
        <f t="shared" si="3"/>
        <v>39759.040079993334</v>
      </c>
      <c r="H75" s="5">
        <f t="shared" si="3"/>
        <v>527.07774352137324</v>
      </c>
      <c r="I75" s="5">
        <f t="shared" si="3"/>
        <v>1327.0644112990585</v>
      </c>
      <c r="J75" s="5">
        <f t="shared" si="3"/>
        <v>1294.6671110740772</v>
      </c>
      <c r="K75" s="5">
        <f t="shared" si="3"/>
        <v>38196.383634697107</v>
      </c>
      <c r="L75" s="5">
        <f t="shared" si="3"/>
        <v>9459.136738605117</v>
      </c>
      <c r="M75" s="5">
        <f t="shared" si="3"/>
        <v>52624.036330305811</v>
      </c>
      <c r="N75" s="5">
        <f t="shared" si="3"/>
        <v>0</v>
      </c>
      <c r="O75" s="5">
        <f t="shared" si="3"/>
        <v>25964.386301141571</v>
      </c>
      <c r="P75" s="12">
        <f t="shared" si="3"/>
        <v>0</v>
      </c>
      <c r="Q75" s="15">
        <f t="shared" si="3"/>
        <v>335312.10732438962</v>
      </c>
      <c r="R75" s="66">
        <v>600050</v>
      </c>
    </row>
    <row r="76" spans="2:18" x14ac:dyDescent="0.15">
      <c r="B76" s="4" t="s">
        <v>24</v>
      </c>
      <c r="C76" s="57" t="s">
        <v>25</v>
      </c>
      <c r="D76" s="48">
        <f t="shared" si="3"/>
        <v>3348.8440116512902</v>
      </c>
      <c r="E76" s="5">
        <f t="shared" si="3"/>
        <v>30385.869763927312</v>
      </c>
      <c r="F76" s="5">
        <f t="shared" si="3"/>
        <v>127949.6410768912</v>
      </c>
      <c r="G76" s="5">
        <f t="shared" si="3"/>
        <v>20059.341141485173</v>
      </c>
      <c r="H76" s="5">
        <f t="shared" si="3"/>
        <v>401.22606671460431</v>
      </c>
      <c r="I76" s="5">
        <f t="shared" si="3"/>
        <v>4456.0943803244327</v>
      </c>
      <c r="J76" s="5">
        <f t="shared" si="3"/>
        <v>4649.693483321349</v>
      </c>
      <c r="K76" s="5">
        <f t="shared" si="3"/>
        <v>37833.835053807998</v>
      </c>
      <c r="L76" s="5">
        <f t="shared" si="3"/>
        <v>12718.138718601846</v>
      </c>
      <c r="M76" s="5">
        <f t="shared" si="3"/>
        <v>40807.75371415339</v>
      </c>
      <c r="N76" s="5">
        <f t="shared" si="3"/>
        <v>0</v>
      </c>
      <c r="O76" s="5">
        <f t="shared" si="3"/>
        <v>34418.629876540203</v>
      </c>
      <c r="P76" s="12">
        <f t="shared" si="3"/>
        <v>0</v>
      </c>
      <c r="Q76" s="15">
        <f t="shared" si="3"/>
        <v>317029.06728741882</v>
      </c>
      <c r="R76" s="66">
        <v>82051</v>
      </c>
    </row>
    <row r="77" spans="2:18" x14ac:dyDescent="0.15">
      <c r="B77" s="4" t="s">
        <v>26</v>
      </c>
      <c r="C77" s="57" t="s">
        <v>27</v>
      </c>
      <c r="D77" s="48">
        <f t="shared" si="3"/>
        <v>3553.4055241682358</v>
      </c>
      <c r="E77" s="5">
        <f t="shared" si="3"/>
        <v>74463.418079096038</v>
      </c>
      <c r="F77" s="5">
        <f t="shared" si="3"/>
        <v>150952.27558066542</v>
      </c>
      <c r="G77" s="5">
        <f t="shared" si="3"/>
        <v>39011.770244821091</v>
      </c>
      <c r="H77" s="5">
        <f t="shared" si="3"/>
        <v>1460.9384808537352</v>
      </c>
      <c r="I77" s="5">
        <f t="shared" si="3"/>
        <v>8558.0351537978659</v>
      </c>
      <c r="J77" s="5">
        <f t="shared" si="3"/>
        <v>9050.1883239171366</v>
      </c>
      <c r="K77" s="5">
        <f t="shared" si="3"/>
        <v>38674.136848713119</v>
      </c>
      <c r="L77" s="5">
        <f t="shared" si="3"/>
        <v>19716.478342749528</v>
      </c>
      <c r="M77" s="5">
        <f t="shared" si="3"/>
        <v>45569.256120527309</v>
      </c>
      <c r="N77" s="5">
        <f t="shared" si="3"/>
        <v>0</v>
      </c>
      <c r="O77" s="5">
        <f t="shared" si="3"/>
        <v>70680.006277463908</v>
      </c>
      <c r="P77" s="12">
        <f t="shared" si="3"/>
        <v>0</v>
      </c>
      <c r="Q77" s="15">
        <f t="shared" si="3"/>
        <v>461689.90897677338</v>
      </c>
      <c r="R77" s="66">
        <v>63720</v>
      </c>
    </row>
    <row r="78" spans="2:18" x14ac:dyDescent="0.15">
      <c r="B78" s="4" t="s">
        <v>28</v>
      </c>
      <c r="C78" s="57" t="s">
        <v>29</v>
      </c>
      <c r="D78" s="48">
        <f t="shared" si="3"/>
        <v>1703.5366970476648</v>
      </c>
      <c r="E78" s="5">
        <f t="shared" si="3"/>
        <v>30438.896399342957</v>
      </c>
      <c r="F78" s="5">
        <f t="shared" si="3"/>
        <v>140332.40882066489</v>
      </c>
      <c r="G78" s="5">
        <f t="shared" si="3"/>
        <v>27722.622941287631</v>
      </c>
      <c r="H78" s="5">
        <f t="shared" si="3"/>
        <v>345.42177256406904</v>
      </c>
      <c r="I78" s="5">
        <f t="shared" si="3"/>
        <v>671.90847906036947</v>
      </c>
      <c r="J78" s="5">
        <f t="shared" si="3"/>
        <v>1221.8278022473216</v>
      </c>
      <c r="K78" s="5">
        <f t="shared" si="3"/>
        <v>24260.898637942813</v>
      </c>
      <c r="L78" s="5">
        <f t="shared" si="3"/>
        <v>11652.130303955344</v>
      </c>
      <c r="M78" s="5">
        <f t="shared" si="3"/>
        <v>25814.027590016427</v>
      </c>
      <c r="N78" s="5">
        <f t="shared" si="3"/>
        <v>96.204555696073726</v>
      </c>
      <c r="O78" s="5">
        <f t="shared" si="3"/>
        <v>19968.240954748304</v>
      </c>
      <c r="P78" s="12">
        <f t="shared" si="3"/>
        <v>0</v>
      </c>
      <c r="Q78" s="15">
        <f t="shared" si="3"/>
        <v>284228.12495457387</v>
      </c>
      <c r="R78" s="66">
        <v>343965</v>
      </c>
    </row>
    <row r="79" spans="2:18" x14ac:dyDescent="0.15">
      <c r="B79" s="4" t="s">
        <v>30</v>
      </c>
      <c r="C79" s="57" t="s">
        <v>31</v>
      </c>
      <c r="D79" s="48">
        <f t="shared" si="3"/>
        <v>2855.801173972774</v>
      </c>
      <c r="E79" s="5">
        <f t="shared" si="3"/>
        <v>43198.114150118643</v>
      </c>
      <c r="F79" s="5">
        <f t="shared" si="3"/>
        <v>129700.73685525166</v>
      </c>
      <c r="G79" s="5">
        <f t="shared" si="3"/>
        <v>95238.928437617084</v>
      </c>
      <c r="H79" s="5">
        <f t="shared" si="3"/>
        <v>333.64556013488198</v>
      </c>
      <c r="I79" s="5">
        <f t="shared" si="3"/>
        <v>2839.4030223554391</v>
      </c>
      <c r="J79" s="5">
        <f t="shared" si="3"/>
        <v>10097.677032596479</v>
      </c>
      <c r="K79" s="5">
        <f t="shared" si="3"/>
        <v>49850.405894842013</v>
      </c>
      <c r="L79" s="5">
        <f t="shared" si="3"/>
        <v>16514.886973897839</v>
      </c>
      <c r="M79" s="5">
        <f t="shared" si="3"/>
        <v>29665.580117397276</v>
      </c>
      <c r="N79" s="5">
        <f t="shared" si="3"/>
        <v>0</v>
      </c>
      <c r="O79" s="5">
        <f t="shared" si="3"/>
        <v>33736.70538279006</v>
      </c>
      <c r="P79" s="12">
        <f t="shared" si="3"/>
        <v>2497.8144123891593</v>
      </c>
      <c r="Q79" s="15">
        <f t="shared" si="3"/>
        <v>416529.69901336328</v>
      </c>
      <c r="R79" s="66">
        <v>80070</v>
      </c>
    </row>
    <row r="80" spans="2:18" x14ac:dyDescent="0.15">
      <c r="B80" s="4" t="s">
        <v>32</v>
      </c>
      <c r="C80" s="57" t="s">
        <v>33</v>
      </c>
      <c r="D80" s="48">
        <f t="shared" si="3"/>
        <v>2832.9992791462278</v>
      </c>
      <c r="E80" s="5">
        <f t="shared" si="3"/>
        <v>41234.040121666054</v>
      </c>
      <c r="F80" s="5">
        <f t="shared" si="3"/>
        <v>132617.36730136961</v>
      </c>
      <c r="G80" s="5">
        <f t="shared" si="3"/>
        <v>28299.672978532624</v>
      </c>
      <c r="H80" s="5">
        <f t="shared" si="3"/>
        <v>1661.3481723719606</v>
      </c>
      <c r="I80" s="5">
        <f t="shared" si="3"/>
        <v>11124.567048191711</v>
      </c>
      <c r="J80" s="5">
        <f t="shared" si="3"/>
        <v>3055.1013590730877</v>
      </c>
      <c r="K80" s="5">
        <f t="shared" si="3"/>
        <v>26900.319988747648</v>
      </c>
      <c r="L80" s="5">
        <f t="shared" si="3"/>
        <v>14555.048613675124</v>
      </c>
      <c r="M80" s="5">
        <f t="shared" si="3"/>
        <v>48815.540552420134</v>
      </c>
      <c r="N80" s="5">
        <f t="shared" si="3"/>
        <v>0</v>
      </c>
      <c r="O80" s="5">
        <f t="shared" si="3"/>
        <v>30364.734426921252</v>
      </c>
      <c r="P80" s="12">
        <f t="shared" si="3"/>
        <v>0</v>
      </c>
      <c r="Q80" s="15">
        <f t="shared" si="3"/>
        <v>341460.73984211544</v>
      </c>
      <c r="R80" s="66">
        <v>113754</v>
      </c>
    </row>
    <row r="81" spans="2:18" x14ac:dyDescent="0.15">
      <c r="B81" s="4" t="s">
        <v>34</v>
      </c>
      <c r="C81" s="57" t="s">
        <v>35</v>
      </c>
      <c r="D81" s="48">
        <f t="shared" si="3"/>
        <v>2834.0045993367808</v>
      </c>
      <c r="E81" s="5">
        <f t="shared" si="3"/>
        <v>55928.583226396637</v>
      </c>
      <c r="F81" s="5">
        <f t="shared" si="3"/>
        <v>142324.81227845047</v>
      </c>
      <c r="G81" s="5">
        <f t="shared" si="3"/>
        <v>22645.838362534465</v>
      </c>
      <c r="H81" s="5">
        <f t="shared" si="3"/>
        <v>1019.3883644402658</v>
      </c>
      <c r="I81" s="5">
        <f t="shared" si="3"/>
        <v>5007.9154331889158</v>
      </c>
      <c r="J81" s="5">
        <f t="shared" si="3"/>
        <v>2998.4626526230195</v>
      </c>
      <c r="K81" s="5">
        <f t="shared" si="3"/>
        <v>31185.879273762181</v>
      </c>
      <c r="L81" s="5">
        <f t="shared" si="3"/>
        <v>17157.952913972073</v>
      </c>
      <c r="M81" s="5">
        <f t="shared" si="3"/>
        <v>31944.414092774467</v>
      </c>
      <c r="N81" s="5">
        <f t="shared" si="3"/>
        <v>0</v>
      </c>
      <c r="O81" s="5">
        <f t="shared" si="3"/>
        <v>43721.511428462523</v>
      </c>
      <c r="P81" s="12">
        <f t="shared" si="3"/>
        <v>0</v>
      </c>
      <c r="Q81" s="15">
        <f t="shared" si="3"/>
        <v>356768.76262594177</v>
      </c>
      <c r="R81" s="66">
        <v>78707</v>
      </c>
    </row>
    <row r="82" spans="2:18" x14ac:dyDescent="0.15">
      <c r="B82" s="4" t="s">
        <v>36</v>
      </c>
      <c r="C82" s="57" t="s">
        <v>37</v>
      </c>
      <c r="D82" s="48">
        <f t="shared" si="3"/>
        <v>2934.2262828757707</v>
      </c>
      <c r="E82" s="5">
        <f t="shared" si="3"/>
        <v>43692.0432873553</v>
      </c>
      <c r="F82" s="5">
        <f t="shared" si="3"/>
        <v>133606.53301991397</v>
      </c>
      <c r="G82" s="5">
        <f t="shared" si="3"/>
        <v>29148.744844103428</v>
      </c>
      <c r="H82" s="5">
        <f t="shared" si="3"/>
        <v>769.76981416596448</v>
      </c>
      <c r="I82" s="5">
        <f t="shared" si="3"/>
        <v>2505.056105025059</v>
      </c>
      <c r="J82" s="5">
        <f t="shared" si="3"/>
        <v>4888.2445558167383</v>
      </c>
      <c r="K82" s="5">
        <f t="shared" si="3"/>
        <v>46923.293564554042</v>
      </c>
      <c r="L82" s="5">
        <f t="shared" si="3"/>
        <v>13051.71419701069</v>
      </c>
      <c r="M82" s="5">
        <f t="shared" si="3"/>
        <v>30851.16645229964</v>
      </c>
      <c r="N82" s="5">
        <f t="shared" si="3"/>
        <v>0</v>
      </c>
      <c r="O82" s="5">
        <f t="shared" si="3"/>
        <v>25113.341020978402</v>
      </c>
      <c r="P82" s="12">
        <f t="shared" si="3"/>
        <v>0</v>
      </c>
      <c r="Q82" s="15">
        <f t="shared" si="3"/>
        <v>333484.13314409897</v>
      </c>
      <c r="R82" s="66">
        <v>90188</v>
      </c>
    </row>
    <row r="83" spans="2:18" x14ac:dyDescent="0.15">
      <c r="B83" s="4" t="s">
        <v>38</v>
      </c>
      <c r="C83" s="57" t="s">
        <v>39</v>
      </c>
      <c r="D83" s="48">
        <f t="shared" si="3"/>
        <v>1860.6501043628773</v>
      </c>
      <c r="E83" s="5">
        <f t="shared" si="3"/>
        <v>26414.613348266557</v>
      </c>
      <c r="F83" s="5">
        <f t="shared" si="3"/>
        <v>133107.98588131482</v>
      </c>
      <c r="G83" s="5">
        <f t="shared" si="3"/>
        <v>35757.937518030172</v>
      </c>
      <c r="H83" s="5">
        <f t="shared" si="3"/>
        <v>415.66546182694429</v>
      </c>
      <c r="I83" s="5">
        <f t="shared" si="3"/>
        <v>1187.3950007636308</v>
      </c>
      <c r="J83" s="5">
        <f t="shared" si="3"/>
        <v>2661.6394305011113</v>
      </c>
      <c r="K83" s="5">
        <f t="shared" si="3"/>
        <v>26561.268645318942</v>
      </c>
      <c r="L83" s="5">
        <f t="shared" si="3"/>
        <v>10736.339493288533</v>
      </c>
      <c r="M83" s="5">
        <f t="shared" si="3"/>
        <v>25742.830355173173</v>
      </c>
      <c r="N83" s="5">
        <f t="shared" si="3"/>
        <v>0</v>
      </c>
      <c r="O83" s="5">
        <f t="shared" si="3"/>
        <v>28813.682567157088</v>
      </c>
      <c r="P83" s="12">
        <f t="shared" si="3"/>
        <v>0</v>
      </c>
      <c r="Q83" s="15">
        <f t="shared" si="3"/>
        <v>293260.00780600385</v>
      </c>
      <c r="R83" s="66">
        <v>235716</v>
      </c>
    </row>
    <row r="84" spans="2:18" x14ac:dyDescent="0.15">
      <c r="B84" s="4" t="s">
        <v>40</v>
      </c>
      <c r="C84" s="57" t="s">
        <v>41</v>
      </c>
      <c r="D84" s="48">
        <f t="shared" si="3"/>
        <v>2027.6548164761587</v>
      </c>
      <c r="E84" s="5">
        <f t="shared" si="3"/>
        <v>31721.989415491156</v>
      </c>
      <c r="F84" s="5">
        <f t="shared" si="3"/>
        <v>117801.58308577124</v>
      </c>
      <c r="G84" s="5">
        <f t="shared" si="3"/>
        <v>25545.594050640382</v>
      </c>
      <c r="H84" s="5">
        <f t="shared" si="3"/>
        <v>638.11341294667739</v>
      </c>
      <c r="I84" s="5">
        <f t="shared" si="3"/>
        <v>1156.7346724638821</v>
      </c>
      <c r="J84" s="5">
        <f t="shared" si="3"/>
        <v>4398.3224799491109</v>
      </c>
      <c r="K84" s="5">
        <f t="shared" si="3"/>
        <v>29044.370995560279</v>
      </c>
      <c r="L84" s="5">
        <f t="shared" si="3"/>
        <v>14220.707338986274</v>
      </c>
      <c r="M84" s="5">
        <f t="shared" si="3"/>
        <v>30045.846531179708</v>
      </c>
      <c r="N84" s="5">
        <f t="shared" si="3"/>
        <v>82.577531199380928</v>
      </c>
      <c r="O84" s="5">
        <f t="shared" si="3"/>
        <v>22684.864939306302</v>
      </c>
      <c r="P84" s="12">
        <f t="shared" si="3"/>
        <v>0</v>
      </c>
      <c r="Q84" s="15">
        <f t="shared" si="3"/>
        <v>279368.35926997056</v>
      </c>
      <c r="R84" s="66">
        <v>152487</v>
      </c>
    </row>
    <row r="85" spans="2:18" x14ac:dyDescent="0.15">
      <c r="B85" s="4" t="s">
        <v>42</v>
      </c>
      <c r="C85" s="57" t="s">
        <v>43</v>
      </c>
      <c r="D85" s="48">
        <f t="shared" si="3"/>
        <v>3028.2026682113569</v>
      </c>
      <c r="E85" s="5">
        <f t="shared" si="3"/>
        <v>35349.510345202107</v>
      </c>
      <c r="F85" s="5">
        <f t="shared" si="3"/>
        <v>121211.50190974423</v>
      </c>
      <c r="G85" s="5">
        <f t="shared" si="3"/>
        <v>27304.400557536701</v>
      </c>
      <c r="H85" s="5">
        <f t="shared" si="3"/>
        <v>3144.4164871567436</v>
      </c>
      <c r="I85" s="5">
        <f t="shared" si="3"/>
        <v>5679.687924261897</v>
      </c>
      <c r="J85" s="5">
        <f t="shared" si="3"/>
        <v>5718.5887804789745</v>
      </c>
      <c r="K85" s="5">
        <f t="shared" si="3"/>
        <v>44930.995782271057</v>
      </c>
      <c r="L85" s="5">
        <f t="shared" si="3"/>
        <v>14768.097315496985</v>
      </c>
      <c r="M85" s="5">
        <f t="shared" si="3"/>
        <v>32246.709990406023</v>
      </c>
      <c r="N85" s="5">
        <f t="shared" si="3"/>
        <v>0</v>
      </c>
      <c r="O85" s="5">
        <f t="shared" si="3"/>
        <v>34708.723277157289</v>
      </c>
      <c r="P85" s="12">
        <f t="shared" si="3"/>
        <v>0</v>
      </c>
      <c r="Q85" s="15">
        <f t="shared" si="3"/>
        <v>328090.83503792336</v>
      </c>
      <c r="R85" s="66">
        <v>55243</v>
      </c>
    </row>
    <row r="86" spans="2:18" x14ac:dyDescent="0.15">
      <c r="B86" s="39" t="s">
        <v>44</v>
      </c>
      <c r="C86" s="58" t="s">
        <v>45</v>
      </c>
      <c r="D86" s="49">
        <f t="shared" si="3"/>
        <v>2552.5292155693151</v>
      </c>
      <c r="E86" s="40">
        <f t="shared" si="3"/>
        <v>30380.445101613892</v>
      </c>
      <c r="F86" s="40">
        <f t="shared" si="3"/>
        <v>112787.07709885827</v>
      </c>
      <c r="G86" s="40">
        <f t="shared" si="3"/>
        <v>24796.133715313073</v>
      </c>
      <c r="H86" s="40">
        <f t="shared" si="3"/>
        <v>1009.4346755832612</v>
      </c>
      <c r="I86" s="40">
        <f t="shared" si="3"/>
        <v>3135.4963916356519</v>
      </c>
      <c r="J86" s="40">
        <f t="shared" si="3"/>
        <v>3062.7410126943855</v>
      </c>
      <c r="K86" s="40">
        <f t="shared" si="3"/>
        <v>36884.481932974319</v>
      </c>
      <c r="L86" s="40">
        <f t="shared" si="3"/>
        <v>15339.631518369473</v>
      </c>
      <c r="M86" s="40">
        <f t="shared" si="3"/>
        <v>28751.774777575214</v>
      </c>
      <c r="N86" s="40">
        <f t="shared" si="3"/>
        <v>0</v>
      </c>
      <c r="O86" s="40">
        <f t="shared" si="3"/>
        <v>38892.009510287411</v>
      </c>
      <c r="P86" s="41">
        <f t="shared" si="3"/>
        <v>0</v>
      </c>
      <c r="Q86" s="42">
        <f t="shared" si="3"/>
        <v>297591.75495047425</v>
      </c>
      <c r="R86" s="67">
        <v>119029</v>
      </c>
    </row>
    <row r="87" spans="2:18" x14ac:dyDescent="0.15">
      <c r="B87" s="4" t="s">
        <v>46</v>
      </c>
      <c r="C87" s="57" t="s">
        <v>47</v>
      </c>
      <c r="D87" s="48">
        <f t="shared" si="3"/>
        <v>2092.730735930736</v>
      </c>
      <c r="E87" s="5">
        <f t="shared" si="3"/>
        <v>50950.947186147183</v>
      </c>
      <c r="F87" s="5">
        <f t="shared" si="3"/>
        <v>144450.3064935065</v>
      </c>
      <c r="G87" s="5">
        <f t="shared" si="3"/>
        <v>20131.137662337664</v>
      </c>
      <c r="H87" s="5">
        <f t="shared" si="3"/>
        <v>425.08051948051946</v>
      </c>
      <c r="I87" s="5">
        <f t="shared" si="3"/>
        <v>9503.3004329004325</v>
      </c>
      <c r="J87" s="5">
        <f t="shared" si="3"/>
        <v>2522.5419913419914</v>
      </c>
      <c r="K87" s="5">
        <f t="shared" si="3"/>
        <v>36888.567965367962</v>
      </c>
      <c r="L87" s="5">
        <f t="shared" si="3"/>
        <v>14488.332467532467</v>
      </c>
      <c r="M87" s="5">
        <f t="shared" si="3"/>
        <v>33016.076190476189</v>
      </c>
      <c r="N87" s="5">
        <f t="shared" si="3"/>
        <v>0</v>
      </c>
      <c r="O87" s="5">
        <f t="shared" si="3"/>
        <v>20601.274458874457</v>
      </c>
      <c r="P87" s="12">
        <f t="shared" si="3"/>
        <v>0</v>
      </c>
      <c r="Q87" s="15">
        <f t="shared" si="3"/>
        <v>335070.29610389611</v>
      </c>
      <c r="R87" s="66">
        <v>144375</v>
      </c>
    </row>
    <row r="88" spans="2:18" x14ac:dyDescent="0.15">
      <c r="B88" s="39" t="s">
        <v>48</v>
      </c>
      <c r="C88" s="58" t="s">
        <v>49</v>
      </c>
      <c r="D88" s="49">
        <f t="shared" si="3"/>
        <v>1884.8520658263305</v>
      </c>
      <c r="E88" s="40">
        <f t="shared" si="3"/>
        <v>36450.65213585434</v>
      </c>
      <c r="F88" s="40">
        <f t="shared" si="3"/>
        <v>121219.97986694679</v>
      </c>
      <c r="G88" s="40">
        <f t="shared" si="3"/>
        <v>22578.693977591036</v>
      </c>
      <c r="H88" s="40">
        <f t="shared" si="3"/>
        <v>1989.123774509804</v>
      </c>
      <c r="I88" s="40">
        <f t="shared" si="3"/>
        <v>784.22181372549016</v>
      </c>
      <c r="J88" s="40">
        <f t="shared" si="3"/>
        <v>929.09663865546213</v>
      </c>
      <c r="K88" s="40">
        <f t="shared" si="3"/>
        <v>21695.702030812325</v>
      </c>
      <c r="L88" s="40">
        <f t="shared" si="3"/>
        <v>11112.998949579833</v>
      </c>
      <c r="M88" s="40">
        <f t="shared" si="3"/>
        <v>20669.677871148459</v>
      </c>
      <c r="N88" s="40">
        <f t="shared" si="3"/>
        <v>0</v>
      </c>
      <c r="O88" s="40">
        <f t="shared" si="3"/>
        <v>28220.78956582633</v>
      </c>
      <c r="P88" s="41">
        <f t="shared" si="3"/>
        <v>0</v>
      </c>
      <c r="Q88" s="42">
        <f t="shared" si="3"/>
        <v>267535.78869047621</v>
      </c>
      <c r="R88" s="67">
        <v>228480</v>
      </c>
    </row>
    <row r="89" spans="2:18" x14ac:dyDescent="0.15">
      <c r="B89" s="4" t="s">
        <v>50</v>
      </c>
      <c r="C89" s="57" t="s">
        <v>51</v>
      </c>
      <c r="D89" s="48">
        <f t="shared" ref="D89:Q104" si="4">+D21*1000/$R89</f>
        <v>1647.8097995491771</v>
      </c>
      <c r="E89" s="5">
        <f t="shared" si="4"/>
        <v>35185.518829312357</v>
      </c>
      <c r="F89" s="5">
        <f t="shared" si="4"/>
        <v>128343.36326721535</v>
      </c>
      <c r="G89" s="5">
        <f t="shared" si="4"/>
        <v>20902.790827086468</v>
      </c>
      <c r="H89" s="5">
        <f t="shared" si="4"/>
        <v>325.7013359355783</v>
      </c>
      <c r="I89" s="5">
        <f t="shared" si="4"/>
        <v>250.31956804884049</v>
      </c>
      <c r="J89" s="5">
        <f t="shared" si="4"/>
        <v>2015.0529656318172</v>
      </c>
      <c r="K89" s="5">
        <f t="shared" si="4"/>
        <v>38168.461758692858</v>
      </c>
      <c r="L89" s="5">
        <f t="shared" si="4"/>
        <v>10114.310599981451</v>
      </c>
      <c r="M89" s="5">
        <f t="shared" si="4"/>
        <v>23409.559217874841</v>
      </c>
      <c r="N89" s="5">
        <f t="shared" si="4"/>
        <v>0</v>
      </c>
      <c r="O89" s="5">
        <f t="shared" si="4"/>
        <v>22894.81069877536</v>
      </c>
      <c r="P89" s="12">
        <f t="shared" si="4"/>
        <v>0</v>
      </c>
      <c r="Q89" s="15">
        <f t="shared" si="4"/>
        <v>283257.69886810408</v>
      </c>
      <c r="R89" s="66">
        <v>247991</v>
      </c>
    </row>
    <row r="90" spans="2:18" x14ac:dyDescent="0.15">
      <c r="B90" s="4" t="s">
        <v>52</v>
      </c>
      <c r="C90" s="57" t="s">
        <v>53</v>
      </c>
      <c r="D90" s="48">
        <f t="shared" si="4"/>
        <v>1624.0208647487839</v>
      </c>
      <c r="E90" s="5">
        <f t="shared" si="4"/>
        <v>32427.16700600243</v>
      </c>
      <c r="F90" s="5">
        <f t="shared" si="4"/>
        <v>130238.24010890038</v>
      </c>
      <c r="G90" s="5">
        <f t="shared" si="4"/>
        <v>23657.471352042761</v>
      </c>
      <c r="H90" s="5">
        <f t="shared" si="4"/>
        <v>164.81156597097944</v>
      </c>
      <c r="I90" s="5">
        <f t="shared" si="4"/>
        <v>1456.3019638446058</v>
      </c>
      <c r="J90" s="5">
        <f t="shared" si="4"/>
        <v>1547.8991498025594</v>
      </c>
      <c r="K90" s="5">
        <f t="shared" si="4"/>
        <v>30021.342948172573</v>
      </c>
      <c r="L90" s="5">
        <f t="shared" si="4"/>
        <v>11494.376023141331</v>
      </c>
      <c r="M90" s="5">
        <f t="shared" si="4"/>
        <v>35929.707623613074</v>
      </c>
      <c r="N90" s="5">
        <f t="shared" si="4"/>
        <v>0</v>
      </c>
      <c r="O90" s="5">
        <f t="shared" si="4"/>
        <v>23001.390592087122</v>
      </c>
      <c r="P90" s="12">
        <f t="shared" si="4"/>
        <v>0</v>
      </c>
      <c r="Q90" s="15">
        <f t="shared" si="4"/>
        <v>291562.72919832659</v>
      </c>
      <c r="R90" s="66">
        <v>340862</v>
      </c>
    </row>
    <row r="91" spans="2:18" x14ac:dyDescent="0.15">
      <c r="B91" s="4" t="s">
        <v>54</v>
      </c>
      <c r="C91" s="57" t="s">
        <v>55</v>
      </c>
      <c r="D91" s="48">
        <f t="shared" si="4"/>
        <v>3266.4530143745978</v>
      </c>
      <c r="E91" s="5">
        <f t="shared" si="4"/>
        <v>33276.737824501179</v>
      </c>
      <c r="F91" s="5">
        <f t="shared" si="4"/>
        <v>153126.97114353144</v>
      </c>
      <c r="G91" s="5">
        <f t="shared" si="4"/>
        <v>24655.183973396266</v>
      </c>
      <c r="H91" s="5">
        <f t="shared" si="4"/>
        <v>849.97854537652859</v>
      </c>
      <c r="I91" s="5">
        <f t="shared" si="4"/>
        <v>97.859901308732034</v>
      </c>
      <c r="J91" s="5">
        <f t="shared" si="4"/>
        <v>3273.3319030251018</v>
      </c>
      <c r="K91" s="5">
        <f t="shared" si="4"/>
        <v>32101.104913108775</v>
      </c>
      <c r="L91" s="5">
        <f t="shared" si="4"/>
        <v>10629.787062862048</v>
      </c>
      <c r="M91" s="5">
        <f t="shared" si="4"/>
        <v>31660.80240291783</v>
      </c>
      <c r="N91" s="5">
        <f t="shared" si="4"/>
        <v>0</v>
      </c>
      <c r="O91" s="5">
        <f t="shared" si="4"/>
        <v>20021.508260030037</v>
      </c>
      <c r="P91" s="12">
        <f t="shared" si="4"/>
        <v>0</v>
      </c>
      <c r="Q91" s="15">
        <f t="shared" si="4"/>
        <v>312959.7189444325</v>
      </c>
      <c r="R91" s="66">
        <v>74576</v>
      </c>
    </row>
    <row r="92" spans="2:18" x14ac:dyDescent="0.15">
      <c r="B92" s="4" t="s">
        <v>56</v>
      </c>
      <c r="C92" s="57" t="s">
        <v>57</v>
      </c>
      <c r="D92" s="48">
        <f t="shared" si="4"/>
        <v>2723.3346307428392</v>
      </c>
      <c r="E92" s="5">
        <f t="shared" si="4"/>
        <v>56855.583906355867</v>
      </c>
      <c r="F92" s="5">
        <f t="shared" si="4"/>
        <v>173589.26898182186</v>
      </c>
      <c r="G92" s="5">
        <f t="shared" si="4"/>
        <v>24292.176620680708</v>
      </c>
      <c r="H92" s="5">
        <f t="shared" si="4"/>
        <v>5531.1522437976619</v>
      </c>
      <c r="I92" s="5">
        <f t="shared" si="4"/>
        <v>69.85108622006949</v>
      </c>
      <c r="J92" s="5">
        <f t="shared" si="4"/>
        <v>2168.7713531981144</v>
      </c>
      <c r="K92" s="5">
        <f t="shared" si="4"/>
        <v>40798.094249592759</v>
      </c>
      <c r="L92" s="5">
        <f t="shared" si="4"/>
        <v>11743.761622626822</v>
      </c>
      <c r="M92" s="5">
        <f t="shared" si="4"/>
        <v>33475.680779598959</v>
      </c>
      <c r="N92" s="5">
        <f t="shared" si="4"/>
        <v>31.815364211679569</v>
      </c>
      <c r="O92" s="5">
        <f t="shared" si="4"/>
        <v>20561.52604189191</v>
      </c>
      <c r="P92" s="12">
        <f t="shared" si="4"/>
        <v>0</v>
      </c>
      <c r="Q92" s="15">
        <f t="shared" si="4"/>
        <v>371841.01688073925</v>
      </c>
      <c r="R92" s="66">
        <v>138738</v>
      </c>
    </row>
    <row r="93" spans="2:18" x14ac:dyDescent="0.15">
      <c r="B93" s="4" t="s">
        <v>58</v>
      </c>
      <c r="C93" s="57" t="s">
        <v>59</v>
      </c>
      <c r="D93" s="48">
        <f t="shared" si="4"/>
        <v>1949.4227523651352</v>
      </c>
      <c r="E93" s="5">
        <f t="shared" si="4"/>
        <v>31839.601137685495</v>
      </c>
      <c r="F93" s="5">
        <f t="shared" si="4"/>
        <v>120349.48192276918</v>
      </c>
      <c r="G93" s="5">
        <f t="shared" si="4"/>
        <v>22677.010280857703</v>
      </c>
      <c r="H93" s="5">
        <f t="shared" si="4"/>
        <v>207.33175097328592</v>
      </c>
      <c r="I93" s="5">
        <f t="shared" si="4"/>
        <v>1013.0780040746891</v>
      </c>
      <c r="J93" s="5">
        <f t="shared" si="4"/>
        <v>1052.9575116155538</v>
      </c>
      <c r="K93" s="5">
        <f t="shared" si="4"/>
        <v>23427.976842855511</v>
      </c>
      <c r="L93" s="5">
        <f t="shared" si="4"/>
        <v>13021.993908137947</v>
      </c>
      <c r="M93" s="5">
        <f t="shared" si="4"/>
        <v>30544.892182110365</v>
      </c>
      <c r="N93" s="5">
        <f t="shared" si="4"/>
        <v>22.955427203593256</v>
      </c>
      <c r="O93" s="5">
        <f t="shared" si="4"/>
        <v>20866.611082347721</v>
      </c>
      <c r="P93" s="12">
        <f t="shared" si="4"/>
        <v>0</v>
      </c>
      <c r="Q93" s="15">
        <f t="shared" si="4"/>
        <v>266973.3128029962</v>
      </c>
      <c r="R93" s="66">
        <v>148723</v>
      </c>
    </row>
    <row r="94" spans="2:18" x14ac:dyDescent="0.15">
      <c r="B94" s="4" t="s">
        <v>60</v>
      </c>
      <c r="C94" s="57" t="s">
        <v>61</v>
      </c>
      <c r="D94" s="48">
        <f t="shared" si="4"/>
        <v>2034.1442625792752</v>
      </c>
      <c r="E94" s="5">
        <f t="shared" si="4"/>
        <v>40754.74928128747</v>
      </c>
      <c r="F94" s="5">
        <f t="shared" si="4"/>
        <v>146895.47247222663</v>
      </c>
      <c r="G94" s="5">
        <f t="shared" si="4"/>
        <v>19695.771514424814</v>
      </c>
      <c r="H94" s="5">
        <f t="shared" si="4"/>
        <v>107.87188858872308</v>
      </c>
      <c r="I94" s="5">
        <f t="shared" si="4"/>
        <v>475.46987185969573</v>
      </c>
      <c r="J94" s="5">
        <f t="shared" si="4"/>
        <v>2008.0611375160718</v>
      </c>
      <c r="K94" s="5">
        <f t="shared" si="4"/>
        <v>16920.342092717528</v>
      </c>
      <c r="L94" s="5">
        <f t="shared" si="4"/>
        <v>10551.04664769362</v>
      </c>
      <c r="M94" s="5">
        <f t="shared" si="4"/>
        <v>30134.222273587497</v>
      </c>
      <c r="N94" s="5">
        <f t="shared" si="4"/>
        <v>0</v>
      </c>
      <c r="O94" s="5">
        <f t="shared" si="4"/>
        <v>21483.039828953642</v>
      </c>
      <c r="P94" s="12">
        <f t="shared" si="4"/>
        <v>0</v>
      </c>
      <c r="Q94" s="15">
        <f t="shared" si="4"/>
        <v>291060.19127143495</v>
      </c>
      <c r="R94" s="66">
        <v>138442</v>
      </c>
    </row>
    <row r="95" spans="2:18" x14ac:dyDescent="0.15">
      <c r="B95" s="4" t="s">
        <v>62</v>
      </c>
      <c r="C95" s="57" t="s">
        <v>63</v>
      </c>
      <c r="D95" s="48">
        <f t="shared" si="4"/>
        <v>2324.0901441043443</v>
      </c>
      <c r="E95" s="5">
        <f t="shared" si="4"/>
        <v>33179.788576838117</v>
      </c>
      <c r="F95" s="5">
        <f t="shared" si="4"/>
        <v>146529.37309351005</v>
      </c>
      <c r="G95" s="5">
        <f t="shared" si="4"/>
        <v>18204.888503208163</v>
      </c>
      <c r="H95" s="5">
        <f t="shared" si="4"/>
        <v>203.73146102871567</v>
      </c>
      <c r="I95" s="5">
        <f t="shared" si="4"/>
        <v>478.56842326706635</v>
      </c>
      <c r="J95" s="5">
        <f t="shared" si="4"/>
        <v>1130.5222467655412</v>
      </c>
      <c r="K95" s="5">
        <f t="shared" si="4"/>
        <v>24047.451877563901</v>
      </c>
      <c r="L95" s="5">
        <f t="shared" si="4"/>
        <v>11356.066582518144</v>
      </c>
      <c r="M95" s="5">
        <f t="shared" si="4"/>
        <v>32021.010834122226</v>
      </c>
      <c r="N95" s="5">
        <f t="shared" si="4"/>
        <v>0</v>
      </c>
      <c r="O95" s="5">
        <f t="shared" si="4"/>
        <v>20473.164510360788</v>
      </c>
      <c r="P95" s="12">
        <f t="shared" si="4"/>
        <v>0</v>
      </c>
      <c r="Q95" s="15">
        <f t="shared" si="4"/>
        <v>289948.65625328704</v>
      </c>
      <c r="R95" s="66">
        <v>76056</v>
      </c>
    </row>
    <row r="96" spans="2:18" x14ac:dyDescent="0.15">
      <c r="B96" s="4" t="s">
        <v>64</v>
      </c>
      <c r="C96" s="57" t="s">
        <v>65</v>
      </c>
      <c r="D96" s="48">
        <f t="shared" si="4"/>
        <v>2582.2157505751065</v>
      </c>
      <c r="E96" s="5">
        <f t="shared" si="4"/>
        <v>38646.077039792472</v>
      </c>
      <c r="F96" s="5">
        <f t="shared" si="4"/>
        <v>141525.34139298127</v>
      </c>
      <c r="G96" s="5">
        <f t="shared" si="4"/>
        <v>22862.855464734963</v>
      </c>
      <c r="H96" s="5">
        <f t="shared" si="4"/>
        <v>750.45274338015759</v>
      </c>
      <c r="I96" s="5">
        <f t="shared" si="4"/>
        <v>592.76344770202149</v>
      </c>
      <c r="J96" s="5">
        <f t="shared" si="4"/>
        <v>863.77318780284861</v>
      </c>
      <c r="K96" s="5">
        <f t="shared" si="4"/>
        <v>46552.053252410551</v>
      </c>
      <c r="L96" s="5">
        <f t="shared" si="4"/>
        <v>11474.634134403603</v>
      </c>
      <c r="M96" s="5">
        <f t="shared" si="4"/>
        <v>32184.792716949734</v>
      </c>
      <c r="N96" s="5">
        <f t="shared" si="4"/>
        <v>0</v>
      </c>
      <c r="O96" s="5">
        <f t="shared" si="4"/>
        <v>19638.392638637364</v>
      </c>
      <c r="P96" s="12">
        <f t="shared" si="4"/>
        <v>0</v>
      </c>
      <c r="Q96" s="15">
        <f t="shared" si="4"/>
        <v>317673.35176937009</v>
      </c>
      <c r="R96" s="66">
        <v>81724</v>
      </c>
    </row>
    <row r="97" spans="2:18" x14ac:dyDescent="0.15">
      <c r="B97" s="4" t="s">
        <v>66</v>
      </c>
      <c r="C97" s="57" t="s">
        <v>67</v>
      </c>
      <c r="D97" s="48">
        <f t="shared" si="4"/>
        <v>1917.7876074108988</v>
      </c>
      <c r="E97" s="5">
        <f t="shared" si="4"/>
        <v>60991.008302817158</v>
      </c>
      <c r="F97" s="5">
        <f t="shared" si="4"/>
        <v>155976.02818365299</v>
      </c>
      <c r="G97" s="5">
        <f t="shared" si="4"/>
        <v>17011.173150598843</v>
      </c>
      <c r="H97" s="5">
        <f t="shared" si="4"/>
        <v>2.9488899363088117</v>
      </c>
      <c r="I97" s="5">
        <f t="shared" si="4"/>
        <v>657.57828456787888</v>
      </c>
      <c r="J97" s="5">
        <f t="shared" si="4"/>
        <v>1182.0758251453294</v>
      </c>
      <c r="K97" s="5">
        <f t="shared" si="4"/>
        <v>34616.027941940709</v>
      </c>
      <c r="L97" s="5">
        <f t="shared" si="4"/>
        <v>9729.8744304654174</v>
      </c>
      <c r="M97" s="5">
        <f t="shared" si="4"/>
        <v>30160.629902227378</v>
      </c>
      <c r="N97" s="5">
        <f t="shared" si="4"/>
        <v>0</v>
      </c>
      <c r="O97" s="5">
        <f t="shared" si="4"/>
        <v>27032.093349286344</v>
      </c>
      <c r="P97" s="12">
        <f t="shared" si="4"/>
        <v>0</v>
      </c>
      <c r="Q97" s="15">
        <f t="shared" si="4"/>
        <v>339277.22586804925</v>
      </c>
      <c r="R97" s="66">
        <v>165486</v>
      </c>
    </row>
    <row r="98" spans="2:18" x14ac:dyDescent="0.15">
      <c r="B98" s="39" t="s">
        <v>68</v>
      </c>
      <c r="C98" s="58" t="s">
        <v>69</v>
      </c>
      <c r="D98" s="49">
        <f t="shared" si="4"/>
        <v>2911.1040221176595</v>
      </c>
      <c r="E98" s="40">
        <f t="shared" si="4"/>
        <v>80503.828056463826</v>
      </c>
      <c r="F98" s="40">
        <f t="shared" si="4"/>
        <v>122627.16325065795</v>
      </c>
      <c r="G98" s="40">
        <f t="shared" si="4"/>
        <v>22153.427971395911</v>
      </c>
      <c r="H98" s="40">
        <f t="shared" si="4"/>
        <v>1064.2927399845814</v>
      </c>
      <c r="I98" s="40">
        <f t="shared" si="4"/>
        <v>790.25440625249223</v>
      </c>
      <c r="J98" s="40">
        <f t="shared" si="4"/>
        <v>2096.4856314963981</v>
      </c>
      <c r="K98" s="40">
        <f t="shared" si="4"/>
        <v>32063.827524789325</v>
      </c>
      <c r="L98" s="40">
        <f t="shared" si="4"/>
        <v>13880.014355211739</v>
      </c>
      <c r="M98" s="40">
        <f t="shared" si="4"/>
        <v>37589.507403567535</v>
      </c>
      <c r="N98" s="40">
        <f t="shared" si="4"/>
        <v>0</v>
      </c>
      <c r="O98" s="40">
        <f t="shared" si="4"/>
        <v>33924.635138368292</v>
      </c>
      <c r="P98" s="41">
        <f t="shared" si="4"/>
        <v>0</v>
      </c>
      <c r="Q98" s="42">
        <f t="shared" si="4"/>
        <v>349604.54050030571</v>
      </c>
      <c r="R98" s="67">
        <v>75234</v>
      </c>
    </row>
    <row r="99" spans="2:18" x14ac:dyDescent="0.15">
      <c r="B99" s="4" t="s">
        <v>70</v>
      </c>
      <c r="C99" s="57" t="s">
        <v>71</v>
      </c>
      <c r="D99" s="48">
        <f t="shared" si="4"/>
        <v>2300.5593189545539</v>
      </c>
      <c r="E99" s="5">
        <f t="shared" si="4"/>
        <v>32603.636222066496</v>
      </c>
      <c r="F99" s="5">
        <f t="shared" si="4"/>
        <v>125067.99423810636</v>
      </c>
      <c r="G99" s="5">
        <f t="shared" si="4"/>
        <v>29552.136053362403</v>
      </c>
      <c r="H99" s="5">
        <f t="shared" si="4"/>
        <v>179.90344934984037</v>
      </c>
      <c r="I99" s="5">
        <f t="shared" si="4"/>
        <v>4397.038594305588</v>
      </c>
      <c r="J99" s="5">
        <f t="shared" si="4"/>
        <v>3190.012717693166</v>
      </c>
      <c r="K99" s="5">
        <f t="shared" si="4"/>
        <v>56132.958291157309</v>
      </c>
      <c r="L99" s="5">
        <f t="shared" si="4"/>
        <v>17958.012146694698</v>
      </c>
      <c r="M99" s="5">
        <f t="shared" si="4"/>
        <v>30803.310493394587</v>
      </c>
      <c r="N99" s="5">
        <f t="shared" si="4"/>
        <v>0</v>
      </c>
      <c r="O99" s="5">
        <f t="shared" si="4"/>
        <v>30978.074956526252</v>
      </c>
      <c r="P99" s="12">
        <f t="shared" si="4"/>
        <v>0</v>
      </c>
      <c r="Q99" s="15">
        <f t="shared" si="4"/>
        <v>333163.63648161123</v>
      </c>
      <c r="R99" s="66">
        <v>154116</v>
      </c>
    </row>
    <row r="100" spans="2:18" x14ac:dyDescent="0.15">
      <c r="B100" s="31" t="s">
        <v>72</v>
      </c>
      <c r="C100" s="59" t="s">
        <v>73</v>
      </c>
      <c r="D100" s="50">
        <f t="shared" si="4"/>
        <v>3472.4077276250669</v>
      </c>
      <c r="E100" s="32">
        <f t="shared" si="4"/>
        <v>33274.268081807881</v>
      </c>
      <c r="F100" s="32">
        <f t="shared" si="4"/>
        <v>119381.22354063562</v>
      </c>
      <c r="G100" s="32">
        <f t="shared" si="4"/>
        <v>19926.331166895237</v>
      </c>
      <c r="H100" s="32">
        <f t="shared" si="4"/>
        <v>220.76799236777771</v>
      </c>
      <c r="I100" s="32">
        <f t="shared" si="4"/>
        <v>1393.4023015920338</v>
      </c>
      <c r="J100" s="32">
        <f t="shared" si="4"/>
        <v>3231.9181921173454</v>
      </c>
      <c r="K100" s="32">
        <f t="shared" si="4"/>
        <v>27129.449645220917</v>
      </c>
      <c r="L100" s="32">
        <f t="shared" si="4"/>
        <v>15289.666686542245</v>
      </c>
      <c r="M100" s="32">
        <f t="shared" si="4"/>
        <v>30067.139705443922</v>
      </c>
      <c r="N100" s="32">
        <f t="shared" si="4"/>
        <v>0</v>
      </c>
      <c r="O100" s="32">
        <f t="shared" si="4"/>
        <v>33770.168743664661</v>
      </c>
      <c r="P100" s="33">
        <f t="shared" si="4"/>
        <v>0</v>
      </c>
      <c r="Q100" s="34">
        <f t="shared" si="4"/>
        <v>287156.74378391268</v>
      </c>
      <c r="R100" s="68">
        <v>67084</v>
      </c>
    </row>
    <row r="101" spans="2:18" x14ac:dyDescent="0.15">
      <c r="B101" s="4" t="s">
        <v>74</v>
      </c>
      <c r="C101" s="57" t="s">
        <v>75</v>
      </c>
      <c r="D101" s="48">
        <f t="shared" si="4"/>
        <v>2856.6383227606066</v>
      </c>
      <c r="E101" s="5">
        <f t="shared" si="4"/>
        <v>49287.454447293829</v>
      </c>
      <c r="F101" s="5">
        <f t="shared" si="4"/>
        <v>137744.2749808791</v>
      </c>
      <c r="G101" s="5">
        <f t="shared" si="4"/>
        <v>19260.820173662662</v>
      </c>
      <c r="H101" s="5">
        <f t="shared" si="4"/>
        <v>639.6499752553201</v>
      </c>
      <c r="I101" s="5">
        <f t="shared" si="4"/>
        <v>798.48832501012282</v>
      </c>
      <c r="J101" s="5">
        <f t="shared" si="4"/>
        <v>3562.8852296756199</v>
      </c>
      <c r="K101" s="5">
        <f t="shared" si="4"/>
        <v>47047.858460431009</v>
      </c>
      <c r="L101" s="5">
        <f t="shared" si="4"/>
        <v>13165.260718945427</v>
      </c>
      <c r="M101" s="5">
        <f t="shared" si="4"/>
        <v>28455.268367301029</v>
      </c>
      <c r="N101" s="5">
        <f t="shared" si="4"/>
        <v>4.0153866918612495</v>
      </c>
      <c r="O101" s="5">
        <f t="shared" si="4"/>
        <v>32797.577270886759</v>
      </c>
      <c r="P101" s="12">
        <f t="shared" si="4"/>
        <v>0</v>
      </c>
      <c r="Q101" s="15">
        <f t="shared" si="4"/>
        <v>335620.19165879337</v>
      </c>
      <c r="R101" s="66">
        <v>88908</v>
      </c>
    </row>
    <row r="102" spans="2:18" x14ac:dyDescent="0.15">
      <c r="B102" s="4" t="s">
        <v>76</v>
      </c>
      <c r="C102" s="57" t="s">
        <v>77</v>
      </c>
      <c r="D102" s="48">
        <f t="shared" si="4"/>
        <v>2200.9270782605558</v>
      </c>
      <c r="E102" s="5">
        <f t="shared" si="4"/>
        <v>30642.461627256824</v>
      </c>
      <c r="F102" s="5">
        <f t="shared" si="4"/>
        <v>139032.50184874557</v>
      </c>
      <c r="G102" s="5">
        <f t="shared" si="4"/>
        <v>16935.988312320762</v>
      </c>
      <c r="H102" s="5">
        <f t="shared" si="4"/>
        <v>109.5088649604098</v>
      </c>
      <c r="I102" s="5">
        <f t="shared" si="4"/>
        <v>1035.3335858449218</v>
      </c>
      <c r="J102" s="5">
        <f t="shared" si="4"/>
        <v>698.95207690781524</v>
      </c>
      <c r="K102" s="5">
        <f t="shared" si="4"/>
        <v>34694.154356726729</v>
      </c>
      <c r="L102" s="5">
        <f t="shared" si="4"/>
        <v>11396.858034377648</v>
      </c>
      <c r="M102" s="5">
        <f t="shared" si="4"/>
        <v>34091.670724888623</v>
      </c>
      <c r="N102" s="5">
        <f t="shared" si="4"/>
        <v>0</v>
      </c>
      <c r="O102" s="5">
        <f t="shared" si="4"/>
        <v>23519.632776004186</v>
      </c>
      <c r="P102" s="12">
        <f t="shared" si="4"/>
        <v>0</v>
      </c>
      <c r="Q102" s="15">
        <f t="shared" si="4"/>
        <v>294357.98928629403</v>
      </c>
      <c r="R102" s="66">
        <v>110886</v>
      </c>
    </row>
    <row r="103" spans="2:18" x14ac:dyDescent="0.15">
      <c r="B103" s="4" t="s">
        <v>78</v>
      </c>
      <c r="C103" s="57" t="s">
        <v>79</v>
      </c>
      <c r="D103" s="48">
        <f t="shared" si="4"/>
        <v>2079.2576730906494</v>
      </c>
      <c r="E103" s="5">
        <f t="shared" si="4"/>
        <v>51165.367594575306</v>
      </c>
      <c r="F103" s="5">
        <f t="shared" si="4"/>
        <v>139391.01356174162</v>
      </c>
      <c r="G103" s="5">
        <f t="shared" si="4"/>
        <v>16162.105638829407</v>
      </c>
      <c r="H103" s="5">
        <f t="shared" si="4"/>
        <v>1256.2241256245538</v>
      </c>
      <c r="I103" s="5">
        <f t="shared" si="4"/>
        <v>929.21484653818698</v>
      </c>
      <c r="J103" s="5">
        <f t="shared" si="4"/>
        <v>2463.8972162740897</v>
      </c>
      <c r="K103" s="5">
        <f t="shared" si="4"/>
        <v>45334.875089221983</v>
      </c>
      <c r="L103" s="5">
        <f t="shared" si="4"/>
        <v>11138.922198429693</v>
      </c>
      <c r="M103" s="5">
        <f t="shared" si="4"/>
        <v>26491.677373304781</v>
      </c>
      <c r="N103" s="5">
        <f t="shared" si="4"/>
        <v>0</v>
      </c>
      <c r="O103" s="5">
        <f t="shared" si="4"/>
        <v>31451.484653818701</v>
      </c>
      <c r="P103" s="12">
        <f t="shared" si="4"/>
        <v>0</v>
      </c>
      <c r="Q103" s="15">
        <f t="shared" si="4"/>
        <v>327864.03997144895</v>
      </c>
      <c r="R103" s="66">
        <v>140100</v>
      </c>
    </row>
    <row r="104" spans="2:18" x14ac:dyDescent="0.15">
      <c r="B104" s="35" t="s">
        <v>80</v>
      </c>
      <c r="C104" s="60" t="s">
        <v>81</v>
      </c>
      <c r="D104" s="51">
        <f t="shared" si="4"/>
        <v>3558.5678242563517</v>
      </c>
      <c r="E104" s="36">
        <f t="shared" si="4"/>
        <v>42411.911228244971</v>
      </c>
      <c r="F104" s="36">
        <f t="shared" si="4"/>
        <v>117930.41605733846</v>
      </c>
      <c r="G104" s="36">
        <f t="shared" si="4"/>
        <v>19123.386954216017</v>
      </c>
      <c r="H104" s="36">
        <f t="shared" si="4"/>
        <v>370.80367043244894</v>
      </c>
      <c r="I104" s="36">
        <f t="shared" si="4"/>
        <v>5265.3189130120363</v>
      </c>
      <c r="J104" s="36">
        <f t="shared" si="4"/>
        <v>1179.7933372973146</v>
      </c>
      <c r="K104" s="36">
        <f t="shared" si="4"/>
        <v>50434.457711282885</v>
      </c>
      <c r="L104" s="36">
        <f t="shared" si="4"/>
        <v>13282.256898131036</v>
      </c>
      <c r="M104" s="36">
        <f t="shared" si="4"/>
        <v>27057.933051569253</v>
      </c>
      <c r="N104" s="36">
        <f t="shared" si="4"/>
        <v>0</v>
      </c>
      <c r="O104" s="36">
        <f t="shared" si="4"/>
        <v>25430.150899127388</v>
      </c>
      <c r="P104" s="37">
        <f t="shared" si="4"/>
        <v>0</v>
      </c>
      <c r="Q104" s="38">
        <f t="shared" si="4"/>
        <v>306044.99654490815</v>
      </c>
      <c r="R104" s="69">
        <v>62227</v>
      </c>
    </row>
    <row r="105" spans="2:18" x14ac:dyDescent="0.15">
      <c r="B105" s="4" t="s">
        <v>82</v>
      </c>
      <c r="C105" s="57" t="s">
        <v>83</v>
      </c>
      <c r="D105" s="48">
        <f t="shared" ref="D105:Q120" si="5">+D37*1000/$R105</f>
        <v>2491.2000315693936</v>
      </c>
      <c r="E105" s="5">
        <f t="shared" si="5"/>
        <v>44223.244939031611</v>
      </c>
      <c r="F105" s="5">
        <f t="shared" si="5"/>
        <v>114275.5317469713</v>
      </c>
      <c r="G105" s="5">
        <f t="shared" si="5"/>
        <v>23572.18539126317</v>
      </c>
      <c r="H105" s="5">
        <f t="shared" si="5"/>
        <v>446.94368809439248</v>
      </c>
      <c r="I105" s="5">
        <f t="shared" si="5"/>
        <v>1587.4274890493666</v>
      </c>
      <c r="J105" s="5">
        <f t="shared" si="5"/>
        <v>972.25839548557678</v>
      </c>
      <c r="K105" s="5">
        <f t="shared" si="5"/>
        <v>25503.147073911841</v>
      </c>
      <c r="L105" s="5">
        <f t="shared" si="5"/>
        <v>12777.494968627916</v>
      </c>
      <c r="M105" s="5">
        <f t="shared" si="5"/>
        <v>28681.316838325245</v>
      </c>
      <c r="N105" s="5">
        <f t="shared" si="5"/>
        <v>0</v>
      </c>
      <c r="O105" s="5">
        <f t="shared" si="5"/>
        <v>27331.12347579022</v>
      </c>
      <c r="P105" s="12">
        <f t="shared" si="5"/>
        <v>0</v>
      </c>
      <c r="Q105" s="15">
        <f t="shared" si="5"/>
        <v>281861.87403812003</v>
      </c>
      <c r="R105" s="66">
        <v>101364</v>
      </c>
    </row>
    <row r="106" spans="2:18" x14ac:dyDescent="0.15">
      <c r="B106" s="4" t="s">
        <v>84</v>
      </c>
      <c r="C106" s="57" t="s">
        <v>85</v>
      </c>
      <c r="D106" s="48">
        <f t="shared" si="5"/>
        <v>3082.6739059281081</v>
      </c>
      <c r="E106" s="5">
        <f t="shared" si="5"/>
        <v>31070.563545697838</v>
      </c>
      <c r="F106" s="5">
        <f t="shared" si="5"/>
        <v>132387.10795356092</v>
      </c>
      <c r="G106" s="5">
        <f t="shared" si="5"/>
        <v>22937.715396907912</v>
      </c>
      <c r="H106" s="5">
        <f t="shared" si="5"/>
        <v>433.77808583145611</v>
      </c>
      <c r="I106" s="5">
        <f t="shared" si="5"/>
        <v>3573.4611756098502</v>
      </c>
      <c r="J106" s="5">
        <f t="shared" si="5"/>
        <v>3930.7649357900614</v>
      </c>
      <c r="K106" s="5">
        <f t="shared" si="5"/>
        <v>53814.647952405707</v>
      </c>
      <c r="L106" s="5">
        <f t="shared" si="5"/>
        <v>18693.852403781359</v>
      </c>
      <c r="M106" s="5">
        <f t="shared" si="5"/>
        <v>36786.345520706986</v>
      </c>
      <c r="N106" s="5">
        <f t="shared" si="5"/>
        <v>0</v>
      </c>
      <c r="O106" s="5">
        <f t="shared" si="5"/>
        <v>22793.026434856274</v>
      </c>
      <c r="P106" s="12">
        <f t="shared" si="5"/>
        <v>0</v>
      </c>
      <c r="Q106" s="15">
        <f t="shared" si="5"/>
        <v>329503.93731107644</v>
      </c>
      <c r="R106" s="66">
        <v>51939</v>
      </c>
    </row>
    <row r="107" spans="2:18" x14ac:dyDescent="0.15">
      <c r="B107" s="35" t="s">
        <v>86</v>
      </c>
      <c r="C107" s="60" t="s">
        <v>87</v>
      </c>
      <c r="D107" s="51">
        <f t="shared" si="5"/>
        <v>2792.6623840114203</v>
      </c>
      <c r="E107" s="36">
        <f t="shared" si="5"/>
        <v>42572.062812276949</v>
      </c>
      <c r="F107" s="36">
        <f t="shared" si="5"/>
        <v>124192.94789436118</v>
      </c>
      <c r="G107" s="36">
        <f t="shared" si="5"/>
        <v>18851.406138472521</v>
      </c>
      <c r="H107" s="36">
        <f t="shared" si="5"/>
        <v>109.95003568879372</v>
      </c>
      <c r="I107" s="36">
        <f t="shared" si="5"/>
        <v>1517.4589578872235</v>
      </c>
      <c r="J107" s="36">
        <f t="shared" si="5"/>
        <v>5542.2698072805142</v>
      </c>
      <c r="K107" s="36">
        <f t="shared" si="5"/>
        <v>28832.790863668808</v>
      </c>
      <c r="L107" s="36">
        <f t="shared" si="5"/>
        <v>13914.261241970022</v>
      </c>
      <c r="M107" s="36">
        <f t="shared" si="5"/>
        <v>29839.443254817987</v>
      </c>
      <c r="N107" s="36">
        <f t="shared" si="5"/>
        <v>0</v>
      </c>
      <c r="O107" s="36">
        <f t="shared" si="5"/>
        <v>25169.393290506781</v>
      </c>
      <c r="P107" s="37">
        <f t="shared" si="5"/>
        <v>0</v>
      </c>
      <c r="Q107" s="38">
        <f t="shared" si="5"/>
        <v>293334.64668094221</v>
      </c>
      <c r="R107" s="69">
        <v>70050</v>
      </c>
    </row>
    <row r="108" spans="2:18" x14ac:dyDescent="0.15">
      <c r="B108" s="35" t="s">
        <v>88</v>
      </c>
      <c r="C108" s="60" t="s">
        <v>89</v>
      </c>
      <c r="D108" s="51">
        <f t="shared" si="5"/>
        <v>3180.5644302449414</v>
      </c>
      <c r="E108" s="36">
        <f t="shared" si="5"/>
        <v>48068.583599574013</v>
      </c>
      <c r="F108" s="36">
        <f t="shared" si="5"/>
        <v>131287.87717429889</v>
      </c>
      <c r="G108" s="36">
        <f t="shared" si="5"/>
        <v>26122.754703585375</v>
      </c>
      <c r="H108" s="36">
        <f t="shared" si="5"/>
        <v>343.87646432374868</v>
      </c>
      <c r="I108" s="36">
        <f t="shared" si="5"/>
        <v>2186.4749733759318</v>
      </c>
      <c r="J108" s="36">
        <f t="shared" si="5"/>
        <v>4360.7383741569047</v>
      </c>
      <c r="K108" s="36">
        <f t="shared" si="5"/>
        <v>39584.274050408232</v>
      </c>
      <c r="L108" s="36">
        <f t="shared" si="5"/>
        <v>15315.921192758253</v>
      </c>
      <c r="M108" s="36">
        <f t="shared" si="5"/>
        <v>28531.87788427405</v>
      </c>
      <c r="N108" s="36">
        <f t="shared" si="5"/>
        <v>0</v>
      </c>
      <c r="O108" s="36">
        <f t="shared" si="5"/>
        <v>22629.286474973374</v>
      </c>
      <c r="P108" s="37">
        <f t="shared" si="5"/>
        <v>0</v>
      </c>
      <c r="Q108" s="38">
        <f t="shared" si="5"/>
        <v>321612.22932197375</v>
      </c>
      <c r="R108" s="69">
        <v>56340</v>
      </c>
    </row>
    <row r="109" spans="2:18" x14ac:dyDescent="0.15">
      <c r="B109" s="4" t="s">
        <v>90</v>
      </c>
      <c r="C109" s="57" t="s">
        <v>91</v>
      </c>
      <c r="D109" s="48">
        <f t="shared" si="5"/>
        <v>2894.8495482302228</v>
      </c>
      <c r="E109" s="5">
        <f t="shared" si="5"/>
        <v>77789.049763753414</v>
      </c>
      <c r="F109" s="5">
        <f t="shared" si="5"/>
        <v>127287.07413445332</v>
      </c>
      <c r="G109" s="5">
        <f t="shared" si="5"/>
        <v>19927.675388908843</v>
      </c>
      <c r="H109" s="5">
        <f t="shared" si="5"/>
        <v>586.51322151916224</v>
      </c>
      <c r="I109" s="5">
        <f t="shared" si="5"/>
        <v>5610.6352408057255</v>
      </c>
      <c r="J109" s="5">
        <f t="shared" si="5"/>
        <v>1214.1001906551353</v>
      </c>
      <c r="K109" s="5">
        <f t="shared" si="5"/>
        <v>23793.360227680914</v>
      </c>
      <c r="L109" s="5">
        <f t="shared" si="5"/>
        <v>15531.692962338702</v>
      </c>
      <c r="M109" s="5">
        <f t="shared" si="5"/>
        <v>69468.970185957834</v>
      </c>
      <c r="N109" s="5">
        <f t="shared" si="5"/>
        <v>0</v>
      </c>
      <c r="O109" s="5">
        <f t="shared" si="5"/>
        <v>23442.098864358541</v>
      </c>
      <c r="P109" s="12">
        <f t="shared" si="5"/>
        <v>0</v>
      </c>
      <c r="Q109" s="15">
        <f t="shared" si="5"/>
        <v>367546.01972866181</v>
      </c>
      <c r="R109" s="66">
        <v>72382</v>
      </c>
    </row>
    <row r="110" spans="2:18" x14ac:dyDescent="0.15">
      <c r="B110" s="4">
        <v>39</v>
      </c>
      <c r="C110" s="57" t="s">
        <v>92</v>
      </c>
      <c r="D110" s="48">
        <f t="shared" si="5"/>
        <v>2174.9373125953462</v>
      </c>
      <c r="E110" s="5">
        <f t="shared" si="5"/>
        <v>28992.328464465449</v>
      </c>
      <c r="F110" s="5">
        <f t="shared" si="5"/>
        <v>153161.37403777026</v>
      </c>
      <c r="G110" s="5">
        <f t="shared" si="5"/>
        <v>29625.970997211945</v>
      </c>
      <c r="H110" s="5">
        <f t="shared" si="5"/>
        <v>126.09374178049764</v>
      </c>
      <c r="I110" s="5">
        <f t="shared" si="5"/>
        <v>451.23533640779254</v>
      </c>
      <c r="J110" s="5">
        <f t="shared" si="5"/>
        <v>1058.3387399393291</v>
      </c>
      <c r="K110" s="5">
        <f t="shared" si="5"/>
        <v>37193.953953251854</v>
      </c>
      <c r="L110" s="5">
        <f t="shared" si="5"/>
        <v>11400.454154903646</v>
      </c>
      <c r="M110" s="5">
        <f t="shared" si="5"/>
        <v>41747.575794771081</v>
      </c>
      <c r="N110" s="5">
        <f t="shared" si="5"/>
        <v>411.09786249101336</v>
      </c>
      <c r="O110" s="5">
        <f t="shared" si="5"/>
        <v>32662.110505181576</v>
      </c>
      <c r="P110" s="12">
        <f t="shared" si="5"/>
        <v>0</v>
      </c>
      <c r="Q110" s="15">
        <f t="shared" si="5"/>
        <v>339005.47090076981</v>
      </c>
      <c r="R110" s="66">
        <v>114058</v>
      </c>
    </row>
    <row r="111" spans="2:18" x14ac:dyDescent="0.15">
      <c r="B111" s="6">
        <v>40</v>
      </c>
      <c r="C111" s="61" t="s">
        <v>93</v>
      </c>
      <c r="D111" s="52">
        <f t="shared" si="5"/>
        <v>2954.9477530976988</v>
      </c>
      <c r="E111" s="7">
        <f t="shared" si="5"/>
        <v>34118.197910123905</v>
      </c>
      <c r="F111" s="7">
        <f t="shared" si="5"/>
        <v>102080.49258645959</v>
      </c>
      <c r="G111" s="7">
        <f t="shared" si="5"/>
        <v>18497.649365233447</v>
      </c>
      <c r="H111" s="7">
        <f t="shared" si="5"/>
        <v>1417.3851805325567</v>
      </c>
      <c r="I111" s="7">
        <f t="shared" si="5"/>
        <v>4109.2331410951865</v>
      </c>
      <c r="J111" s="7">
        <f t="shared" si="5"/>
        <v>3547.2506138297263</v>
      </c>
      <c r="K111" s="7">
        <f t="shared" si="5"/>
        <v>28834.180323188488</v>
      </c>
      <c r="L111" s="7">
        <f t="shared" si="5"/>
        <v>13406.802565713089</v>
      </c>
      <c r="M111" s="7">
        <f t="shared" si="5"/>
        <v>45068.596661527627</v>
      </c>
      <c r="N111" s="7">
        <f t="shared" si="5"/>
        <v>0</v>
      </c>
      <c r="O111" s="7">
        <f t="shared" si="5"/>
        <v>25302.156493271665</v>
      </c>
      <c r="P111" s="26">
        <f t="shared" si="5"/>
        <v>0</v>
      </c>
      <c r="Q111" s="27">
        <f t="shared" si="5"/>
        <v>279336.89259407297</v>
      </c>
      <c r="R111" s="70">
        <v>52539</v>
      </c>
    </row>
    <row r="112" spans="2:18" x14ac:dyDescent="0.15">
      <c r="B112" s="18">
        <v>41</v>
      </c>
      <c r="C112" s="62" t="s">
        <v>94</v>
      </c>
      <c r="D112" s="53">
        <f t="shared" si="5"/>
        <v>2755.9676950267344</v>
      </c>
      <c r="E112" s="19">
        <f t="shared" si="5"/>
        <v>40464.708382737866</v>
      </c>
      <c r="F112" s="19">
        <f t="shared" si="5"/>
        <v>98836.193203427363</v>
      </c>
      <c r="G112" s="19">
        <f t="shared" si="5"/>
        <v>23224.233204322245</v>
      </c>
      <c r="H112" s="19">
        <f t="shared" si="5"/>
        <v>158.52703639902458</v>
      </c>
      <c r="I112" s="19">
        <f t="shared" si="5"/>
        <v>1354.1913689344281</v>
      </c>
      <c r="J112" s="19">
        <f t="shared" si="5"/>
        <v>1562.1154835678651</v>
      </c>
      <c r="K112" s="19">
        <f t="shared" si="5"/>
        <v>18090.628425691852</v>
      </c>
      <c r="L112" s="19">
        <f t="shared" si="5"/>
        <v>11625.852927358554</v>
      </c>
      <c r="M112" s="19">
        <f t="shared" si="5"/>
        <v>23255.509071791315</v>
      </c>
      <c r="N112" s="19">
        <f t="shared" si="5"/>
        <v>0</v>
      </c>
      <c r="O112" s="19">
        <f t="shared" si="5"/>
        <v>24404.43857804425</v>
      </c>
      <c r="P112" s="20">
        <f t="shared" si="5"/>
        <v>0</v>
      </c>
      <c r="Q112" s="21">
        <f t="shared" si="5"/>
        <v>245732.3653773015</v>
      </c>
      <c r="R112" s="71">
        <v>44699</v>
      </c>
    </row>
    <row r="113" spans="2:18" x14ac:dyDescent="0.15">
      <c r="B113" s="4">
        <v>42</v>
      </c>
      <c r="C113" s="57" t="s">
        <v>95</v>
      </c>
      <c r="D113" s="48">
        <f t="shared" si="5"/>
        <v>3331.2415373398603</v>
      </c>
      <c r="E113" s="5">
        <f t="shared" si="5"/>
        <v>60987.839808353296</v>
      </c>
      <c r="F113" s="5">
        <f t="shared" si="5"/>
        <v>114069.34173523591</v>
      </c>
      <c r="G113" s="5">
        <f t="shared" si="5"/>
        <v>22854.181856056661</v>
      </c>
      <c r="H113" s="5">
        <f t="shared" si="5"/>
        <v>55.619206332673677</v>
      </c>
      <c r="I113" s="5">
        <f t="shared" si="5"/>
        <v>2480.1583168419957</v>
      </c>
      <c r="J113" s="5">
        <f t="shared" si="5"/>
        <v>1288.3814186022289</v>
      </c>
      <c r="K113" s="5">
        <f t="shared" si="5"/>
        <v>38450.395792104988</v>
      </c>
      <c r="L113" s="5">
        <f t="shared" si="5"/>
        <v>16841.579002187271</v>
      </c>
      <c r="M113" s="5">
        <f t="shared" si="5"/>
        <v>30831.996667013853</v>
      </c>
      <c r="N113" s="5">
        <f t="shared" si="5"/>
        <v>0</v>
      </c>
      <c r="O113" s="5">
        <f t="shared" si="5"/>
        <v>38732.866368086659</v>
      </c>
      <c r="P113" s="12">
        <f t="shared" si="5"/>
        <v>0</v>
      </c>
      <c r="Q113" s="15">
        <f t="shared" si="5"/>
        <v>329923.60170815542</v>
      </c>
      <c r="R113" s="66">
        <v>38404</v>
      </c>
    </row>
    <row r="114" spans="2:18" x14ac:dyDescent="0.15">
      <c r="B114" s="4">
        <v>43</v>
      </c>
      <c r="C114" s="57" t="s">
        <v>96</v>
      </c>
      <c r="D114" s="48">
        <f t="shared" si="5"/>
        <v>3219.5164732364719</v>
      </c>
      <c r="E114" s="5">
        <f t="shared" si="5"/>
        <v>43074.867717133922</v>
      </c>
      <c r="F114" s="5">
        <f t="shared" si="5"/>
        <v>106756.62876019528</v>
      </c>
      <c r="G114" s="5">
        <f t="shared" si="5"/>
        <v>21486.917882304791</v>
      </c>
      <c r="H114" s="5">
        <f t="shared" si="5"/>
        <v>877.94895781565174</v>
      </c>
      <c r="I114" s="5">
        <f t="shared" si="5"/>
        <v>6109.1589440757743</v>
      </c>
      <c r="J114" s="5">
        <f t="shared" si="5"/>
        <v>1574.5022948519309</v>
      </c>
      <c r="K114" s="5">
        <f t="shared" si="5"/>
        <v>24172.742421141873</v>
      </c>
      <c r="L114" s="5">
        <f t="shared" si="5"/>
        <v>17885.198935890316</v>
      </c>
      <c r="M114" s="5">
        <f t="shared" si="5"/>
        <v>30975.297453737538</v>
      </c>
      <c r="N114" s="5">
        <f t="shared" si="5"/>
        <v>0</v>
      </c>
      <c r="O114" s="5">
        <f t="shared" si="5"/>
        <v>25815.037857748415</v>
      </c>
      <c r="P114" s="12">
        <f t="shared" si="5"/>
        <v>0</v>
      </c>
      <c r="Q114" s="15">
        <f t="shared" si="5"/>
        <v>281947.81769813196</v>
      </c>
      <c r="R114" s="66">
        <v>34207</v>
      </c>
    </row>
    <row r="115" spans="2:18" x14ac:dyDescent="0.15">
      <c r="B115" s="4">
        <v>44</v>
      </c>
      <c r="C115" s="57" t="s">
        <v>97</v>
      </c>
      <c r="D115" s="48">
        <f t="shared" si="5"/>
        <v>6095.9959366799285</v>
      </c>
      <c r="E115" s="5">
        <f t="shared" si="5"/>
        <v>49719.884872597984</v>
      </c>
      <c r="F115" s="5">
        <f t="shared" si="5"/>
        <v>111075.34072631846</v>
      </c>
      <c r="G115" s="5">
        <f t="shared" si="5"/>
        <v>28119.867942097688</v>
      </c>
      <c r="H115" s="5">
        <f t="shared" si="5"/>
        <v>853.12790992973839</v>
      </c>
      <c r="I115" s="5">
        <f t="shared" si="5"/>
        <v>11091.678659104376</v>
      </c>
      <c r="J115" s="5">
        <f t="shared" si="5"/>
        <v>5587.1497502751208</v>
      </c>
      <c r="K115" s="5">
        <f t="shared" si="5"/>
        <v>44827.647506983834</v>
      </c>
      <c r="L115" s="5">
        <f t="shared" si="5"/>
        <v>23444.848895284857</v>
      </c>
      <c r="M115" s="5">
        <f t="shared" si="5"/>
        <v>26319.055278083466</v>
      </c>
      <c r="N115" s="5">
        <f t="shared" si="5"/>
        <v>0</v>
      </c>
      <c r="O115" s="5">
        <f t="shared" si="5"/>
        <v>20397.274189452299</v>
      </c>
      <c r="P115" s="12">
        <f t="shared" si="5"/>
        <v>0</v>
      </c>
      <c r="Q115" s="15">
        <f t="shared" si="5"/>
        <v>327531.87166680774</v>
      </c>
      <c r="R115" s="66">
        <v>11813</v>
      </c>
    </row>
    <row r="116" spans="2:18" x14ac:dyDescent="0.15">
      <c r="B116" s="4">
        <v>45</v>
      </c>
      <c r="C116" s="57" t="s">
        <v>98</v>
      </c>
      <c r="D116" s="48">
        <f t="shared" si="5"/>
        <v>4984.0929784157252</v>
      </c>
      <c r="E116" s="5">
        <f t="shared" si="5"/>
        <v>37284.612500669486</v>
      </c>
      <c r="F116" s="5">
        <f t="shared" si="5"/>
        <v>111651.38450002678</v>
      </c>
      <c r="G116" s="5">
        <f t="shared" si="5"/>
        <v>28751.218467141556</v>
      </c>
      <c r="H116" s="5">
        <f t="shared" si="5"/>
        <v>0</v>
      </c>
      <c r="I116" s="5">
        <f t="shared" si="5"/>
        <v>12618.445717958331</v>
      </c>
      <c r="J116" s="5">
        <f t="shared" si="5"/>
        <v>1094.5316265866852</v>
      </c>
      <c r="K116" s="5">
        <f t="shared" si="5"/>
        <v>19466.605966472071</v>
      </c>
      <c r="L116" s="5">
        <f t="shared" si="5"/>
        <v>16845.964329709175</v>
      </c>
      <c r="M116" s="5">
        <f t="shared" si="5"/>
        <v>45044.079053076966</v>
      </c>
      <c r="N116" s="5">
        <f t="shared" si="5"/>
        <v>246.15714209201437</v>
      </c>
      <c r="O116" s="5">
        <f t="shared" si="5"/>
        <v>36091.800117829793</v>
      </c>
      <c r="P116" s="12">
        <f t="shared" si="5"/>
        <v>0</v>
      </c>
      <c r="Q116" s="15">
        <f t="shared" si="5"/>
        <v>314078.89239997859</v>
      </c>
      <c r="R116" s="66">
        <v>18671</v>
      </c>
    </row>
    <row r="117" spans="2:18" x14ac:dyDescent="0.15">
      <c r="B117" s="4">
        <v>46</v>
      </c>
      <c r="C117" s="57" t="s">
        <v>99</v>
      </c>
      <c r="D117" s="48">
        <f t="shared" si="5"/>
        <v>5629.458314757022</v>
      </c>
      <c r="E117" s="5">
        <f t="shared" si="5"/>
        <v>52835.655372269284</v>
      </c>
      <c r="F117" s="5">
        <f t="shared" si="5"/>
        <v>105838.27463218903</v>
      </c>
      <c r="G117" s="5">
        <f t="shared" si="5"/>
        <v>30668.468568880962</v>
      </c>
      <c r="H117" s="5">
        <f t="shared" si="5"/>
        <v>460.09808292465448</v>
      </c>
      <c r="I117" s="5">
        <f t="shared" si="5"/>
        <v>10952.184574230942</v>
      </c>
      <c r="J117" s="5">
        <f t="shared" si="5"/>
        <v>18412.115470352208</v>
      </c>
      <c r="K117" s="5">
        <f t="shared" si="5"/>
        <v>37075.17833259028</v>
      </c>
      <c r="L117" s="5">
        <f t="shared" si="5"/>
        <v>18711.937137761925</v>
      </c>
      <c r="M117" s="5">
        <f t="shared" si="5"/>
        <v>29793.858671422204</v>
      </c>
      <c r="N117" s="5">
        <f t="shared" si="5"/>
        <v>190.31431119037003</v>
      </c>
      <c r="O117" s="5">
        <f t="shared" si="5"/>
        <v>39511.480160499334</v>
      </c>
      <c r="P117" s="12">
        <f t="shared" si="5"/>
        <v>0</v>
      </c>
      <c r="Q117" s="15">
        <f t="shared" si="5"/>
        <v>350079.02362906822</v>
      </c>
      <c r="R117" s="66">
        <v>17944</v>
      </c>
    </row>
    <row r="118" spans="2:18" x14ac:dyDescent="0.15">
      <c r="B118" s="4">
        <v>47</v>
      </c>
      <c r="C118" s="57" t="s">
        <v>100</v>
      </c>
      <c r="D118" s="48">
        <f t="shared" si="5"/>
        <v>3920.2129396779778</v>
      </c>
      <c r="E118" s="5">
        <f t="shared" si="5"/>
        <v>34216.956791534671</v>
      </c>
      <c r="F118" s="5">
        <f t="shared" si="5"/>
        <v>118317.64590613671</v>
      </c>
      <c r="G118" s="5">
        <f t="shared" si="5"/>
        <v>25539.99150854045</v>
      </c>
      <c r="H118" s="5">
        <f t="shared" si="5"/>
        <v>55.847676279434339</v>
      </c>
      <c r="I118" s="5">
        <f t="shared" si="5"/>
        <v>6609.0989255037721</v>
      </c>
      <c r="J118" s="5">
        <f t="shared" si="5"/>
        <v>5820.0463764329334</v>
      </c>
      <c r="K118" s="5">
        <f t="shared" si="5"/>
        <v>23982.821124138605</v>
      </c>
      <c r="L118" s="5">
        <f t="shared" si="5"/>
        <v>17428.818707338582</v>
      </c>
      <c r="M118" s="5">
        <f t="shared" si="5"/>
        <v>27709.755380646006</v>
      </c>
      <c r="N118" s="5">
        <f t="shared" si="5"/>
        <v>0</v>
      </c>
      <c r="O118" s="5">
        <f t="shared" si="5"/>
        <v>30954.211437342827</v>
      </c>
      <c r="P118" s="12">
        <f t="shared" si="5"/>
        <v>0</v>
      </c>
      <c r="Q118" s="15">
        <f t="shared" si="5"/>
        <v>294555.40677357197</v>
      </c>
      <c r="R118" s="66">
        <v>30619</v>
      </c>
    </row>
    <row r="119" spans="2:18" x14ac:dyDescent="0.15">
      <c r="B119" s="4">
        <v>48</v>
      </c>
      <c r="C119" s="57" t="s">
        <v>101</v>
      </c>
      <c r="D119" s="48">
        <f t="shared" si="5"/>
        <v>4770.6011194937937</v>
      </c>
      <c r="E119" s="5">
        <f t="shared" si="5"/>
        <v>41375.663178388902</v>
      </c>
      <c r="F119" s="5">
        <f t="shared" si="5"/>
        <v>99395.570698466778</v>
      </c>
      <c r="G119" s="5">
        <f t="shared" si="5"/>
        <v>30651.058651740084</v>
      </c>
      <c r="H119" s="5">
        <f t="shared" si="5"/>
        <v>16.305670479435385</v>
      </c>
      <c r="I119" s="5">
        <f t="shared" si="5"/>
        <v>11005.013385251887</v>
      </c>
      <c r="J119" s="5">
        <f t="shared" si="5"/>
        <v>1185.9333171087856</v>
      </c>
      <c r="K119" s="5">
        <f t="shared" si="5"/>
        <v>36591.384765149669</v>
      </c>
      <c r="L119" s="5">
        <f t="shared" si="5"/>
        <v>24916.183986371379</v>
      </c>
      <c r="M119" s="5">
        <f t="shared" si="5"/>
        <v>42778.291555122902</v>
      </c>
      <c r="N119" s="5">
        <f t="shared" si="5"/>
        <v>0</v>
      </c>
      <c r="O119" s="5">
        <f t="shared" si="5"/>
        <v>28024.385495254319</v>
      </c>
      <c r="P119" s="12">
        <f t="shared" si="5"/>
        <v>0</v>
      </c>
      <c r="Q119" s="15">
        <f t="shared" si="5"/>
        <v>320710.39182282792</v>
      </c>
      <c r="R119" s="66">
        <v>20545</v>
      </c>
    </row>
    <row r="120" spans="2:18" x14ac:dyDescent="0.15">
      <c r="B120" s="4">
        <v>49</v>
      </c>
      <c r="C120" s="57" t="s">
        <v>102</v>
      </c>
      <c r="D120" s="48">
        <f t="shared" si="5"/>
        <v>5073.3741825858606</v>
      </c>
      <c r="E120" s="5">
        <f t="shared" si="5"/>
        <v>66608.825498172082</v>
      </c>
      <c r="F120" s="5">
        <f t="shared" si="5"/>
        <v>97913.186756603682</v>
      </c>
      <c r="G120" s="5">
        <f t="shared" si="5"/>
        <v>24281.447917203026</v>
      </c>
      <c r="H120" s="5">
        <f t="shared" si="5"/>
        <v>133.87570156016682</v>
      </c>
      <c r="I120" s="5">
        <f t="shared" si="5"/>
        <v>20397.095927089234</v>
      </c>
      <c r="J120" s="5">
        <f t="shared" si="5"/>
        <v>11155.450285773131</v>
      </c>
      <c r="K120" s="5">
        <f t="shared" si="5"/>
        <v>27551.413418464548</v>
      </c>
      <c r="L120" s="5">
        <f t="shared" si="5"/>
        <v>18083.260388239534</v>
      </c>
      <c r="M120" s="5">
        <f t="shared" si="5"/>
        <v>44815.920910354769</v>
      </c>
      <c r="N120" s="5">
        <f t="shared" si="5"/>
        <v>0</v>
      </c>
      <c r="O120" s="5">
        <f t="shared" si="5"/>
        <v>31559.085525977036</v>
      </c>
      <c r="P120" s="12">
        <f t="shared" si="5"/>
        <v>0</v>
      </c>
      <c r="Q120" s="15">
        <f t="shared" si="5"/>
        <v>347572.93651202309</v>
      </c>
      <c r="R120" s="66">
        <v>19421</v>
      </c>
    </row>
    <row r="121" spans="2:18" x14ac:dyDescent="0.15">
      <c r="B121" s="4">
        <v>50</v>
      </c>
      <c r="C121" s="57" t="s">
        <v>103</v>
      </c>
      <c r="D121" s="48">
        <f t="shared" ref="D121:Q135" si="6">+D53*1000/$R121</f>
        <v>5143.2857142857147</v>
      </c>
      <c r="E121" s="5">
        <f t="shared" si="6"/>
        <v>127673.5</v>
      </c>
      <c r="F121" s="5">
        <f t="shared" si="6"/>
        <v>105451.14285714286</v>
      </c>
      <c r="G121" s="5">
        <f t="shared" si="6"/>
        <v>27675</v>
      </c>
      <c r="H121" s="5">
        <f t="shared" si="6"/>
        <v>112.85714285714286</v>
      </c>
      <c r="I121" s="5">
        <f t="shared" si="6"/>
        <v>8171.9285714285716</v>
      </c>
      <c r="J121" s="5">
        <f t="shared" si="6"/>
        <v>3878.1428571428573</v>
      </c>
      <c r="K121" s="5">
        <f t="shared" si="6"/>
        <v>32821.071428571428</v>
      </c>
      <c r="L121" s="5">
        <f t="shared" si="6"/>
        <v>21737.5</v>
      </c>
      <c r="M121" s="5">
        <f t="shared" si="6"/>
        <v>60533.928571428572</v>
      </c>
      <c r="N121" s="5">
        <f t="shared" si="6"/>
        <v>0</v>
      </c>
      <c r="O121" s="5">
        <f t="shared" si="6"/>
        <v>40927.928571428572</v>
      </c>
      <c r="P121" s="12">
        <f t="shared" si="6"/>
        <v>0</v>
      </c>
      <c r="Q121" s="15">
        <f t="shared" si="6"/>
        <v>434126.28571428574</v>
      </c>
      <c r="R121" s="66">
        <v>14000</v>
      </c>
    </row>
    <row r="122" spans="2:18" x14ac:dyDescent="0.15">
      <c r="B122" s="4">
        <v>51</v>
      </c>
      <c r="C122" s="57" t="s">
        <v>104</v>
      </c>
      <c r="D122" s="48">
        <f t="shared" si="6"/>
        <v>6651.6775599128541</v>
      </c>
      <c r="E122" s="5">
        <f t="shared" si="6"/>
        <v>106053.07189542483</v>
      </c>
      <c r="F122" s="5">
        <f t="shared" si="6"/>
        <v>125433.20261437909</v>
      </c>
      <c r="G122" s="5">
        <f t="shared" si="6"/>
        <v>45293.420479302833</v>
      </c>
      <c r="H122" s="5">
        <f t="shared" si="6"/>
        <v>221.43790849673204</v>
      </c>
      <c r="I122" s="5">
        <f t="shared" si="6"/>
        <v>9237.3856209150326</v>
      </c>
      <c r="J122" s="5">
        <f t="shared" si="6"/>
        <v>15929.760348583877</v>
      </c>
      <c r="K122" s="5">
        <f t="shared" si="6"/>
        <v>28381.52505446623</v>
      </c>
      <c r="L122" s="5">
        <f t="shared" si="6"/>
        <v>25633.115468409585</v>
      </c>
      <c r="M122" s="5">
        <f t="shared" si="6"/>
        <v>61364.008714596952</v>
      </c>
      <c r="N122" s="5">
        <f t="shared" si="6"/>
        <v>1336.0348583877997</v>
      </c>
      <c r="O122" s="5">
        <f t="shared" si="6"/>
        <v>56214.553376906319</v>
      </c>
      <c r="P122" s="12">
        <f t="shared" si="6"/>
        <v>0</v>
      </c>
      <c r="Q122" s="15">
        <f t="shared" si="6"/>
        <v>481749.19389978214</v>
      </c>
      <c r="R122" s="66">
        <v>11475</v>
      </c>
    </row>
    <row r="123" spans="2:18" x14ac:dyDescent="0.15">
      <c r="B123" s="4">
        <v>52</v>
      </c>
      <c r="C123" s="57" t="s">
        <v>105</v>
      </c>
      <c r="D123" s="48">
        <f t="shared" si="6"/>
        <v>7511.2826603325411</v>
      </c>
      <c r="E123" s="5">
        <f t="shared" si="6"/>
        <v>74690.855106888368</v>
      </c>
      <c r="F123" s="5">
        <f t="shared" si="6"/>
        <v>109281.82897862233</v>
      </c>
      <c r="G123" s="5">
        <f t="shared" si="6"/>
        <v>26005.463182897864</v>
      </c>
      <c r="H123" s="5">
        <f t="shared" si="6"/>
        <v>41.923990498812351</v>
      </c>
      <c r="I123" s="5">
        <f t="shared" si="6"/>
        <v>9244.1805225653206</v>
      </c>
      <c r="J123" s="5">
        <f t="shared" si="6"/>
        <v>5992.5178147268407</v>
      </c>
      <c r="K123" s="5">
        <f t="shared" si="6"/>
        <v>47931.947743467936</v>
      </c>
      <c r="L123" s="5">
        <f t="shared" si="6"/>
        <v>23086.342042755343</v>
      </c>
      <c r="M123" s="5">
        <f t="shared" si="6"/>
        <v>45895.8432304038</v>
      </c>
      <c r="N123" s="5">
        <f t="shared" si="6"/>
        <v>0</v>
      </c>
      <c r="O123" s="5">
        <f t="shared" si="6"/>
        <v>34788.954869358669</v>
      </c>
      <c r="P123" s="12">
        <f t="shared" si="6"/>
        <v>0</v>
      </c>
      <c r="Q123" s="15">
        <f t="shared" si="6"/>
        <v>384471.1401425178</v>
      </c>
      <c r="R123" s="66">
        <v>8420</v>
      </c>
    </row>
    <row r="124" spans="2:18" x14ac:dyDescent="0.15">
      <c r="B124" s="4">
        <v>53</v>
      </c>
      <c r="C124" s="57" t="s">
        <v>106</v>
      </c>
      <c r="D124" s="48">
        <f t="shared" si="6"/>
        <v>7178.3881678237249</v>
      </c>
      <c r="E124" s="5">
        <f t="shared" si="6"/>
        <v>62515.746050910551</v>
      </c>
      <c r="F124" s="5">
        <f t="shared" si="6"/>
        <v>130401.85129288661</v>
      </c>
      <c r="G124" s="5">
        <f t="shared" si="6"/>
        <v>33021.833182412716</v>
      </c>
      <c r="H124" s="5">
        <f t="shared" si="6"/>
        <v>4901.5997585270152</v>
      </c>
      <c r="I124" s="5">
        <f t="shared" si="6"/>
        <v>8489.2846362813161</v>
      </c>
      <c r="J124" s="5">
        <f t="shared" si="6"/>
        <v>5419.6599255458295</v>
      </c>
      <c r="K124" s="5">
        <f t="shared" si="6"/>
        <v>47898.983801187242</v>
      </c>
      <c r="L124" s="5">
        <f t="shared" si="6"/>
        <v>23862.259784686586</v>
      </c>
      <c r="M124" s="5">
        <f t="shared" si="6"/>
        <v>41182.513331321061</v>
      </c>
      <c r="N124" s="5">
        <f t="shared" si="6"/>
        <v>853.10393399738405</v>
      </c>
      <c r="O124" s="5">
        <f t="shared" si="6"/>
        <v>34282.825233926953</v>
      </c>
      <c r="P124" s="12">
        <f t="shared" si="6"/>
        <v>0</v>
      </c>
      <c r="Q124" s="15">
        <f t="shared" si="6"/>
        <v>400008.04909950698</v>
      </c>
      <c r="R124" s="66">
        <v>9939</v>
      </c>
    </row>
    <row r="125" spans="2:18" x14ac:dyDescent="0.15">
      <c r="B125" s="4">
        <v>54</v>
      </c>
      <c r="C125" s="57" t="s">
        <v>107</v>
      </c>
      <c r="D125" s="48">
        <f t="shared" si="6"/>
        <v>7532.2159637312816</v>
      </c>
      <c r="E125" s="5">
        <f t="shared" si="6"/>
        <v>75178.870724000546</v>
      </c>
      <c r="F125" s="5">
        <f t="shared" si="6"/>
        <v>143915.09822777854</v>
      </c>
      <c r="G125" s="5">
        <f t="shared" si="6"/>
        <v>36829.372166506386</v>
      </c>
      <c r="H125" s="5">
        <f t="shared" si="6"/>
        <v>436.18628932545681</v>
      </c>
      <c r="I125" s="5">
        <f t="shared" si="6"/>
        <v>10777.441956312681</v>
      </c>
      <c r="J125" s="5">
        <f t="shared" si="6"/>
        <v>7343.5911526308555</v>
      </c>
      <c r="K125" s="5">
        <f t="shared" si="6"/>
        <v>68589.916197279847</v>
      </c>
      <c r="L125" s="5">
        <f t="shared" si="6"/>
        <v>23185.877180931446</v>
      </c>
      <c r="M125" s="5">
        <f t="shared" si="6"/>
        <v>39144.387965379858</v>
      </c>
      <c r="N125" s="5">
        <f t="shared" si="6"/>
        <v>0</v>
      </c>
      <c r="O125" s="5">
        <f t="shared" si="6"/>
        <v>45379.859870861379</v>
      </c>
      <c r="P125" s="12">
        <f t="shared" si="6"/>
        <v>0</v>
      </c>
      <c r="Q125" s="15">
        <f t="shared" si="6"/>
        <v>458312.81769473827</v>
      </c>
      <c r="R125" s="66">
        <v>7279</v>
      </c>
    </row>
    <row r="126" spans="2:18" x14ac:dyDescent="0.15">
      <c r="B126" s="4">
        <v>55</v>
      </c>
      <c r="C126" s="57" t="s">
        <v>108</v>
      </c>
      <c r="D126" s="48">
        <f t="shared" si="6"/>
        <v>6152.9913101604279</v>
      </c>
      <c r="E126" s="5">
        <f t="shared" si="6"/>
        <v>117024.48195187165</v>
      </c>
      <c r="F126" s="5">
        <f t="shared" si="6"/>
        <v>164433.73997326204</v>
      </c>
      <c r="G126" s="5">
        <f t="shared" si="6"/>
        <v>57917.697192513369</v>
      </c>
      <c r="H126" s="5">
        <f t="shared" si="6"/>
        <v>0</v>
      </c>
      <c r="I126" s="5">
        <f t="shared" si="6"/>
        <v>20473.763368983957</v>
      </c>
      <c r="J126" s="5">
        <f t="shared" si="6"/>
        <v>20833.973930481283</v>
      </c>
      <c r="K126" s="5">
        <f t="shared" si="6"/>
        <v>30230.782085561499</v>
      </c>
      <c r="L126" s="5">
        <f t="shared" si="6"/>
        <v>31359.291443850267</v>
      </c>
      <c r="M126" s="5">
        <f t="shared" si="6"/>
        <v>59727.272727272728</v>
      </c>
      <c r="N126" s="5">
        <f t="shared" si="6"/>
        <v>0</v>
      </c>
      <c r="O126" s="5">
        <f t="shared" si="6"/>
        <v>56665.691844919784</v>
      </c>
      <c r="P126" s="12">
        <f t="shared" si="6"/>
        <v>16.293449197860962</v>
      </c>
      <c r="Q126" s="15">
        <f t="shared" si="6"/>
        <v>564835.97927807481</v>
      </c>
      <c r="R126" s="66">
        <v>11968</v>
      </c>
    </row>
    <row r="127" spans="2:18" x14ac:dyDescent="0.15">
      <c r="B127" s="4">
        <v>56</v>
      </c>
      <c r="C127" s="57" t="s">
        <v>109</v>
      </c>
      <c r="D127" s="48">
        <f t="shared" si="6"/>
        <v>15293.127147766323</v>
      </c>
      <c r="E127" s="5">
        <f t="shared" si="6"/>
        <v>186491.06529209623</v>
      </c>
      <c r="F127" s="5">
        <f t="shared" si="6"/>
        <v>148506.52920962201</v>
      </c>
      <c r="G127" s="5">
        <f t="shared" si="6"/>
        <v>82402.749140893473</v>
      </c>
      <c r="H127" s="5">
        <f t="shared" si="6"/>
        <v>0</v>
      </c>
      <c r="I127" s="5">
        <f t="shared" si="6"/>
        <v>13351.890034364262</v>
      </c>
      <c r="J127" s="5">
        <f t="shared" si="6"/>
        <v>25661.855670103094</v>
      </c>
      <c r="K127" s="5">
        <f t="shared" si="6"/>
        <v>58680.068728522339</v>
      </c>
      <c r="L127" s="5">
        <f t="shared" si="6"/>
        <v>43701.030927835054</v>
      </c>
      <c r="M127" s="5">
        <f t="shared" si="6"/>
        <v>63406.872852233675</v>
      </c>
      <c r="N127" s="5">
        <f t="shared" si="6"/>
        <v>0</v>
      </c>
      <c r="O127" s="5">
        <f t="shared" si="6"/>
        <v>42587.628865979379</v>
      </c>
      <c r="P127" s="12">
        <f t="shared" si="6"/>
        <v>0</v>
      </c>
      <c r="Q127" s="15">
        <f t="shared" si="6"/>
        <v>680082.81786941586</v>
      </c>
      <c r="R127" s="66">
        <v>2910</v>
      </c>
    </row>
    <row r="128" spans="2:18" x14ac:dyDescent="0.15">
      <c r="B128" s="4">
        <v>57</v>
      </c>
      <c r="C128" s="57" t="s">
        <v>110</v>
      </c>
      <c r="D128" s="48">
        <f t="shared" si="6"/>
        <v>7210.6292214717387</v>
      </c>
      <c r="E128" s="5">
        <f t="shared" si="6"/>
        <v>81185.83362957697</v>
      </c>
      <c r="F128" s="5">
        <f t="shared" si="6"/>
        <v>126813.81087806613</v>
      </c>
      <c r="G128" s="5">
        <f t="shared" si="6"/>
        <v>29729.114824031283</v>
      </c>
      <c r="H128" s="5">
        <f t="shared" si="6"/>
        <v>0</v>
      </c>
      <c r="I128" s="5">
        <f t="shared" si="6"/>
        <v>27453.252755065765</v>
      </c>
      <c r="J128" s="5">
        <f t="shared" si="6"/>
        <v>2699.0757198720225</v>
      </c>
      <c r="K128" s="5">
        <f t="shared" si="6"/>
        <v>36291.770351937434</v>
      </c>
      <c r="L128" s="5">
        <f t="shared" si="6"/>
        <v>23304.834696054037</v>
      </c>
      <c r="M128" s="5">
        <f t="shared" si="6"/>
        <v>29588.784216139353</v>
      </c>
      <c r="N128" s="5">
        <f t="shared" si="6"/>
        <v>0</v>
      </c>
      <c r="O128" s="5">
        <f t="shared" si="6"/>
        <v>28739.957340917172</v>
      </c>
      <c r="P128" s="12">
        <f t="shared" si="6"/>
        <v>0</v>
      </c>
      <c r="Q128" s="15">
        <f t="shared" si="6"/>
        <v>393017.06363313191</v>
      </c>
      <c r="R128" s="66">
        <v>11252</v>
      </c>
    </row>
    <row r="129" spans="2:18" x14ac:dyDescent="0.15">
      <c r="B129" s="4">
        <v>58</v>
      </c>
      <c r="C129" s="57" t="s">
        <v>111</v>
      </c>
      <c r="D129" s="48">
        <f t="shared" si="6"/>
        <v>6567.5460787856882</v>
      </c>
      <c r="E129" s="5">
        <f t="shared" si="6"/>
        <v>99252.692446693167</v>
      </c>
      <c r="F129" s="5">
        <f t="shared" si="6"/>
        <v>104877.19551861222</v>
      </c>
      <c r="G129" s="5">
        <f t="shared" si="6"/>
        <v>27441.705818576076</v>
      </c>
      <c r="H129" s="5">
        <f t="shared" si="6"/>
        <v>0</v>
      </c>
      <c r="I129" s="5">
        <f t="shared" si="6"/>
        <v>12432.237079869896</v>
      </c>
      <c r="J129" s="5">
        <f t="shared" si="6"/>
        <v>5838.0917961691366</v>
      </c>
      <c r="K129" s="5">
        <f t="shared" si="6"/>
        <v>35477.050957715939</v>
      </c>
      <c r="L129" s="5">
        <f t="shared" si="6"/>
        <v>28482.399710878206</v>
      </c>
      <c r="M129" s="5">
        <f t="shared" si="6"/>
        <v>57472.64185037947</v>
      </c>
      <c r="N129" s="5">
        <f t="shared" si="6"/>
        <v>0</v>
      </c>
      <c r="O129" s="5">
        <f t="shared" si="6"/>
        <v>46786.628117094326</v>
      </c>
      <c r="P129" s="12">
        <f t="shared" si="6"/>
        <v>0</v>
      </c>
      <c r="Q129" s="15">
        <f t="shared" si="6"/>
        <v>424628.18937477411</v>
      </c>
      <c r="R129" s="66">
        <v>13835</v>
      </c>
    </row>
    <row r="130" spans="2:18" x14ac:dyDescent="0.15">
      <c r="B130" s="4">
        <v>59</v>
      </c>
      <c r="C130" s="57" t="s">
        <v>112</v>
      </c>
      <c r="D130" s="48">
        <f t="shared" si="6"/>
        <v>3164.0567457648831</v>
      </c>
      <c r="E130" s="5">
        <f t="shared" si="6"/>
        <v>38434.623883178021</v>
      </c>
      <c r="F130" s="5">
        <f t="shared" si="6"/>
        <v>121279.91801966247</v>
      </c>
      <c r="G130" s="5">
        <f t="shared" si="6"/>
        <v>17684.824030486438</v>
      </c>
      <c r="H130" s="5">
        <f t="shared" si="6"/>
        <v>9.6070708041118266E-2</v>
      </c>
      <c r="I130" s="5">
        <f t="shared" si="6"/>
        <v>6139.6227623530922</v>
      </c>
      <c r="J130" s="5">
        <f t="shared" si="6"/>
        <v>1464.6619912255419</v>
      </c>
      <c r="K130" s="5">
        <f t="shared" si="6"/>
        <v>23375.892656995547</v>
      </c>
      <c r="L130" s="5">
        <f t="shared" si="6"/>
        <v>16026.163256156531</v>
      </c>
      <c r="M130" s="5">
        <f t="shared" si="6"/>
        <v>44588.849393153359</v>
      </c>
      <c r="N130" s="5">
        <f t="shared" si="6"/>
        <v>0</v>
      </c>
      <c r="O130" s="5">
        <f t="shared" si="6"/>
        <v>27272.328433727223</v>
      </c>
      <c r="P130" s="12">
        <f t="shared" si="6"/>
        <v>0</v>
      </c>
      <c r="Q130" s="15">
        <f t="shared" si="6"/>
        <v>299431.03724341118</v>
      </c>
      <c r="R130" s="66">
        <v>31227</v>
      </c>
    </row>
    <row r="131" spans="2:18" x14ac:dyDescent="0.15">
      <c r="B131" s="4">
        <v>60</v>
      </c>
      <c r="C131" s="57" t="s">
        <v>113</v>
      </c>
      <c r="D131" s="48">
        <f t="shared" si="6"/>
        <v>4101.0593033833156</v>
      </c>
      <c r="E131" s="5">
        <f t="shared" si="6"/>
        <v>33899.204788872914</v>
      </c>
      <c r="F131" s="5">
        <f t="shared" si="6"/>
        <v>119768.27371695179</v>
      </c>
      <c r="G131" s="5">
        <f t="shared" si="6"/>
        <v>34317.585609906397</v>
      </c>
      <c r="H131" s="5">
        <f t="shared" si="6"/>
        <v>114.41063411485079</v>
      </c>
      <c r="I131" s="5">
        <f t="shared" si="6"/>
        <v>7540.8902843393289</v>
      </c>
      <c r="J131" s="5">
        <f t="shared" si="6"/>
        <v>7084.3334604888641</v>
      </c>
      <c r="K131" s="5">
        <f t="shared" si="6"/>
        <v>35018.574488688049</v>
      </c>
      <c r="L131" s="5">
        <f t="shared" si="6"/>
        <v>14839.461251797295</v>
      </c>
      <c r="M131" s="5">
        <f t="shared" si="6"/>
        <v>29826.403356906012</v>
      </c>
      <c r="N131" s="5">
        <f t="shared" si="6"/>
        <v>0</v>
      </c>
      <c r="O131" s="5">
        <f t="shared" si="6"/>
        <v>25547.345872824906</v>
      </c>
      <c r="P131" s="12">
        <f t="shared" si="6"/>
        <v>0</v>
      </c>
      <c r="Q131" s="15">
        <f t="shared" si="6"/>
        <v>312057.54276827374</v>
      </c>
      <c r="R131" s="66">
        <v>34079</v>
      </c>
    </row>
    <row r="132" spans="2:18" x14ac:dyDescent="0.15">
      <c r="B132" s="4">
        <v>61</v>
      </c>
      <c r="C132" s="57" t="s">
        <v>114</v>
      </c>
      <c r="D132" s="48">
        <f t="shared" si="6"/>
        <v>2890.071130445006</v>
      </c>
      <c r="E132" s="5">
        <f t="shared" si="6"/>
        <v>49729.645523484804</v>
      </c>
      <c r="F132" s="5">
        <f t="shared" si="6"/>
        <v>107204.27958379872</v>
      </c>
      <c r="G132" s="5">
        <f t="shared" si="6"/>
        <v>23356.504614661102</v>
      </c>
      <c r="H132" s="5">
        <f t="shared" si="6"/>
        <v>89.647874904473582</v>
      </c>
      <c r="I132" s="5">
        <f t="shared" si="6"/>
        <v>6915.2607136558699</v>
      </c>
      <c r="J132" s="5">
        <f t="shared" si="6"/>
        <v>1863.0004114984422</v>
      </c>
      <c r="K132" s="5">
        <f t="shared" si="6"/>
        <v>33499.294574099113</v>
      </c>
      <c r="L132" s="5">
        <f t="shared" si="6"/>
        <v>24193.492446064312</v>
      </c>
      <c r="M132" s="5">
        <f t="shared" si="6"/>
        <v>33748.6626300629</v>
      </c>
      <c r="N132" s="5">
        <f t="shared" si="6"/>
        <v>0</v>
      </c>
      <c r="O132" s="5">
        <f t="shared" si="6"/>
        <v>21017.665040268061</v>
      </c>
      <c r="P132" s="12">
        <f t="shared" si="6"/>
        <v>0</v>
      </c>
      <c r="Q132" s="15">
        <f t="shared" si="6"/>
        <v>304507.52454294282</v>
      </c>
      <c r="R132" s="66">
        <v>34022</v>
      </c>
    </row>
    <row r="133" spans="2:18" x14ac:dyDescent="0.15">
      <c r="B133" s="4">
        <v>62</v>
      </c>
      <c r="C133" s="57" t="s">
        <v>115</v>
      </c>
      <c r="D133" s="48">
        <f t="shared" si="6"/>
        <v>2826.6200035217466</v>
      </c>
      <c r="E133" s="5">
        <f t="shared" si="6"/>
        <v>27738.906497622822</v>
      </c>
      <c r="F133" s="5">
        <f t="shared" si="6"/>
        <v>97553.508540235955</v>
      </c>
      <c r="G133" s="5">
        <f t="shared" si="6"/>
        <v>28400.224511357632</v>
      </c>
      <c r="H133" s="5">
        <f t="shared" si="6"/>
        <v>1079.9436520514175</v>
      </c>
      <c r="I133" s="5">
        <f t="shared" si="6"/>
        <v>3488.0700827610494</v>
      </c>
      <c r="J133" s="5">
        <f t="shared" si="6"/>
        <v>3294.616129600282</v>
      </c>
      <c r="K133" s="5">
        <f t="shared" si="6"/>
        <v>24273.991899982393</v>
      </c>
      <c r="L133" s="5">
        <f t="shared" si="6"/>
        <v>17932.162352526855</v>
      </c>
      <c r="M133" s="5">
        <f t="shared" si="6"/>
        <v>35899.256030991375</v>
      </c>
      <c r="N133" s="5">
        <f t="shared" si="6"/>
        <v>0</v>
      </c>
      <c r="O133" s="5">
        <f t="shared" si="6"/>
        <v>22089.210248283147</v>
      </c>
      <c r="P133" s="12">
        <f t="shared" si="6"/>
        <v>0</v>
      </c>
      <c r="Q133" s="15">
        <f t="shared" si="6"/>
        <v>264576.50994893466</v>
      </c>
      <c r="R133" s="66">
        <v>45432</v>
      </c>
    </row>
    <row r="134" spans="2:18" ht="12.75" thickBot="1" x14ac:dyDescent="0.2">
      <c r="B134" s="10">
        <v>63</v>
      </c>
      <c r="C134" s="63" t="s">
        <v>116</v>
      </c>
      <c r="D134" s="54">
        <f t="shared" si="6"/>
        <v>3740.473083743183</v>
      </c>
      <c r="E134" s="11">
        <f t="shared" si="6"/>
        <v>37424.370169627626</v>
      </c>
      <c r="F134" s="11">
        <f t="shared" si="6"/>
        <v>106132.52367091572</v>
      </c>
      <c r="G134" s="11">
        <f t="shared" si="6"/>
        <v>18839.907658335844</v>
      </c>
      <c r="H134" s="11">
        <f t="shared" si="6"/>
        <v>0</v>
      </c>
      <c r="I134" s="11">
        <f t="shared" si="6"/>
        <v>3699.1869918699185</v>
      </c>
      <c r="J134" s="11">
        <f t="shared" si="6"/>
        <v>1744.6886814547158</v>
      </c>
      <c r="K134" s="11">
        <f t="shared" si="6"/>
        <v>27980.895981799324</v>
      </c>
      <c r="L134" s="11">
        <f t="shared" si="6"/>
        <v>18942.587574023888</v>
      </c>
      <c r="M134" s="11">
        <f t="shared" si="6"/>
        <v>35992.806718190637</v>
      </c>
      <c r="N134" s="11">
        <f t="shared" si="6"/>
        <v>0</v>
      </c>
      <c r="O134" s="11">
        <f t="shared" si="6"/>
        <v>22749.90799290709</v>
      </c>
      <c r="P134" s="13">
        <f t="shared" si="6"/>
        <v>0</v>
      </c>
      <c r="Q134" s="16">
        <f t="shared" si="6"/>
        <v>277247.34852286795</v>
      </c>
      <c r="R134" s="72">
        <v>29889</v>
      </c>
    </row>
    <row r="135" spans="2:18" ht="12.75" thickTop="1" x14ac:dyDescent="0.15">
      <c r="B135" s="8"/>
      <c r="C135" s="64" t="s">
        <v>117</v>
      </c>
      <c r="D135" s="55">
        <f t="shared" si="6"/>
        <v>2160.6886095919185</v>
      </c>
      <c r="E135" s="9">
        <f t="shared" si="6"/>
        <v>37052.457751319402</v>
      </c>
      <c r="F135" s="9">
        <f t="shared" si="6"/>
        <v>135088.38707425536</v>
      </c>
      <c r="G135" s="9">
        <f t="shared" si="6"/>
        <v>26897.566090828874</v>
      </c>
      <c r="H135" s="9">
        <f t="shared" si="6"/>
        <v>608.0846544980036</v>
      </c>
      <c r="I135" s="9">
        <f t="shared" si="6"/>
        <v>2385.2743123703062</v>
      </c>
      <c r="J135" s="9">
        <f t="shared" si="6"/>
        <v>4466.0321708062093</v>
      </c>
      <c r="K135" s="9">
        <f t="shared" si="6"/>
        <v>38186.400916690196</v>
      </c>
      <c r="L135" s="9">
        <f t="shared" si="6"/>
        <v>12906.922045885847</v>
      </c>
      <c r="M135" s="9">
        <f t="shared" si="6"/>
        <v>41795.934163347032</v>
      </c>
      <c r="N135" s="9">
        <f t="shared" si="6"/>
        <v>36.63379017089612</v>
      </c>
      <c r="O135" s="9">
        <f t="shared" si="6"/>
        <v>29291.714761800573</v>
      </c>
      <c r="P135" s="14">
        <f t="shared" si="6"/>
        <v>27.189284383793531</v>
      </c>
      <c r="Q135" s="17">
        <f t="shared" si="6"/>
        <v>330903.2856259484</v>
      </c>
      <c r="R135" s="73">
        <v>7363011</v>
      </c>
    </row>
    <row r="137" spans="2:18" s="43" customFormat="1" ht="13.5" x14ac:dyDescent="0.15">
      <c r="B137" s="44" t="str">
        <f>+B1</f>
        <v>平成２９年度</v>
      </c>
      <c r="D137" s="45" t="s">
        <v>119</v>
      </c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</row>
    <row r="138" spans="2:18" x14ac:dyDescent="0.15">
      <c r="B138" s="75" t="s">
        <v>122</v>
      </c>
      <c r="Q138" s="2" t="s">
        <v>0</v>
      </c>
    </row>
    <row r="139" spans="2:18" x14ac:dyDescent="0.15">
      <c r="B139" s="120" t="s">
        <v>1</v>
      </c>
      <c r="C139" s="121"/>
      <c r="D139" s="46" t="s">
        <v>2</v>
      </c>
      <c r="E139" s="28" t="s">
        <v>3</v>
      </c>
      <c r="F139" s="28" t="s">
        <v>4</v>
      </c>
      <c r="G139" s="28" t="s">
        <v>5</v>
      </c>
      <c r="H139" s="28" t="s">
        <v>6</v>
      </c>
      <c r="I139" s="28" t="s">
        <v>7</v>
      </c>
      <c r="J139" s="28" t="s">
        <v>8</v>
      </c>
      <c r="K139" s="28" t="s">
        <v>9</v>
      </c>
      <c r="L139" s="28" t="s">
        <v>10</v>
      </c>
      <c r="M139" s="28" t="s">
        <v>11</v>
      </c>
      <c r="N139" s="28" t="s">
        <v>12</v>
      </c>
      <c r="O139" s="28" t="s">
        <v>13</v>
      </c>
      <c r="P139" s="29" t="s">
        <v>14</v>
      </c>
      <c r="Q139" s="30" t="s">
        <v>15</v>
      </c>
      <c r="R139" s="74" t="s">
        <v>120</v>
      </c>
    </row>
    <row r="140" spans="2:18" x14ac:dyDescent="0.15">
      <c r="B140" s="22" t="s">
        <v>16</v>
      </c>
      <c r="C140" s="56" t="s">
        <v>17</v>
      </c>
      <c r="D140" s="47">
        <f>+RANK(D72,D$72:D$134)</f>
        <v>63</v>
      </c>
      <c r="E140" s="23">
        <f t="shared" ref="E140:R140" si="7">+RANK(E72,E$72:E$134)</f>
        <v>49</v>
      </c>
      <c r="F140" s="23">
        <f t="shared" si="7"/>
        <v>10</v>
      </c>
      <c r="G140" s="23">
        <f t="shared" si="7"/>
        <v>23</v>
      </c>
      <c r="H140" s="23">
        <f t="shared" si="7"/>
        <v>36</v>
      </c>
      <c r="I140" s="23">
        <f t="shared" si="7"/>
        <v>48</v>
      </c>
      <c r="J140" s="23">
        <f t="shared" si="7"/>
        <v>5</v>
      </c>
      <c r="K140" s="23">
        <f t="shared" si="7"/>
        <v>2</v>
      </c>
      <c r="L140" s="23">
        <f t="shared" si="7"/>
        <v>47</v>
      </c>
      <c r="M140" s="23">
        <f t="shared" si="7"/>
        <v>1</v>
      </c>
      <c r="N140" s="23">
        <f t="shared" si="7"/>
        <v>12</v>
      </c>
      <c r="O140" s="23">
        <f t="shared" si="7"/>
        <v>9</v>
      </c>
      <c r="P140" s="24">
        <f t="shared" si="7"/>
        <v>3</v>
      </c>
      <c r="Q140" s="25">
        <f t="shared" si="7"/>
        <v>9</v>
      </c>
      <c r="R140" s="65">
        <f t="shared" si="7"/>
        <v>1</v>
      </c>
    </row>
    <row r="141" spans="2:18" x14ac:dyDescent="0.15">
      <c r="B141" s="4" t="s">
        <v>18</v>
      </c>
      <c r="C141" s="57" t="s">
        <v>19</v>
      </c>
      <c r="D141" s="48">
        <f t="shared" ref="D141:R156" si="8">+RANK(D73,D$72:D$134)</f>
        <v>58</v>
      </c>
      <c r="E141" s="5">
        <f t="shared" si="8"/>
        <v>61</v>
      </c>
      <c r="F141" s="5">
        <f t="shared" si="8"/>
        <v>27</v>
      </c>
      <c r="G141" s="5">
        <f t="shared" si="8"/>
        <v>30</v>
      </c>
      <c r="H141" s="5">
        <f t="shared" si="8"/>
        <v>18</v>
      </c>
      <c r="I141" s="5">
        <f t="shared" si="8"/>
        <v>40</v>
      </c>
      <c r="J141" s="5">
        <f t="shared" si="8"/>
        <v>23</v>
      </c>
      <c r="K141" s="5">
        <f t="shared" si="8"/>
        <v>41</v>
      </c>
      <c r="L141" s="5">
        <f t="shared" si="8"/>
        <v>39</v>
      </c>
      <c r="M141" s="5">
        <f t="shared" si="8"/>
        <v>10</v>
      </c>
      <c r="N141" s="5">
        <f t="shared" si="8"/>
        <v>4</v>
      </c>
      <c r="O141" s="5">
        <f t="shared" si="8"/>
        <v>30</v>
      </c>
      <c r="P141" s="12">
        <f t="shared" si="8"/>
        <v>3</v>
      </c>
      <c r="Q141" s="15">
        <f t="shared" si="8"/>
        <v>39</v>
      </c>
      <c r="R141" s="66">
        <f t="shared" si="8"/>
        <v>3</v>
      </c>
    </row>
    <row r="142" spans="2:18" x14ac:dyDescent="0.15">
      <c r="B142" s="4" t="s">
        <v>20</v>
      </c>
      <c r="C142" s="57" t="s">
        <v>21</v>
      </c>
      <c r="D142" s="48">
        <f t="shared" si="8"/>
        <v>49</v>
      </c>
      <c r="E142" s="5">
        <f t="shared" si="8"/>
        <v>53</v>
      </c>
      <c r="F142" s="5">
        <f t="shared" si="8"/>
        <v>25</v>
      </c>
      <c r="G142" s="5">
        <f t="shared" si="8"/>
        <v>35</v>
      </c>
      <c r="H142" s="5">
        <f t="shared" si="8"/>
        <v>23</v>
      </c>
      <c r="I142" s="5">
        <f t="shared" si="8"/>
        <v>23</v>
      </c>
      <c r="J142" s="5">
        <f t="shared" si="8"/>
        <v>9</v>
      </c>
      <c r="K142" s="5">
        <f t="shared" si="8"/>
        <v>27</v>
      </c>
      <c r="L142" s="5">
        <f t="shared" si="8"/>
        <v>38</v>
      </c>
      <c r="M142" s="5">
        <f t="shared" si="8"/>
        <v>30</v>
      </c>
      <c r="N142" s="5">
        <f t="shared" si="8"/>
        <v>12</v>
      </c>
      <c r="O142" s="5">
        <f t="shared" si="8"/>
        <v>44</v>
      </c>
      <c r="P142" s="12">
        <f t="shared" si="8"/>
        <v>3</v>
      </c>
      <c r="Q142" s="15">
        <f t="shared" si="8"/>
        <v>40</v>
      </c>
      <c r="R142" s="66">
        <f t="shared" si="8"/>
        <v>9</v>
      </c>
    </row>
    <row r="143" spans="2:18" x14ac:dyDescent="0.15">
      <c r="B143" s="4" t="s">
        <v>22</v>
      </c>
      <c r="C143" s="57" t="s">
        <v>23</v>
      </c>
      <c r="D143" s="48">
        <f t="shared" si="8"/>
        <v>62</v>
      </c>
      <c r="E143" s="5">
        <f t="shared" si="8"/>
        <v>63</v>
      </c>
      <c r="F143" s="5">
        <f t="shared" si="8"/>
        <v>12</v>
      </c>
      <c r="G143" s="5">
        <f t="shared" si="8"/>
        <v>5</v>
      </c>
      <c r="H143" s="5">
        <f t="shared" si="8"/>
        <v>22</v>
      </c>
      <c r="I143" s="5">
        <f t="shared" si="8"/>
        <v>45</v>
      </c>
      <c r="J143" s="5">
        <f t="shared" si="8"/>
        <v>49</v>
      </c>
      <c r="K143" s="5">
        <f t="shared" si="8"/>
        <v>20</v>
      </c>
      <c r="L143" s="5">
        <f t="shared" si="8"/>
        <v>63</v>
      </c>
      <c r="M143" s="5">
        <f t="shared" si="8"/>
        <v>8</v>
      </c>
      <c r="N143" s="5">
        <f t="shared" si="8"/>
        <v>12</v>
      </c>
      <c r="O143" s="5">
        <f t="shared" si="8"/>
        <v>36</v>
      </c>
      <c r="P143" s="12">
        <f t="shared" si="8"/>
        <v>3</v>
      </c>
      <c r="Q143" s="15">
        <f t="shared" si="8"/>
        <v>23</v>
      </c>
      <c r="R143" s="66">
        <f t="shared" si="8"/>
        <v>2</v>
      </c>
    </row>
    <row r="144" spans="2:18" x14ac:dyDescent="0.15">
      <c r="B144" s="4" t="s">
        <v>24</v>
      </c>
      <c r="C144" s="57" t="s">
        <v>25</v>
      </c>
      <c r="D144" s="48">
        <f t="shared" si="8"/>
        <v>21</v>
      </c>
      <c r="E144" s="5">
        <f t="shared" si="8"/>
        <v>57</v>
      </c>
      <c r="F144" s="5">
        <f t="shared" si="8"/>
        <v>31</v>
      </c>
      <c r="G144" s="5">
        <f t="shared" si="8"/>
        <v>50</v>
      </c>
      <c r="H144" s="5">
        <f t="shared" si="8"/>
        <v>30</v>
      </c>
      <c r="I144" s="5">
        <f t="shared" si="8"/>
        <v>28</v>
      </c>
      <c r="J144" s="5">
        <f t="shared" si="8"/>
        <v>20</v>
      </c>
      <c r="K144" s="5">
        <f t="shared" si="8"/>
        <v>22</v>
      </c>
      <c r="L144" s="5">
        <f t="shared" si="8"/>
        <v>46</v>
      </c>
      <c r="M144" s="5">
        <f t="shared" si="8"/>
        <v>20</v>
      </c>
      <c r="N144" s="5">
        <f t="shared" si="8"/>
        <v>12</v>
      </c>
      <c r="O144" s="5">
        <f t="shared" si="8"/>
        <v>16</v>
      </c>
      <c r="P144" s="12">
        <f t="shared" si="8"/>
        <v>3</v>
      </c>
      <c r="Q144" s="15">
        <f t="shared" si="8"/>
        <v>35</v>
      </c>
      <c r="R144" s="66">
        <f t="shared" si="8"/>
        <v>25</v>
      </c>
    </row>
    <row r="145" spans="2:18" x14ac:dyDescent="0.15">
      <c r="B145" s="4" t="s">
        <v>26</v>
      </c>
      <c r="C145" s="57" t="s">
        <v>27</v>
      </c>
      <c r="D145" s="48">
        <f t="shared" si="8"/>
        <v>19</v>
      </c>
      <c r="E145" s="5">
        <f t="shared" si="8"/>
        <v>11</v>
      </c>
      <c r="F145" s="5">
        <f t="shared" si="8"/>
        <v>6</v>
      </c>
      <c r="G145" s="5">
        <f t="shared" si="8"/>
        <v>6</v>
      </c>
      <c r="H145" s="5">
        <f t="shared" si="8"/>
        <v>6</v>
      </c>
      <c r="I145" s="5">
        <f t="shared" si="8"/>
        <v>15</v>
      </c>
      <c r="J145" s="5">
        <f t="shared" si="8"/>
        <v>8</v>
      </c>
      <c r="K145" s="5">
        <f t="shared" si="8"/>
        <v>18</v>
      </c>
      <c r="L145" s="5">
        <f t="shared" si="8"/>
        <v>13</v>
      </c>
      <c r="M145" s="5">
        <f t="shared" si="8"/>
        <v>12</v>
      </c>
      <c r="N145" s="5">
        <f t="shared" si="8"/>
        <v>12</v>
      </c>
      <c r="O145" s="5">
        <f t="shared" si="8"/>
        <v>1</v>
      </c>
      <c r="P145" s="12">
        <f t="shared" si="8"/>
        <v>3</v>
      </c>
      <c r="Q145" s="15">
        <f t="shared" si="8"/>
        <v>4</v>
      </c>
      <c r="R145" s="66">
        <f t="shared" si="8"/>
        <v>35</v>
      </c>
    </row>
    <row r="146" spans="2:18" x14ac:dyDescent="0.15">
      <c r="B146" s="4" t="s">
        <v>28</v>
      </c>
      <c r="C146" s="57" t="s">
        <v>29</v>
      </c>
      <c r="D146" s="48">
        <f t="shared" si="8"/>
        <v>59</v>
      </c>
      <c r="E146" s="5">
        <f t="shared" si="8"/>
        <v>56</v>
      </c>
      <c r="F146" s="5">
        <f t="shared" si="8"/>
        <v>16</v>
      </c>
      <c r="G146" s="5">
        <f t="shared" si="8"/>
        <v>21</v>
      </c>
      <c r="H146" s="5">
        <f t="shared" si="8"/>
        <v>32</v>
      </c>
      <c r="I146" s="5">
        <f t="shared" si="8"/>
        <v>55</v>
      </c>
      <c r="J146" s="5">
        <f t="shared" si="8"/>
        <v>51</v>
      </c>
      <c r="K146" s="5">
        <f t="shared" si="8"/>
        <v>53</v>
      </c>
      <c r="L146" s="5">
        <f t="shared" si="8"/>
        <v>49</v>
      </c>
      <c r="M146" s="5">
        <f t="shared" si="8"/>
        <v>59</v>
      </c>
      <c r="N146" s="5">
        <f t="shared" si="8"/>
        <v>7</v>
      </c>
      <c r="O146" s="5">
        <f t="shared" si="8"/>
        <v>62</v>
      </c>
      <c r="P146" s="12">
        <f t="shared" si="8"/>
        <v>3</v>
      </c>
      <c r="Q146" s="15">
        <f t="shared" si="8"/>
        <v>53</v>
      </c>
      <c r="R146" s="66">
        <f t="shared" si="8"/>
        <v>4</v>
      </c>
    </row>
    <row r="147" spans="2:18" x14ac:dyDescent="0.15">
      <c r="B147" s="4" t="s">
        <v>30</v>
      </c>
      <c r="C147" s="57" t="s">
        <v>31</v>
      </c>
      <c r="D147" s="48">
        <f t="shared" si="8"/>
        <v>35</v>
      </c>
      <c r="E147" s="5">
        <f t="shared" si="8"/>
        <v>27</v>
      </c>
      <c r="F147" s="5">
        <f t="shared" si="8"/>
        <v>29</v>
      </c>
      <c r="G147" s="5">
        <f t="shared" si="8"/>
        <v>1</v>
      </c>
      <c r="H147" s="5">
        <f t="shared" si="8"/>
        <v>34</v>
      </c>
      <c r="I147" s="5">
        <f t="shared" si="8"/>
        <v>35</v>
      </c>
      <c r="J147" s="5">
        <f t="shared" si="8"/>
        <v>7</v>
      </c>
      <c r="K147" s="5">
        <f t="shared" si="8"/>
        <v>7</v>
      </c>
      <c r="L147" s="5">
        <f t="shared" si="8"/>
        <v>25</v>
      </c>
      <c r="M147" s="5">
        <f t="shared" si="8"/>
        <v>49</v>
      </c>
      <c r="N147" s="5">
        <f t="shared" si="8"/>
        <v>12</v>
      </c>
      <c r="O147" s="5">
        <f t="shared" si="8"/>
        <v>20</v>
      </c>
      <c r="P147" s="12">
        <f t="shared" si="8"/>
        <v>1</v>
      </c>
      <c r="Q147" s="15">
        <f t="shared" si="8"/>
        <v>8</v>
      </c>
      <c r="R147" s="66">
        <f t="shared" si="8"/>
        <v>27</v>
      </c>
    </row>
    <row r="148" spans="2:18" x14ac:dyDescent="0.15">
      <c r="B148" s="4" t="s">
        <v>32</v>
      </c>
      <c r="C148" s="57" t="s">
        <v>33</v>
      </c>
      <c r="D148" s="48">
        <f t="shared" si="8"/>
        <v>37</v>
      </c>
      <c r="E148" s="5">
        <f t="shared" si="8"/>
        <v>32</v>
      </c>
      <c r="F148" s="5">
        <f t="shared" si="8"/>
        <v>22</v>
      </c>
      <c r="G148" s="5">
        <f t="shared" si="8"/>
        <v>19</v>
      </c>
      <c r="H148" s="5">
        <f t="shared" si="8"/>
        <v>5</v>
      </c>
      <c r="I148" s="5">
        <f t="shared" si="8"/>
        <v>7</v>
      </c>
      <c r="J148" s="5">
        <f t="shared" si="8"/>
        <v>33</v>
      </c>
      <c r="K148" s="5">
        <f t="shared" si="8"/>
        <v>49</v>
      </c>
      <c r="L148" s="5">
        <f t="shared" si="8"/>
        <v>33</v>
      </c>
      <c r="M148" s="5">
        <f t="shared" si="8"/>
        <v>9</v>
      </c>
      <c r="N148" s="5">
        <f t="shared" si="8"/>
        <v>12</v>
      </c>
      <c r="O148" s="5">
        <f t="shared" si="8"/>
        <v>27</v>
      </c>
      <c r="P148" s="12">
        <f t="shared" si="8"/>
        <v>3</v>
      </c>
      <c r="Q148" s="15">
        <f t="shared" si="8"/>
        <v>19</v>
      </c>
      <c r="R148" s="66">
        <f t="shared" si="8"/>
        <v>20</v>
      </c>
    </row>
    <row r="149" spans="2:18" x14ac:dyDescent="0.15">
      <c r="B149" s="4" t="s">
        <v>34</v>
      </c>
      <c r="C149" s="57" t="s">
        <v>35</v>
      </c>
      <c r="D149" s="48">
        <f t="shared" si="8"/>
        <v>36</v>
      </c>
      <c r="E149" s="5">
        <f t="shared" si="8"/>
        <v>17</v>
      </c>
      <c r="F149" s="5">
        <f t="shared" si="8"/>
        <v>14</v>
      </c>
      <c r="G149" s="5">
        <f t="shared" si="8"/>
        <v>44</v>
      </c>
      <c r="H149" s="5">
        <f t="shared" si="8"/>
        <v>11</v>
      </c>
      <c r="I149" s="5">
        <f t="shared" si="8"/>
        <v>27</v>
      </c>
      <c r="J149" s="5">
        <f t="shared" si="8"/>
        <v>34</v>
      </c>
      <c r="K149" s="5">
        <f t="shared" si="8"/>
        <v>38</v>
      </c>
      <c r="L149" s="5">
        <f t="shared" si="8"/>
        <v>22</v>
      </c>
      <c r="M149" s="5">
        <f t="shared" si="8"/>
        <v>35</v>
      </c>
      <c r="N149" s="5">
        <f t="shared" si="8"/>
        <v>12</v>
      </c>
      <c r="O149" s="5">
        <f t="shared" si="8"/>
        <v>6</v>
      </c>
      <c r="P149" s="12">
        <f t="shared" si="8"/>
        <v>3</v>
      </c>
      <c r="Q149" s="15">
        <f t="shared" si="8"/>
        <v>15</v>
      </c>
      <c r="R149" s="66">
        <f t="shared" si="8"/>
        <v>28</v>
      </c>
    </row>
    <row r="150" spans="2:18" x14ac:dyDescent="0.15">
      <c r="B150" s="4" t="s">
        <v>36</v>
      </c>
      <c r="C150" s="57" t="s">
        <v>37</v>
      </c>
      <c r="D150" s="48">
        <f t="shared" si="8"/>
        <v>30</v>
      </c>
      <c r="E150" s="5">
        <f t="shared" si="8"/>
        <v>26</v>
      </c>
      <c r="F150" s="5">
        <f t="shared" si="8"/>
        <v>20</v>
      </c>
      <c r="G150" s="5">
        <f t="shared" si="8"/>
        <v>16</v>
      </c>
      <c r="H150" s="5">
        <f t="shared" si="8"/>
        <v>16</v>
      </c>
      <c r="I150" s="5">
        <f t="shared" si="8"/>
        <v>36</v>
      </c>
      <c r="J150" s="5">
        <f t="shared" si="8"/>
        <v>19</v>
      </c>
      <c r="K150" s="5">
        <f t="shared" si="8"/>
        <v>11</v>
      </c>
      <c r="L150" s="5">
        <f t="shared" si="8"/>
        <v>43</v>
      </c>
      <c r="M150" s="5">
        <f t="shared" si="8"/>
        <v>38</v>
      </c>
      <c r="N150" s="5">
        <f t="shared" si="8"/>
        <v>12</v>
      </c>
      <c r="O150" s="5">
        <f t="shared" si="8"/>
        <v>42</v>
      </c>
      <c r="P150" s="12">
        <f t="shared" si="8"/>
        <v>3</v>
      </c>
      <c r="Q150" s="15">
        <f t="shared" si="8"/>
        <v>25</v>
      </c>
      <c r="R150" s="66">
        <f t="shared" si="8"/>
        <v>23</v>
      </c>
    </row>
    <row r="151" spans="2:18" x14ac:dyDescent="0.15">
      <c r="B151" s="4" t="s">
        <v>38</v>
      </c>
      <c r="C151" s="57" t="s">
        <v>39</v>
      </c>
      <c r="D151" s="48">
        <f t="shared" si="8"/>
        <v>57</v>
      </c>
      <c r="E151" s="5">
        <f t="shared" si="8"/>
        <v>62</v>
      </c>
      <c r="F151" s="5">
        <f t="shared" si="8"/>
        <v>21</v>
      </c>
      <c r="G151" s="5">
        <f t="shared" si="8"/>
        <v>8</v>
      </c>
      <c r="H151" s="5">
        <f t="shared" si="8"/>
        <v>29</v>
      </c>
      <c r="I151" s="5">
        <f t="shared" si="8"/>
        <v>46</v>
      </c>
      <c r="J151" s="5">
        <f t="shared" si="8"/>
        <v>36</v>
      </c>
      <c r="K151" s="5">
        <f t="shared" si="8"/>
        <v>50</v>
      </c>
      <c r="L151" s="5">
        <f t="shared" si="8"/>
        <v>58</v>
      </c>
      <c r="M151" s="5">
        <f t="shared" si="8"/>
        <v>60</v>
      </c>
      <c r="N151" s="5">
        <f t="shared" si="8"/>
        <v>12</v>
      </c>
      <c r="O151" s="5">
        <f t="shared" si="8"/>
        <v>28</v>
      </c>
      <c r="P151" s="12">
        <f t="shared" si="8"/>
        <v>3</v>
      </c>
      <c r="Q151" s="15">
        <f t="shared" si="8"/>
        <v>48</v>
      </c>
      <c r="R151" s="66">
        <f t="shared" si="8"/>
        <v>7</v>
      </c>
    </row>
    <row r="152" spans="2:18" x14ac:dyDescent="0.15">
      <c r="B152" s="4" t="s">
        <v>40</v>
      </c>
      <c r="C152" s="57" t="s">
        <v>41</v>
      </c>
      <c r="D152" s="48">
        <f t="shared" si="8"/>
        <v>53</v>
      </c>
      <c r="E152" s="5">
        <f t="shared" si="8"/>
        <v>52</v>
      </c>
      <c r="F152" s="5">
        <f t="shared" si="8"/>
        <v>46</v>
      </c>
      <c r="G152" s="5">
        <f t="shared" si="8"/>
        <v>28</v>
      </c>
      <c r="H152" s="5">
        <f t="shared" si="8"/>
        <v>20</v>
      </c>
      <c r="I152" s="5">
        <f t="shared" si="8"/>
        <v>47</v>
      </c>
      <c r="J152" s="5">
        <f t="shared" si="8"/>
        <v>21</v>
      </c>
      <c r="K152" s="5">
        <f t="shared" si="8"/>
        <v>42</v>
      </c>
      <c r="L152" s="5">
        <f t="shared" si="8"/>
        <v>35</v>
      </c>
      <c r="M152" s="5">
        <f t="shared" si="8"/>
        <v>45</v>
      </c>
      <c r="N152" s="5">
        <f t="shared" si="8"/>
        <v>8</v>
      </c>
      <c r="O152" s="5">
        <f t="shared" si="8"/>
        <v>51</v>
      </c>
      <c r="P152" s="12">
        <f t="shared" si="8"/>
        <v>3</v>
      </c>
      <c r="Q152" s="15">
        <f t="shared" si="8"/>
        <v>57</v>
      </c>
      <c r="R152" s="66">
        <f t="shared" si="8"/>
        <v>12</v>
      </c>
    </row>
    <row r="153" spans="2:18" x14ac:dyDescent="0.15">
      <c r="B153" s="4" t="s">
        <v>42</v>
      </c>
      <c r="C153" s="57" t="s">
        <v>43</v>
      </c>
      <c r="D153" s="48">
        <f t="shared" si="8"/>
        <v>28</v>
      </c>
      <c r="E153" s="5">
        <f t="shared" si="8"/>
        <v>40</v>
      </c>
      <c r="F153" s="5">
        <f t="shared" si="8"/>
        <v>40</v>
      </c>
      <c r="G153" s="5">
        <f t="shared" si="8"/>
        <v>25</v>
      </c>
      <c r="H153" s="5">
        <f t="shared" si="8"/>
        <v>3</v>
      </c>
      <c r="I153" s="5">
        <f t="shared" si="8"/>
        <v>24</v>
      </c>
      <c r="J153" s="5">
        <f t="shared" si="8"/>
        <v>15</v>
      </c>
      <c r="K153" s="5">
        <f t="shared" si="8"/>
        <v>14</v>
      </c>
      <c r="L153" s="5">
        <f t="shared" si="8"/>
        <v>32</v>
      </c>
      <c r="M153" s="5">
        <f t="shared" si="8"/>
        <v>32</v>
      </c>
      <c r="N153" s="5">
        <f t="shared" si="8"/>
        <v>12</v>
      </c>
      <c r="O153" s="5">
        <f t="shared" si="8"/>
        <v>15</v>
      </c>
      <c r="P153" s="12">
        <f t="shared" si="8"/>
        <v>3</v>
      </c>
      <c r="Q153" s="15">
        <f t="shared" si="8"/>
        <v>29</v>
      </c>
      <c r="R153" s="66">
        <f t="shared" si="8"/>
        <v>38</v>
      </c>
    </row>
    <row r="154" spans="2:18" x14ac:dyDescent="0.15">
      <c r="B154" s="39" t="s">
        <v>44</v>
      </c>
      <c r="C154" s="58" t="s">
        <v>45</v>
      </c>
      <c r="D154" s="49">
        <f t="shared" si="8"/>
        <v>43</v>
      </c>
      <c r="E154" s="40">
        <f t="shared" si="8"/>
        <v>58</v>
      </c>
      <c r="F154" s="40">
        <f t="shared" si="8"/>
        <v>49</v>
      </c>
      <c r="G154" s="40">
        <f t="shared" si="8"/>
        <v>31</v>
      </c>
      <c r="H154" s="40">
        <f t="shared" si="8"/>
        <v>12</v>
      </c>
      <c r="I154" s="40">
        <f t="shared" si="8"/>
        <v>34</v>
      </c>
      <c r="J154" s="40">
        <f t="shared" si="8"/>
        <v>32</v>
      </c>
      <c r="K154" s="40">
        <f t="shared" si="8"/>
        <v>26</v>
      </c>
      <c r="L154" s="40">
        <f t="shared" si="8"/>
        <v>28</v>
      </c>
      <c r="M154" s="40">
        <f t="shared" si="8"/>
        <v>51</v>
      </c>
      <c r="N154" s="40">
        <f t="shared" si="8"/>
        <v>12</v>
      </c>
      <c r="O154" s="40">
        <f t="shared" si="8"/>
        <v>11</v>
      </c>
      <c r="P154" s="41">
        <f t="shared" si="8"/>
        <v>3</v>
      </c>
      <c r="Q154" s="42">
        <f t="shared" si="8"/>
        <v>44</v>
      </c>
      <c r="R154" s="67">
        <f t="shared" si="8"/>
        <v>18</v>
      </c>
    </row>
    <row r="155" spans="2:18" x14ac:dyDescent="0.15">
      <c r="B155" s="4" t="s">
        <v>46</v>
      </c>
      <c r="C155" s="57" t="s">
        <v>47</v>
      </c>
      <c r="D155" s="48">
        <f t="shared" si="8"/>
        <v>50</v>
      </c>
      <c r="E155" s="5">
        <f t="shared" si="8"/>
        <v>20</v>
      </c>
      <c r="F155" s="5">
        <f t="shared" si="8"/>
        <v>11</v>
      </c>
      <c r="G155" s="5">
        <f t="shared" si="8"/>
        <v>49</v>
      </c>
      <c r="H155" s="5">
        <f t="shared" si="8"/>
        <v>28</v>
      </c>
      <c r="I155" s="5">
        <f t="shared" si="8"/>
        <v>12</v>
      </c>
      <c r="J155" s="5">
        <f t="shared" si="8"/>
        <v>37</v>
      </c>
      <c r="K155" s="5">
        <f t="shared" si="8"/>
        <v>25</v>
      </c>
      <c r="L155" s="5">
        <f t="shared" si="8"/>
        <v>34</v>
      </c>
      <c r="M155" s="5">
        <f t="shared" si="8"/>
        <v>31</v>
      </c>
      <c r="N155" s="5">
        <f t="shared" si="8"/>
        <v>12</v>
      </c>
      <c r="O155" s="5">
        <f t="shared" si="8"/>
        <v>57</v>
      </c>
      <c r="P155" s="12">
        <f t="shared" si="8"/>
        <v>3</v>
      </c>
      <c r="Q155" s="15">
        <f t="shared" si="8"/>
        <v>24</v>
      </c>
      <c r="R155" s="66">
        <f t="shared" si="8"/>
        <v>14</v>
      </c>
    </row>
    <row r="156" spans="2:18" x14ac:dyDescent="0.15">
      <c r="B156" s="39" t="s">
        <v>48</v>
      </c>
      <c r="C156" s="58" t="s">
        <v>49</v>
      </c>
      <c r="D156" s="49">
        <f t="shared" si="8"/>
        <v>56</v>
      </c>
      <c r="E156" s="40">
        <f t="shared" si="8"/>
        <v>39</v>
      </c>
      <c r="F156" s="40">
        <f t="shared" si="8"/>
        <v>39</v>
      </c>
      <c r="G156" s="40">
        <f t="shared" si="8"/>
        <v>45</v>
      </c>
      <c r="H156" s="40">
        <f t="shared" si="8"/>
        <v>4</v>
      </c>
      <c r="I156" s="40">
        <f t="shared" si="8"/>
        <v>54</v>
      </c>
      <c r="J156" s="40">
        <f t="shared" si="8"/>
        <v>61</v>
      </c>
      <c r="K156" s="40">
        <f t="shared" si="8"/>
        <v>60</v>
      </c>
      <c r="L156" s="40">
        <f t="shared" si="8"/>
        <v>57</v>
      </c>
      <c r="M156" s="40">
        <f t="shared" si="8"/>
        <v>63</v>
      </c>
      <c r="N156" s="40">
        <f t="shared" si="8"/>
        <v>12</v>
      </c>
      <c r="O156" s="40">
        <f t="shared" si="8"/>
        <v>31</v>
      </c>
      <c r="P156" s="41">
        <f t="shared" si="8"/>
        <v>3</v>
      </c>
      <c r="Q156" s="42">
        <f t="shared" si="8"/>
        <v>60</v>
      </c>
      <c r="R156" s="67">
        <f t="shared" si="8"/>
        <v>8</v>
      </c>
    </row>
    <row r="157" spans="2:18" x14ac:dyDescent="0.15">
      <c r="B157" s="4" t="s">
        <v>50</v>
      </c>
      <c r="C157" s="57" t="s">
        <v>51</v>
      </c>
      <c r="D157" s="48">
        <f t="shared" ref="D157:R172" si="9">+RANK(D89,D$72:D$134)</f>
        <v>60</v>
      </c>
      <c r="E157" s="5">
        <f t="shared" si="9"/>
        <v>41</v>
      </c>
      <c r="F157" s="5">
        <f t="shared" si="9"/>
        <v>30</v>
      </c>
      <c r="G157" s="5">
        <f t="shared" si="9"/>
        <v>48</v>
      </c>
      <c r="H157" s="5">
        <f t="shared" si="9"/>
        <v>35</v>
      </c>
      <c r="I157" s="5">
        <f t="shared" si="9"/>
        <v>61</v>
      </c>
      <c r="J157" s="5">
        <f t="shared" si="9"/>
        <v>41</v>
      </c>
      <c r="K157" s="5">
        <f t="shared" si="9"/>
        <v>21</v>
      </c>
      <c r="L157" s="5">
        <f t="shared" si="9"/>
        <v>61</v>
      </c>
      <c r="M157" s="5">
        <f t="shared" si="9"/>
        <v>61</v>
      </c>
      <c r="N157" s="5">
        <f t="shared" si="9"/>
        <v>12</v>
      </c>
      <c r="O157" s="5">
        <f t="shared" si="9"/>
        <v>48</v>
      </c>
      <c r="P157" s="12">
        <f t="shared" si="9"/>
        <v>3</v>
      </c>
      <c r="Q157" s="15">
        <f t="shared" si="9"/>
        <v>54</v>
      </c>
      <c r="R157" s="66">
        <f t="shared" si="9"/>
        <v>6</v>
      </c>
    </row>
    <row r="158" spans="2:18" x14ac:dyDescent="0.15">
      <c r="B158" s="4" t="s">
        <v>52</v>
      </c>
      <c r="C158" s="57" t="s">
        <v>53</v>
      </c>
      <c r="D158" s="48">
        <f t="shared" si="9"/>
        <v>61</v>
      </c>
      <c r="E158" s="5">
        <f t="shared" si="9"/>
        <v>50</v>
      </c>
      <c r="F158" s="5">
        <f t="shared" si="9"/>
        <v>28</v>
      </c>
      <c r="G158" s="5">
        <f t="shared" si="9"/>
        <v>36</v>
      </c>
      <c r="H158" s="5">
        <f t="shared" si="9"/>
        <v>42</v>
      </c>
      <c r="I158" s="5">
        <f t="shared" si="9"/>
        <v>42</v>
      </c>
      <c r="J158" s="5">
        <f t="shared" si="9"/>
        <v>47</v>
      </c>
      <c r="K158" s="5">
        <f t="shared" si="9"/>
        <v>40</v>
      </c>
      <c r="L158" s="5">
        <f t="shared" si="9"/>
        <v>51</v>
      </c>
      <c r="M158" s="5">
        <f t="shared" si="9"/>
        <v>25</v>
      </c>
      <c r="N158" s="5">
        <f t="shared" si="9"/>
        <v>12</v>
      </c>
      <c r="O158" s="5">
        <f t="shared" si="9"/>
        <v>47</v>
      </c>
      <c r="P158" s="12">
        <f t="shared" si="9"/>
        <v>3</v>
      </c>
      <c r="Q158" s="15">
        <f t="shared" si="9"/>
        <v>49</v>
      </c>
      <c r="R158" s="66">
        <f t="shared" si="9"/>
        <v>5</v>
      </c>
    </row>
    <row r="159" spans="2:18" x14ac:dyDescent="0.15">
      <c r="B159" s="4" t="s">
        <v>54</v>
      </c>
      <c r="C159" s="57" t="s">
        <v>55</v>
      </c>
      <c r="D159" s="48">
        <f t="shared" si="9"/>
        <v>23</v>
      </c>
      <c r="E159" s="5">
        <f t="shared" si="9"/>
        <v>45</v>
      </c>
      <c r="F159" s="5">
        <f t="shared" si="9"/>
        <v>5</v>
      </c>
      <c r="G159" s="5">
        <f t="shared" si="9"/>
        <v>32</v>
      </c>
      <c r="H159" s="5">
        <f t="shared" si="9"/>
        <v>15</v>
      </c>
      <c r="I159" s="5">
        <f t="shared" si="9"/>
        <v>62</v>
      </c>
      <c r="J159" s="5">
        <f t="shared" si="9"/>
        <v>29</v>
      </c>
      <c r="K159" s="5">
        <f t="shared" si="9"/>
        <v>36</v>
      </c>
      <c r="L159" s="5">
        <f t="shared" si="9"/>
        <v>59</v>
      </c>
      <c r="M159" s="5">
        <f t="shared" si="9"/>
        <v>36</v>
      </c>
      <c r="N159" s="5">
        <f t="shared" si="9"/>
        <v>12</v>
      </c>
      <c r="O159" s="5">
        <f t="shared" si="9"/>
        <v>61</v>
      </c>
      <c r="P159" s="12">
        <f t="shared" si="9"/>
        <v>3</v>
      </c>
      <c r="Q159" s="15">
        <f t="shared" si="9"/>
        <v>37</v>
      </c>
      <c r="R159" s="66">
        <f t="shared" si="9"/>
        <v>31</v>
      </c>
    </row>
    <row r="160" spans="2:18" x14ac:dyDescent="0.15">
      <c r="B160" s="4" t="s">
        <v>56</v>
      </c>
      <c r="C160" s="57" t="s">
        <v>57</v>
      </c>
      <c r="D160" s="48">
        <f t="shared" si="9"/>
        <v>41</v>
      </c>
      <c r="E160" s="5">
        <f t="shared" si="9"/>
        <v>16</v>
      </c>
      <c r="F160" s="5">
        <f t="shared" si="9"/>
        <v>1</v>
      </c>
      <c r="G160" s="5">
        <f t="shared" si="9"/>
        <v>33</v>
      </c>
      <c r="H160" s="5">
        <f t="shared" si="9"/>
        <v>1</v>
      </c>
      <c r="I160" s="5">
        <f t="shared" si="9"/>
        <v>63</v>
      </c>
      <c r="J160" s="5">
        <f t="shared" si="9"/>
        <v>39</v>
      </c>
      <c r="K160" s="5">
        <f t="shared" si="9"/>
        <v>16</v>
      </c>
      <c r="L160" s="5">
        <f t="shared" si="9"/>
        <v>48</v>
      </c>
      <c r="M160" s="5">
        <f t="shared" si="9"/>
        <v>29</v>
      </c>
      <c r="N160" s="5">
        <f t="shared" si="9"/>
        <v>9</v>
      </c>
      <c r="O160" s="5">
        <f t="shared" si="9"/>
        <v>58</v>
      </c>
      <c r="P160" s="12">
        <f t="shared" si="9"/>
        <v>3</v>
      </c>
      <c r="Q160" s="15">
        <f t="shared" si="9"/>
        <v>13</v>
      </c>
      <c r="R160" s="66">
        <f t="shared" si="9"/>
        <v>16</v>
      </c>
    </row>
    <row r="161" spans="2:18" x14ac:dyDescent="0.15">
      <c r="B161" s="4" t="s">
        <v>58</v>
      </c>
      <c r="C161" s="57" t="s">
        <v>59</v>
      </c>
      <c r="D161" s="48">
        <f t="shared" si="9"/>
        <v>54</v>
      </c>
      <c r="E161" s="5">
        <f t="shared" si="9"/>
        <v>51</v>
      </c>
      <c r="F161" s="5">
        <f t="shared" si="9"/>
        <v>41</v>
      </c>
      <c r="G161" s="5">
        <f t="shared" si="9"/>
        <v>43</v>
      </c>
      <c r="H161" s="5">
        <f t="shared" si="9"/>
        <v>39</v>
      </c>
      <c r="I161" s="5">
        <f t="shared" si="9"/>
        <v>50</v>
      </c>
      <c r="J161" s="5">
        <f t="shared" si="9"/>
        <v>59</v>
      </c>
      <c r="K161" s="5">
        <f t="shared" si="9"/>
        <v>58</v>
      </c>
      <c r="L161" s="5">
        <f t="shared" si="9"/>
        <v>44</v>
      </c>
      <c r="M161" s="5">
        <f t="shared" si="9"/>
        <v>41</v>
      </c>
      <c r="N161" s="5">
        <f t="shared" si="9"/>
        <v>10</v>
      </c>
      <c r="O161" s="5">
        <f t="shared" si="9"/>
        <v>56</v>
      </c>
      <c r="P161" s="12">
        <f t="shared" si="9"/>
        <v>3</v>
      </c>
      <c r="Q161" s="15">
        <f t="shared" si="9"/>
        <v>61</v>
      </c>
      <c r="R161" s="66">
        <f t="shared" si="9"/>
        <v>13</v>
      </c>
    </row>
    <row r="162" spans="2:18" x14ac:dyDescent="0.15">
      <c r="B162" s="4" t="s">
        <v>60</v>
      </c>
      <c r="C162" s="57" t="s">
        <v>61</v>
      </c>
      <c r="D162" s="48">
        <f t="shared" si="9"/>
        <v>52</v>
      </c>
      <c r="E162" s="5">
        <f t="shared" si="9"/>
        <v>33</v>
      </c>
      <c r="F162" s="5">
        <f t="shared" si="9"/>
        <v>8</v>
      </c>
      <c r="G162" s="5">
        <f t="shared" si="9"/>
        <v>53</v>
      </c>
      <c r="H162" s="5">
        <f t="shared" si="9"/>
        <v>50</v>
      </c>
      <c r="I162" s="5">
        <f t="shared" si="9"/>
        <v>59</v>
      </c>
      <c r="J162" s="5">
        <f t="shared" si="9"/>
        <v>42</v>
      </c>
      <c r="K162" s="5">
        <f t="shared" si="9"/>
        <v>63</v>
      </c>
      <c r="L162" s="5">
        <f t="shared" si="9"/>
        <v>60</v>
      </c>
      <c r="M162" s="5">
        <f t="shared" si="9"/>
        <v>43</v>
      </c>
      <c r="N162" s="5">
        <f t="shared" si="9"/>
        <v>12</v>
      </c>
      <c r="O162" s="5">
        <f t="shared" si="9"/>
        <v>54</v>
      </c>
      <c r="P162" s="12">
        <f t="shared" si="9"/>
        <v>3</v>
      </c>
      <c r="Q162" s="15">
        <f t="shared" si="9"/>
        <v>50</v>
      </c>
      <c r="R162" s="66">
        <f t="shared" si="9"/>
        <v>17</v>
      </c>
    </row>
    <row r="163" spans="2:18" x14ac:dyDescent="0.15">
      <c r="B163" s="4" t="s">
        <v>62</v>
      </c>
      <c r="C163" s="57" t="s">
        <v>63</v>
      </c>
      <c r="D163" s="48">
        <f t="shared" si="9"/>
        <v>45</v>
      </c>
      <c r="E163" s="5">
        <f t="shared" si="9"/>
        <v>47</v>
      </c>
      <c r="F163" s="5">
        <f t="shared" si="9"/>
        <v>9</v>
      </c>
      <c r="G163" s="5">
        <f t="shared" si="9"/>
        <v>59</v>
      </c>
      <c r="H163" s="5">
        <f t="shared" si="9"/>
        <v>40</v>
      </c>
      <c r="I163" s="5">
        <f t="shared" si="9"/>
        <v>58</v>
      </c>
      <c r="J163" s="5">
        <f t="shared" si="9"/>
        <v>56</v>
      </c>
      <c r="K163" s="5">
        <f t="shared" si="9"/>
        <v>55</v>
      </c>
      <c r="L163" s="5">
        <f t="shared" si="9"/>
        <v>55</v>
      </c>
      <c r="M163" s="5">
        <f t="shared" si="9"/>
        <v>34</v>
      </c>
      <c r="N163" s="5">
        <f t="shared" si="9"/>
        <v>12</v>
      </c>
      <c r="O163" s="5">
        <f t="shared" si="9"/>
        <v>59</v>
      </c>
      <c r="P163" s="12">
        <f t="shared" si="9"/>
        <v>3</v>
      </c>
      <c r="Q163" s="15">
        <f t="shared" si="9"/>
        <v>51</v>
      </c>
      <c r="R163" s="66">
        <f t="shared" si="9"/>
        <v>29</v>
      </c>
    </row>
    <row r="164" spans="2:18" x14ac:dyDescent="0.15">
      <c r="B164" s="4" t="s">
        <v>64</v>
      </c>
      <c r="C164" s="57" t="s">
        <v>65</v>
      </c>
      <c r="D164" s="48">
        <f t="shared" si="9"/>
        <v>42</v>
      </c>
      <c r="E164" s="5">
        <f t="shared" si="9"/>
        <v>35</v>
      </c>
      <c r="F164" s="5">
        <f t="shared" si="9"/>
        <v>15</v>
      </c>
      <c r="G164" s="5">
        <f t="shared" si="9"/>
        <v>41</v>
      </c>
      <c r="H164" s="5">
        <f t="shared" si="9"/>
        <v>17</v>
      </c>
      <c r="I164" s="5">
        <f t="shared" si="9"/>
        <v>57</v>
      </c>
      <c r="J164" s="5">
        <f t="shared" si="9"/>
        <v>62</v>
      </c>
      <c r="K164" s="5">
        <f t="shared" si="9"/>
        <v>12</v>
      </c>
      <c r="L164" s="5">
        <f t="shared" si="9"/>
        <v>52</v>
      </c>
      <c r="M164" s="5">
        <f t="shared" si="9"/>
        <v>33</v>
      </c>
      <c r="N164" s="5">
        <f t="shared" si="9"/>
        <v>12</v>
      </c>
      <c r="O164" s="5">
        <f t="shared" si="9"/>
        <v>63</v>
      </c>
      <c r="P164" s="12">
        <f t="shared" si="9"/>
        <v>3</v>
      </c>
      <c r="Q164" s="15">
        <f t="shared" si="9"/>
        <v>34</v>
      </c>
      <c r="R164" s="66">
        <f t="shared" si="9"/>
        <v>26</v>
      </c>
    </row>
    <row r="165" spans="2:18" x14ac:dyDescent="0.15">
      <c r="B165" s="4" t="s">
        <v>66</v>
      </c>
      <c r="C165" s="57" t="s">
        <v>67</v>
      </c>
      <c r="D165" s="48">
        <f t="shared" si="9"/>
        <v>55</v>
      </c>
      <c r="E165" s="5">
        <f t="shared" si="9"/>
        <v>14</v>
      </c>
      <c r="F165" s="5">
        <f t="shared" si="9"/>
        <v>3</v>
      </c>
      <c r="G165" s="5">
        <f t="shared" si="9"/>
        <v>61</v>
      </c>
      <c r="H165" s="5">
        <f t="shared" si="9"/>
        <v>56</v>
      </c>
      <c r="I165" s="5">
        <f t="shared" si="9"/>
        <v>56</v>
      </c>
      <c r="J165" s="5">
        <f t="shared" si="9"/>
        <v>54</v>
      </c>
      <c r="K165" s="5">
        <f t="shared" si="9"/>
        <v>33</v>
      </c>
      <c r="L165" s="5">
        <f t="shared" si="9"/>
        <v>62</v>
      </c>
      <c r="M165" s="5">
        <f t="shared" si="9"/>
        <v>42</v>
      </c>
      <c r="N165" s="5">
        <f t="shared" si="9"/>
        <v>12</v>
      </c>
      <c r="O165" s="5">
        <f t="shared" si="9"/>
        <v>35</v>
      </c>
      <c r="P165" s="12">
        <f t="shared" si="9"/>
        <v>3</v>
      </c>
      <c r="Q165" s="15">
        <f t="shared" si="9"/>
        <v>20</v>
      </c>
      <c r="R165" s="66">
        <f t="shared" si="9"/>
        <v>10</v>
      </c>
    </row>
    <row r="166" spans="2:18" x14ac:dyDescent="0.15">
      <c r="B166" s="39" t="s">
        <v>68</v>
      </c>
      <c r="C166" s="58" t="s">
        <v>69</v>
      </c>
      <c r="D166" s="49">
        <f t="shared" si="9"/>
        <v>31</v>
      </c>
      <c r="E166" s="40">
        <f t="shared" si="9"/>
        <v>7</v>
      </c>
      <c r="F166" s="40">
        <f t="shared" si="9"/>
        <v>37</v>
      </c>
      <c r="G166" s="40">
        <f t="shared" si="9"/>
        <v>46</v>
      </c>
      <c r="H166" s="40">
        <f t="shared" si="9"/>
        <v>10</v>
      </c>
      <c r="I166" s="40">
        <f t="shared" si="9"/>
        <v>53</v>
      </c>
      <c r="J166" s="40">
        <f t="shared" si="9"/>
        <v>40</v>
      </c>
      <c r="K166" s="40">
        <f t="shared" si="9"/>
        <v>37</v>
      </c>
      <c r="L166" s="40">
        <f t="shared" si="9"/>
        <v>37</v>
      </c>
      <c r="M166" s="40">
        <f t="shared" si="9"/>
        <v>22</v>
      </c>
      <c r="N166" s="40">
        <f t="shared" si="9"/>
        <v>12</v>
      </c>
      <c r="O166" s="40">
        <f t="shared" si="9"/>
        <v>18</v>
      </c>
      <c r="P166" s="41">
        <f t="shared" si="9"/>
        <v>3</v>
      </c>
      <c r="Q166" s="42">
        <f t="shared" si="9"/>
        <v>17</v>
      </c>
      <c r="R166" s="67">
        <f t="shared" si="9"/>
        <v>30</v>
      </c>
    </row>
    <row r="167" spans="2:18" x14ac:dyDescent="0.15">
      <c r="B167" s="4" t="s">
        <v>70</v>
      </c>
      <c r="C167" s="57" t="s">
        <v>71</v>
      </c>
      <c r="D167" s="48">
        <f t="shared" si="9"/>
        <v>46</v>
      </c>
      <c r="E167" s="5">
        <f t="shared" si="9"/>
        <v>48</v>
      </c>
      <c r="F167" s="5">
        <f t="shared" si="9"/>
        <v>35</v>
      </c>
      <c r="G167" s="5">
        <f t="shared" si="9"/>
        <v>15</v>
      </c>
      <c r="H167" s="5">
        <f t="shared" si="9"/>
        <v>41</v>
      </c>
      <c r="I167" s="5">
        <f t="shared" si="9"/>
        <v>29</v>
      </c>
      <c r="J167" s="5">
        <f t="shared" si="9"/>
        <v>31</v>
      </c>
      <c r="K167" s="5">
        <f t="shared" si="9"/>
        <v>4</v>
      </c>
      <c r="L167" s="5">
        <f t="shared" si="9"/>
        <v>18</v>
      </c>
      <c r="M167" s="5">
        <f t="shared" si="9"/>
        <v>40</v>
      </c>
      <c r="N167" s="5">
        <f t="shared" si="9"/>
        <v>12</v>
      </c>
      <c r="O167" s="5">
        <f t="shared" si="9"/>
        <v>25</v>
      </c>
      <c r="P167" s="12">
        <f t="shared" si="9"/>
        <v>3</v>
      </c>
      <c r="Q167" s="15">
        <f t="shared" si="9"/>
        <v>26</v>
      </c>
      <c r="R167" s="66">
        <f t="shared" si="9"/>
        <v>11</v>
      </c>
    </row>
    <row r="168" spans="2:18" x14ac:dyDescent="0.15">
      <c r="B168" s="31" t="s">
        <v>72</v>
      </c>
      <c r="C168" s="59" t="s">
        <v>73</v>
      </c>
      <c r="D168" s="50">
        <f t="shared" si="9"/>
        <v>20</v>
      </c>
      <c r="E168" s="32">
        <f t="shared" si="9"/>
        <v>46</v>
      </c>
      <c r="F168" s="32">
        <f t="shared" si="9"/>
        <v>43</v>
      </c>
      <c r="G168" s="32">
        <f t="shared" si="9"/>
        <v>52</v>
      </c>
      <c r="H168" s="32">
        <f t="shared" si="9"/>
        <v>38</v>
      </c>
      <c r="I168" s="32">
        <f t="shared" si="9"/>
        <v>43</v>
      </c>
      <c r="J168" s="32">
        <f t="shared" si="9"/>
        <v>30</v>
      </c>
      <c r="K168" s="32">
        <f t="shared" si="9"/>
        <v>48</v>
      </c>
      <c r="L168" s="32">
        <f t="shared" si="9"/>
        <v>30</v>
      </c>
      <c r="M168" s="32">
        <f t="shared" si="9"/>
        <v>44</v>
      </c>
      <c r="N168" s="32">
        <f t="shared" si="9"/>
        <v>12</v>
      </c>
      <c r="O168" s="32">
        <f t="shared" si="9"/>
        <v>19</v>
      </c>
      <c r="P168" s="33">
        <f t="shared" si="9"/>
        <v>3</v>
      </c>
      <c r="Q168" s="34">
        <f t="shared" si="9"/>
        <v>52</v>
      </c>
      <c r="R168" s="68">
        <f t="shared" si="9"/>
        <v>34</v>
      </c>
    </row>
    <row r="169" spans="2:18" x14ac:dyDescent="0.15">
      <c r="B169" s="4" t="s">
        <v>74</v>
      </c>
      <c r="C169" s="57" t="s">
        <v>75</v>
      </c>
      <c r="D169" s="48">
        <f t="shared" si="9"/>
        <v>34</v>
      </c>
      <c r="E169" s="5">
        <f t="shared" si="9"/>
        <v>23</v>
      </c>
      <c r="F169" s="5">
        <f t="shared" si="9"/>
        <v>19</v>
      </c>
      <c r="G169" s="5">
        <f t="shared" si="9"/>
        <v>54</v>
      </c>
      <c r="H169" s="5">
        <f t="shared" si="9"/>
        <v>19</v>
      </c>
      <c r="I169" s="5">
        <f t="shared" si="9"/>
        <v>52</v>
      </c>
      <c r="J169" s="5">
        <f t="shared" si="9"/>
        <v>26</v>
      </c>
      <c r="K169" s="5">
        <f t="shared" si="9"/>
        <v>10</v>
      </c>
      <c r="L169" s="5">
        <f t="shared" si="9"/>
        <v>42</v>
      </c>
      <c r="M169" s="5">
        <f t="shared" si="9"/>
        <v>54</v>
      </c>
      <c r="N169" s="5">
        <f t="shared" si="9"/>
        <v>11</v>
      </c>
      <c r="O169" s="5">
        <f t="shared" si="9"/>
        <v>21</v>
      </c>
      <c r="P169" s="12">
        <f t="shared" si="9"/>
        <v>3</v>
      </c>
      <c r="Q169" s="15">
        <f t="shared" si="9"/>
        <v>22</v>
      </c>
      <c r="R169" s="66">
        <f t="shared" si="9"/>
        <v>24</v>
      </c>
    </row>
    <row r="170" spans="2:18" x14ac:dyDescent="0.15">
      <c r="B170" s="4" t="s">
        <v>76</v>
      </c>
      <c r="C170" s="57" t="s">
        <v>77</v>
      </c>
      <c r="D170" s="48">
        <f t="shared" si="9"/>
        <v>47</v>
      </c>
      <c r="E170" s="5">
        <f t="shared" si="9"/>
        <v>55</v>
      </c>
      <c r="F170" s="5">
        <f t="shared" si="9"/>
        <v>18</v>
      </c>
      <c r="G170" s="5">
        <f t="shared" si="9"/>
        <v>62</v>
      </c>
      <c r="H170" s="5">
        <f t="shared" si="9"/>
        <v>49</v>
      </c>
      <c r="I170" s="5">
        <f t="shared" si="9"/>
        <v>49</v>
      </c>
      <c r="J170" s="5">
        <f t="shared" si="9"/>
        <v>63</v>
      </c>
      <c r="K170" s="5">
        <f t="shared" si="9"/>
        <v>32</v>
      </c>
      <c r="L170" s="5">
        <f t="shared" si="9"/>
        <v>54</v>
      </c>
      <c r="M170" s="5">
        <f t="shared" si="9"/>
        <v>27</v>
      </c>
      <c r="N170" s="5">
        <f t="shared" si="9"/>
        <v>12</v>
      </c>
      <c r="O170" s="5">
        <f t="shared" si="9"/>
        <v>45</v>
      </c>
      <c r="P170" s="12">
        <f t="shared" si="9"/>
        <v>3</v>
      </c>
      <c r="Q170" s="15">
        <f t="shared" si="9"/>
        <v>46</v>
      </c>
      <c r="R170" s="66">
        <f t="shared" si="9"/>
        <v>21</v>
      </c>
    </row>
    <row r="171" spans="2:18" x14ac:dyDescent="0.15">
      <c r="B171" s="4" t="s">
        <v>78</v>
      </c>
      <c r="C171" s="57" t="s">
        <v>79</v>
      </c>
      <c r="D171" s="48">
        <f t="shared" si="9"/>
        <v>51</v>
      </c>
      <c r="E171" s="5">
        <f t="shared" si="9"/>
        <v>19</v>
      </c>
      <c r="F171" s="5">
        <f t="shared" si="9"/>
        <v>17</v>
      </c>
      <c r="G171" s="5">
        <f t="shared" si="9"/>
        <v>63</v>
      </c>
      <c r="H171" s="5">
        <f t="shared" si="9"/>
        <v>8</v>
      </c>
      <c r="I171" s="5">
        <f t="shared" si="9"/>
        <v>51</v>
      </c>
      <c r="J171" s="5">
        <f t="shared" si="9"/>
        <v>38</v>
      </c>
      <c r="K171" s="5">
        <f t="shared" si="9"/>
        <v>13</v>
      </c>
      <c r="L171" s="5">
        <f t="shared" si="9"/>
        <v>56</v>
      </c>
      <c r="M171" s="5">
        <f t="shared" si="9"/>
        <v>57</v>
      </c>
      <c r="N171" s="5">
        <f t="shared" si="9"/>
        <v>12</v>
      </c>
      <c r="O171" s="5">
        <f t="shared" si="9"/>
        <v>24</v>
      </c>
      <c r="P171" s="12">
        <f t="shared" si="9"/>
        <v>3</v>
      </c>
      <c r="Q171" s="15">
        <f t="shared" si="9"/>
        <v>30</v>
      </c>
      <c r="R171" s="66">
        <f t="shared" si="9"/>
        <v>15</v>
      </c>
    </row>
    <row r="172" spans="2:18" x14ac:dyDescent="0.15">
      <c r="B172" s="35" t="s">
        <v>80</v>
      </c>
      <c r="C172" s="60" t="s">
        <v>81</v>
      </c>
      <c r="D172" s="51">
        <f t="shared" si="9"/>
        <v>18</v>
      </c>
      <c r="E172" s="36">
        <f t="shared" si="9"/>
        <v>30</v>
      </c>
      <c r="F172" s="36">
        <f t="shared" si="9"/>
        <v>45</v>
      </c>
      <c r="G172" s="36">
        <f t="shared" si="9"/>
        <v>55</v>
      </c>
      <c r="H172" s="36">
        <f t="shared" si="9"/>
        <v>31</v>
      </c>
      <c r="I172" s="36">
        <f t="shared" si="9"/>
        <v>26</v>
      </c>
      <c r="J172" s="36">
        <f t="shared" si="9"/>
        <v>55</v>
      </c>
      <c r="K172" s="36">
        <f t="shared" si="9"/>
        <v>6</v>
      </c>
      <c r="L172" s="36">
        <f t="shared" si="9"/>
        <v>41</v>
      </c>
      <c r="M172" s="36">
        <f t="shared" si="9"/>
        <v>56</v>
      </c>
      <c r="N172" s="36">
        <f t="shared" si="9"/>
        <v>12</v>
      </c>
      <c r="O172" s="36">
        <f t="shared" si="9"/>
        <v>39</v>
      </c>
      <c r="P172" s="37">
        <f t="shared" si="9"/>
        <v>3</v>
      </c>
      <c r="Q172" s="38">
        <f t="shared" si="9"/>
        <v>41</v>
      </c>
      <c r="R172" s="69">
        <f t="shared" si="9"/>
        <v>36</v>
      </c>
    </row>
    <row r="173" spans="2:18" x14ac:dyDescent="0.15">
      <c r="B173" s="4" t="s">
        <v>82</v>
      </c>
      <c r="C173" s="57" t="s">
        <v>83</v>
      </c>
      <c r="D173" s="48">
        <f t="shared" ref="D173:R188" si="10">+RANK(D105,D$72:D$134)</f>
        <v>44</v>
      </c>
      <c r="E173" s="5">
        <f t="shared" si="10"/>
        <v>25</v>
      </c>
      <c r="F173" s="5">
        <f t="shared" si="10"/>
        <v>47</v>
      </c>
      <c r="G173" s="5">
        <f t="shared" si="10"/>
        <v>37</v>
      </c>
      <c r="H173" s="5">
        <f t="shared" si="10"/>
        <v>25</v>
      </c>
      <c r="I173" s="5">
        <f t="shared" si="10"/>
        <v>39</v>
      </c>
      <c r="J173" s="5">
        <f t="shared" si="10"/>
        <v>60</v>
      </c>
      <c r="K173" s="5">
        <f t="shared" si="10"/>
        <v>51</v>
      </c>
      <c r="L173" s="5">
        <f t="shared" si="10"/>
        <v>45</v>
      </c>
      <c r="M173" s="5">
        <f t="shared" si="10"/>
        <v>52</v>
      </c>
      <c r="N173" s="5">
        <f t="shared" si="10"/>
        <v>12</v>
      </c>
      <c r="O173" s="5">
        <f t="shared" si="10"/>
        <v>33</v>
      </c>
      <c r="P173" s="12">
        <f t="shared" si="10"/>
        <v>3</v>
      </c>
      <c r="Q173" s="15">
        <f t="shared" si="10"/>
        <v>56</v>
      </c>
      <c r="R173" s="66">
        <f t="shared" si="10"/>
        <v>22</v>
      </c>
    </row>
    <row r="174" spans="2:18" x14ac:dyDescent="0.15">
      <c r="B174" s="4" t="s">
        <v>84</v>
      </c>
      <c r="C174" s="57" t="s">
        <v>85</v>
      </c>
      <c r="D174" s="48">
        <f t="shared" si="10"/>
        <v>27</v>
      </c>
      <c r="E174" s="5">
        <f t="shared" si="10"/>
        <v>54</v>
      </c>
      <c r="F174" s="5">
        <f t="shared" si="10"/>
        <v>23</v>
      </c>
      <c r="G174" s="5">
        <f t="shared" si="10"/>
        <v>40</v>
      </c>
      <c r="H174" s="5">
        <f t="shared" si="10"/>
        <v>27</v>
      </c>
      <c r="I174" s="5">
        <f t="shared" si="10"/>
        <v>32</v>
      </c>
      <c r="J174" s="5">
        <f t="shared" si="10"/>
        <v>24</v>
      </c>
      <c r="K174" s="5">
        <f t="shared" si="10"/>
        <v>5</v>
      </c>
      <c r="L174" s="5">
        <f t="shared" si="10"/>
        <v>16</v>
      </c>
      <c r="M174" s="5">
        <f t="shared" si="10"/>
        <v>23</v>
      </c>
      <c r="N174" s="5">
        <f t="shared" si="10"/>
        <v>12</v>
      </c>
      <c r="O174" s="5">
        <f t="shared" si="10"/>
        <v>49</v>
      </c>
      <c r="P174" s="12">
        <f t="shared" si="10"/>
        <v>3</v>
      </c>
      <c r="Q174" s="15">
        <f t="shared" si="10"/>
        <v>28</v>
      </c>
      <c r="R174" s="66">
        <f t="shared" si="10"/>
        <v>40</v>
      </c>
    </row>
    <row r="175" spans="2:18" x14ac:dyDescent="0.15">
      <c r="B175" s="35" t="s">
        <v>86</v>
      </c>
      <c r="C175" s="60" t="s">
        <v>87</v>
      </c>
      <c r="D175" s="51">
        <f t="shared" si="10"/>
        <v>39</v>
      </c>
      <c r="E175" s="36">
        <f t="shared" si="10"/>
        <v>29</v>
      </c>
      <c r="F175" s="36">
        <f t="shared" si="10"/>
        <v>36</v>
      </c>
      <c r="G175" s="36">
        <f t="shared" si="10"/>
        <v>56</v>
      </c>
      <c r="H175" s="36">
        <f t="shared" si="10"/>
        <v>48</v>
      </c>
      <c r="I175" s="36">
        <f t="shared" si="10"/>
        <v>41</v>
      </c>
      <c r="J175" s="36">
        <f t="shared" si="10"/>
        <v>17</v>
      </c>
      <c r="K175" s="36">
        <f t="shared" si="10"/>
        <v>44</v>
      </c>
      <c r="L175" s="36">
        <f t="shared" si="10"/>
        <v>36</v>
      </c>
      <c r="M175" s="36">
        <f t="shared" si="10"/>
        <v>46</v>
      </c>
      <c r="N175" s="36">
        <f t="shared" si="10"/>
        <v>12</v>
      </c>
      <c r="O175" s="36">
        <f t="shared" si="10"/>
        <v>41</v>
      </c>
      <c r="P175" s="37">
        <f t="shared" si="10"/>
        <v>3</v>
      </c>
      <c r="Q175" s="38">
        <f t="shared" si="10"/>
        <v>47</v>
      </c>
      <c r="R175" s="69">
        <f t="shared" si="10"/>
        <v>33</v>
      </c>
    </row>
    <row r="176" spans="2:18" x14ac:dyDescent="0.15">
      <c r="B176" s="35" t="s">
        <v>88</v>
      </c>
      <c r="C176" s="60" t="s">
        <v>89</v>
      </c>
      <c r="D176" s="51">
        <f t="shared" si="10"/>
        <v>25</v>
      </c>
      <c r="E176" s="36">
        <f t="shared" si="10"/>
        <v>24</v>
      </c>
      <c r="F176" s="36">
        <f t="shared" si="10"/>
        <v>24</v>
      </c>
      <c r="G176" s="36">
        <f t="shared" si="10"/>
        <v>26</v>
      </c>
      <c r="H176" s="36">
        <f t="shared" si="10"/>
        <v>33</v>
      </c>
      <c r="I176" s="36">
        <f t="shared" si="10"/>
        <v>38</v>
      </c>
      <c r="J176" s="36">
        <f t="shared" si="10"/>
        <v>22</v>
      </c>
      <c r="K176" s="36">
        <f t="shared" si="10"/>
        <v>17</v>
      </c>
      <c r="L176" s="36">
        <f t="shared" si="10"/>
        <v>29</v>
      </c>
      <c r="M176" s="36">
        <f t="shared" si="10"/>
        <v>53</v>
      </c>
      <c r="N176" s="36">
        <f t="shared" si="10"/>
        <v>12</v>
      </c>
      <c r="O176" s="36">
        <f t="shared" si="10"/>
        <v>52</v>
      </c>
      <c r="P176" s="37">
        <f t="shared" si="10"/>
        <v>3</v>
      </c>
      <c r="Q176" s="38">
        <f t="shared" si="10"/>
        <v>32</v>
      </c>
      <c r="R176" s="69">
        <f t="shared" si="10"/>
        <v>37</v>
      </c>
    </row>
    <row r="177" spans="2:18" x14ac:dyDescent="0.15">
      <c r="B177" s="4" t="s">
        <v>90</v>
      </c>
      <c r="C177" s="57" t="s">
        <v>91</v>
      </c>
      <c r="D177" s="48">
        <f t="shared" si="10"/>
        <v>32</v>
      </c>
      <c r="E177" s="5">
        <f t="shared" si="10"/>
        <v>8</v>
      </c>
      <c r="F177" s="5">
        <f t="shared" si="10"/>
        <v>32</v>
      </c>
      <c r="G177" s="5">
        <f t="shared" si="10"/>
        <v>51</v>
      </c>
      <c r="H177" s="5">
        <f t="shared" si="10"/>
        <v>21</v>
      </c>
      <c r="I177" s="5">
        <f t="shared" si="10"/>
        <v>25</v>
      </c>
      <c r="J177" s="5">
        <f t="shared" si="10"/>
        <v>52</v>
      </c>
      <c r="K177" s="5">
        <f t="shared" si="10"/>
        <v>57</v>
      </c>
      <c r="L177" s="5">
        <f t="shared" si="10"/>
        <v>27</v>
      </c>
      <c r="M177" s="5">
        <f t="shared" si="10"/>
        <v>2</v>
      </c>
      <c r="N177" s="5">
        <f t="shared" si="10"/>
        <v>12</v>
      </c>
      <c r="O177" s="5">
        <f t="shared" si="10"/>
        <v>46</v>
      </c>
      <c r="P177" s="12">
        <f t="shared" si="10"/>
        <v>3</v>
      </c>
      <c r="Q177" s="15">
        <f t="shared" si="10"/>
        <v>14</v>
      </c>
      <c r="R177" s="66">
        <f t="shared" si="10"/>
        <v>32</v>
      </c>
    </row>
    <row r="178" spans="2:18" x14ac:dyDescent="0.15">
      <c r="B178" s="4">
        <v>39</v>
      </c>
      <c r="C178" s="57" t="s">
        <v>92</v>
      </c>
      <c r="D178" s="48">
        <f t="shared" si="10"/>
        <v>48</v>
      </c>
      <c r="E178" s="5">
        <f t="shared" si="10"/>
        <v>59</v>
      </c>
      <c r="F178" s="5">
        <f t="shared" si="10"/>
        <v>4</v>
      </c>
      <c r="G178" s="5">
        <f t="shared" si="10"/>
        <v>14</v>
      </c>
      <c r="H178" s="5">
        <f t="shared" si="10"/>
        <v>45</v>
      </c>
      <c r="I178" s="5">
        <f t="shared" si="10"/>
        <v>60</v>
      </c>
      <c r="J178" s="5">
        <f t="shared" si="10"/>
        <v>58</v>
      </c>
      <c r="K178" s="5">
        <f t="shared" si="10"/>
        <v>23</v>
      </c>
      <c r="L178" s="5">
        <f t="shared" si="10"/>
        <v>53</v>
      </c>
      <c r="M178" s="5">
        <f t="shared" si="10"/>
        <v>18</v>
      </c>
      <c r="N178" s="5">
        <f t="shared" si="10"/>
        <v>3</v>
      </c>
      <c r="O178" s="5">
        <f t="shared" si="10"/>
        <v>22</v>
      </c>
      <c r="P178" s="12">
        <f t="shared" si="10"/>
        <v>3</v>
      </c>
      <c r="Q178" s="15">
        <f t="shared" si="10"/>
        <v>21</v>
      </c>
      <c r="R178" s="66">
        <f t="shared" si="10"/>
        <v>19</v>
      </c>
    </row>
    <row r="179" spans="2:18" x14ac:dyDescent="0.15">
      <c r="B179" s="6">
        <v>40</v>
      </c>
      <c r="C179" s="61" t="s">
        <v>93</v>
      </c>
      <c r="D179" s="52">
        <f t="shared" si="10"/>
        <v>29</v>
      </c>
      <c r="E179" s="7">
        <f t="shared" si="10"/>
        <v>43</v>
      </c>
      <c r="F179" s="7">
        <f t="shared" si="10"/>
        <v>59</v>
      </c>
      <c r="G179" s="7">
        <f t="shared" si="10"/>
        <v>58</v>
      </c>
      <c r="H179" s="7">
        <f t="shared" si="10"/>
        <v>7</v>
      </c>
      <c r="I179" s="7">
        <f t="shared" si="10"/>
        <v>30</v>
      </c>
      <c r="J179" s="7">
        <f t="shared" si="10"/>
        <v>27</v>
      </c>
      <c r="K179" s="7">
        <f t="shared" si="10"/>
        <v>43</v>
      </c>
      <c r="L179" s="7">
        <f t="shared" si="10"/>
        <v>40</v>
      </c>
      <c r="M179" s="7">
        <f t="shared" si="10"/>
        <v>13</v>
      </c>
      <c r="N179" s="7">
        <f t="shared" si="10"/>
        <v>12</v>
      </c>
      <c r="O179" s="7">
        <f t="shared" si="10"/>
        <v>40</v>
      </c>
      <c r="P179" s="26">
        <f t="shared" si="10"/>
        <v>3</v>
      </c>
      <c r="Q179" s="27">
        <f t="shared" si="10"/>
        <v>58</v>
      </c>
      <c r="R179" s="70">
        <f t="shared" si="10"/>
        <v>39</v>
      </c>
    </row>
    <row r="180" spans="2:18" x14ac:dyDescent="0.15">
      <c r="B180" s="22">
        <v>41</v>
      </c>
      <c r="C180" s="56" t="s">
        <v>94</v>
      </c>
      <c r="D180" s="47">
        <f t="shared" si="10"/>
        <v>40</v>
      </c>
      <c r="E180" s="23">
        <f t="shared" si="10"/>
        <v>34</v>
      </c>
      <c r="F180" s="23">
        <f t="shared" si="10"/>
        <v>61</v>
      </c>
      <c r="G180" s="23">
        <f t="shared" si="10"/>
        <v>39</v>
      </c>
      <c r="H180" s="23">
        <f t="shared" si="10"/>
        <v>43</v>
      </c>
      <c r="I180" s="23">
        <f t="shared" si="10"/>
        <v>44</v>
      </c>
      <c r="J180" s="23">
        <f t="shared" si="10"/>
        <v>46</v>
      </c>
      <c r="K180" s="23">
        <f t="shared" si="10"/>
        <v>62</v>
      </c>
      <c r="L180" s="23">
        <f t="shared" si="10"/>
        <v>50</v>
      </c>
      <c r="M180" s="23">
        <f t="shared" si="10"/>
        <v>62</v>
      </c>
      <c r="N180" s="23">
        <f t="shared" si="10"/>
        <v>12</v>
      </c>
      <c r="O180" s="23">
        <f t="shared" si="10"/>
        <v>43</v>
      </c>
      <c r="P180" s="24">
        <f t="shared" si="10"/>
        <v>3</v>
      </c>
      <c r="Q180" s="25">
        <f t="shared" si="10"/>
        <v>63</v>
      </c>
      <c r="R180" s="65">
        <f t="shared" si="10"/>
        <v>42</v>
      </c>
    </row>
    <row r="181" spans="2:18" x14ac:dyDescent="0.15">
      <c r="B181" s="4">
        <v>42</v>
      </c>
      <c r="C181" s="57" t="s">
        <v>95</v>
      </c>
      <c r="D181" s="48">
        <f t="shared" si="10"/>
        <v>22</v>
      </c>
      <c r="E181" s="5">
        <f t="shared" si="10"/>
        <v>15</v>
      </c>
      <c r="F181" s="5">
        <f t="shared" si="10"/>
        <v>48</v>
      </c>
      <c r="G181" s="5">
        <f t="shared" si="10"/>
        <v>42</v>
      </c>
      <c r="H181" s="5">
        <f t="shared" si="10"/>
        <v>53</v>
      </c>
      <c r="I181" s="5">
        <f t="shared" si="10"/>
        <v>37</v>
      </c>
      <c r="J181" s="5">
        <f t="shared" si="10"/>
        <v>50</v>
      </c>
      <c r="K181" s="5">
        <f t="shared" si="10"/>
        <v>19</v>
      </c>
      <c r="L181" s="5">
        <f t="shared" si="10"/>
        <v>24</v>
      </c>
      <c r="M181" s="5">
        <f t="shared" si="10"/>
        <v>39</v>
      </c>
      <c r="N181" s="5">
        <f t="shared" si="10"/>
        <v>12</v>
      </c>
      <c r="O181" s="5">
        <f t="shared" si="10"/>
        <v>12</v>
      </c>
      <c r="P181" s="12">
        <f t="shared" si="10"/>
        <v>3</v>
      </c>
      <c r="Q181" s="15">
        <f t="shared" si="10"/>
        <v>27</v>
      </c>
      <c r="R181" s="66">
        <f t="shared" si="10"/>
        <v>43</v>
      </c>
    </row>
    <row r="182" spans="2:18" x14ac:dyDescent="0.15">
      <c r="B182" s="4">
        <v>43</v>
      </c>
      <c r="C182" s="57" t="s">
        <v>96</v>
      </c>
      <c r="D182" s="48">
        <f t="shared" si="10"/>
        <v>24</v>
      </c>
      <c r="E182" s="5">
        <f t="shared" si="10"/>
        <v>28</v>
      </c>
      <c r="F182" s="5">
        <f t="shared" si="10"/>
        <v>54</v>
      </c>
      <c r="G182" s="5">
        <f t="shared" si="10"/>
        <v>47</v>
      </c>
      <c r="H182" s="5">
        <f t="shared" si="10"/>
        <v>13</v>
      </c>
      <c r="I182" s="5">
        <f t="shared" si="10"/>
        <v>22</v>
      </c>
      <c r="J182" s="5">
        <f t="shared" si="10"/>
        <v>45</v>
      </c>
      <c r="K182" s="5">
        <f t="shared" si="10"/>
        <v>54</v>
      </c>
      <c r="L182" s="5">
        <f t="shared" si="10"/>
        <v>20</v>
      </c>
      <c r="M182" s="5">
        <f t="shared" si="10"/>
        <v>37</v>
      </c>
      <c r="N182" s="5">
        <f t="shared" si="10"/>
        <v>12</v>
      </c>
      <c r="O182" s="5">
        <f t="shared" si="10"/>
        <v>37</v>
      </c>
      <c r="P182" s="12">
        <f t="shared" si="10"/>
        <v>3</v>
      </c>
      <c r="Q182" s="15">
        <f t="shared" si="10"/>
        <v>55</v>
      </c>
      <c r="R182" s="66">
        <f t="shared" si="10"/>
        <v>44</v>
      </c>
    </row>
    <row r="183" spans="2:18" x14ac:dyDescent="0.15">
      <c r="B183" s="4">
        <v>44</v>
      </c>
      <c r="C183" s="57" t="s">
        <v>97</v>
      </c>
      <c r="D183" s="48">
        <f t="shared" si="10"/>
        <v>9</v>
      </c>
      <c r="E183" s="5">
        <f t="shared" si="10"/>
        <v>22</v>
      </c>
      <c r="F183" s="5">
        <f t="shared" si="10"/>
        <v>51</v>
      </c>
      <c r="G183" s="5">
        <f t="shared" si="10"/>
        <v>20</v>
      </c>
      <c r="H183" s="5">
        <f t="shared" si="10"/>
        <v>14</v>
      </c>
      <c r="I183" s="5">
        <f t="shared" si="10"/>
        <v>8</v>
      </c>
      <c r="J183" s="5">
        <f t="shared" si="10"/>
        <v>16</v>
      </c>
      <c r="K183" s="5">
        <f t="shared" si="10"/>
        <v>15</v>
      </c>
      <c r="L183" s="5">
        <f t="shared" si="10"/>
        <v>8</v>
      </c>
      <c r="M183" s="5">
        <f t="shared" si="10"/>
        <v>58</v>
      </c>
      <c r="N183" s="5">
        <f t="shared" si="10"/>
        <v>12</v>
      </c>
      <c r="O183" s="5">
        <f t="shared" si="10"/>
        <v>60</v>
      </c>
      <c r="P183" s="12">
        <f t="shared" si="10"/>
        <v>3</v>
      </c>
      <c r="Q183" s="15">
        <f t="shared" si="10"/>
        <v>31</v>
      </c>
      <c r="R183" s="66">
        <f t="shared" si="10"/>
        <v>57</v>
      </c>
    </row>
    <row r="184" spans="2:18" x14ac:dyDescent="0.15">
      <c r="B184" s="4">
        <v>45</v>
      </c>
      <c r="C184" s="57" t="s">
        <v>98</v>
      </c>
      <c r="D184" s="48">
        <f t="shared" si="10"/>
        <v>13</v>
      </c>
      <c r="E184" s="5">
        <f t="shared" si="10"/>
        <v>38</v>
      </c>
      <c r="F184" s="5">
        <f t="shared" si="10"/>
        <v>50</v>
      </c>
      <c r="G184" s="5">
        <f t="shared" si="10"/>
        <v>17</v>
      </c>
      <c r="H184" s="5">
        <f t="shared" si="10"/>
        <v>58</v>
      </c>
      <c r="I184" s="5">
        <f t="shared" si="10"/>
        <v>5</v>
      </c>
      <c r="J184" s="5">
        <f t="shared" si="10"/>
        <v>57</v>
      </c>
      <c r="K184" s="5">
        <f t="shared" si="10"/>
        <v>61</v>
      </c>
      <c r="L184" s="5">
        <f t="shared" si="10"/>
        <v>23</v>
      </c>
      <c r="M184" s="5">
        <f t="shared" si="10"/>
        <v>14</v>
      </c>
      <c r="N184" s="5">
        <f t="shared" si="10"/>
        <v>5</v>
      </c>
      <c r="O184" s="5">
        <f t="shared" si="10"/>
        <v>13</v>
      </c>
      <c r="P184" s="12">
        <f t="shared" si="10"/>
        <v>3</v>
      </c>
      <c r="Q184" s="15">
        <f t="shared" si="10"/>
        <v>36</v>
      </c>
      <c r="R184" s="66">
        <f t="shared" si="10"/>
        <v>52</v>
      </c>
    </row>
    <row r="185" spans="2:18" x14ac:dyDescent="0.15">
      <c r="B185" s="4">
        <v>46</v>
      </c>
      <c r="C185" s="57" t="s">
        <v>99</v>
      </c>
      <c r="D185" s="48">
        <f t="shared" si="10"/>
        <v>10</v>
      </c>
      <c r="E185" s="5">
        <f t="shared" si="10"/>
        <v>18</v>
      </c>
      <c r="F185" s="5">
        <f t="shared" si="10"/>
        <v>56</v>
      </c>
      <c r="G185" s="5">
        <f t="shared" si="10"/>
        <v>11</v>
      </c>
      <c r="H185" s="5">
        <f t="shared" si="10"/>
        <v>24</v>
      </c>
      <c r="I185" s="5">
        <f t="shared" si="10"/>
        <v>10</v>
      </c>
      <c r="J185" s="5">
        <f t="shared" si="10"/>
        <v>3</v>
      </c>
      <c r="K185" s="5">
        <f t="shared" si="10"/>
        <v>24</v>
      </c>
      <c r="L185" s="5">
        <f t="shared" si="10"/>
        <v>15</v>
      </c>
      <c r="M185" s="5">
        <f t="shared" si="10"/>
        <v>48</v>
      </c>
      <c r="N185" s="5">
        <f t="shared" si="10"/>
        <v>6</v>
      </c>
      <c r="O185" s="5">
        <f t="shared" si="10"/>
        <v>10</v>
      </c>
      <c r="P185" s="12">
        <f t="shared" si="10"/>
        <v>3</v>
      </c>
      <c r="Q185" s="15">
        <f t="shared" si="10"/>
        <v>16</v>
      </c>
      <c r="R185" s="66">
        <f t="shared" si="10"/>
        <v>53</v>
      </c>
    </row>
    <row r="186" spans="2:18" x14ac:dyDescent="0.15">
      <c r="B186" s="4">
        <v>47</v>
      </c>
      <c r="C186" s="57" t="s">
        <v>100</v>
      </c>
      <c r="D186" s="48">
        <f t="shared" si="10"/>
        <v>16</v>
      </c>
      <c r="E186" s="5">
        <f t="shared" si="10"/>
        <v>42</v>
      </c>
      <c r="F186" s="5">
        <f t="shared" si="10"/>
        <v>44</v>
      </c>
      <c r="G186" s="5">
        <f t="shared" si="10"/>
        <v>29</v>
      </c>
      <c r="H186" s="5">
        <f t="shared" si="10"/>
        <v>52</v>
      </c>
      <c r="I186" s="5">
        <f t="shared" si="10"/>
        <v>20</v>
      </c>
      <c r="J186" s="5">
        <f t="shared" si="10"/>
        <v>14</v>
      </c>
      <c r="K186" s="5">
        <f t="shared" si="10"/>
        <v>56</v>
      </c>
      <c r="L186" s="5">
        <f t="shared" si="10"/>
        <v>21</v>
      </c>
      <c r="M186" s="5">
        <f t="shared" si="10"/>
        <v>55</v>
      </c>
      <c r="N186" s="5">
        <f t="shared" si="10"/>
        <v>12</v>
      </c>
      <c r="O186" s="5">
        <f t="shared" si="10"/>
        <v>26</v>
      </c>
      <c r="P186" s="12">
        <f t="shared" si="10"/>
        <v>3</v>
      </c>
      <c r="Q186" s="15">
        <f t="shared" si="10"/>
        <v>45</v>
      </c>
      <c r="R186" s="66">
        <f t="shared" si="10"/>
        <v>48</v>
      </c>
    </row>
    <row r="187" spans="2:18" x14ac:dyDescent="0.15">
      <c r="B187" s="4">
        <v>48</v>
      </c>
      <c r="C187" s="57" t="s">
        <v>101</v>
      </c>
      <c r="D187" s="48">
        <f t="shared" si="10"/>
        <v>14</v>
      </c>
      <c r="E187" s="5">
        <f t="shared" si="10"/>
        <v>31</v>
      </c>
      <c r="F187" s="5">
        <f t="shared" si="10"/>
        <v>60</v>
      </c>
      <c r="G187" s="5">
        <f t="shared" si="10"/>
        <v>12</v>
      </c>
      <c r="H187" s="5">
        <f t="shared" si="10"/>
        <v>55</v>
      </c>
      <c r="I187" s="5">
        <f t="shared" si="10"/>
        <v>9</v>
      </c>
      <c r="J187" s="5">
        <f t="shared" si="10"/>
        <v>53</v>
      </c>
      <c r="K187" s="5">
        <f t="shared" si="10"/>
        <v>28</v>
      </c>
      <c r="L187" s="5">
        <f t="shared" si="10"/>
        <v>5</v>
      </c>
      <c r="M187" s="5">
        <f t="shared" si="10"/>
        <v>17</v>
      </c>
      <c r="N187" s="5">
        <f t="shared" si="10"/>
        <v>12</v>
      </c>
      <c r="O187" s="5">
        <f t="shared" si="10"/>
        <v>32</v>
      </c>
      <c r="P187" s="12">
        <f t="shared" si="10"/>
        <v>3</v>
      </c>
      <c r="Q187" s="15">
        <f t="shared" si="10"/>
        <v>33</v>
      </c>
      <c r="R187" s="66">
        <f t="shared" si="10"/>
        <v>50</v>
      </c>
    </row>
    <row r="188" spans="2:18" x14ac:dyDescent="0.15">
      <c r="B188" s="4">
        <v>49</v>
      </c>
      <c r="C188" s="57" t="s">
        <v>102</v>
      </c>
      <c r="D188" s="48">
        <f t="shared" si="10"/>
        <v>12</v>
      </c>
      <c r="E188" s="5">
        <f t="shared" si="10"/>
        <v>12</v>
      </c>
      <c r="F188" s="5">
        <f t="shared" si="10"/>
        <v>62</v>
      </c>
      <c r="G188" s="5">
        <f t="shared" si="10"/>
        <v>34</v>
      </c>
      <c r="H188" s="5">
        <f t="shared" si="10"/>
        <v>44</v>
      </c>
      <c r="I188" s="5">
        <f t="shared" si="10"/>
        <v>3</v>
      </c>
      <c r="J188" s="5">
        <f t="shared" si="10"/>
        <v>6</v>
      </c>
      <c r="K188" s="5">
        <f t="shared" si="10"/>
        <v>47</v>
      </c>
      <c r="L188" s="5">
        <f t="shared" si="10"/>
        <v>17</v>
      </c>
      <c r="M188" s="5">
        <f t="shared" si="10"/>
        <v>15</v>
      </c>
      <c r="N188" s="5">
        <f t="shared" si="10"/>
        <v>12</v>
      </c>
      <c r="O188" s="5">
        <f t="shared" si="10"/>
        <v>23</v>
      </c>
      <c r="P188" s="12">
        <f t="shared" si="10"/>
        <v>3</v>
      </c>
      <c r="Q188" s="15">
        <f t="shared" si="10"/>
        <v>18</v>
      </c>
      <c r="R188" s="66">
        <f t="shared" si="10"/>
        <v>51</v>
      </c>
    </row>
    <row r="189" spans="2:18" x14ac:dyDescent="0.15">
      <c r="B189" s="4">
        <v>50</v>
      </c>
      <c r="C189" s="57" t="s">
        <v>103</v>
      </c>
      <c r="D189" s="48">
        <f t="shared" ref="D189:R202" si="11">+RANK(D121,D$72:D$134)</f>
        <v>11</v>
      </c>
      <c r="E189" s="5">
        <f t="shared" si="11"/>
        <v>2</v>
      </c>
      <c r="F189" s="5">
        <f t="shared" si="11"/>
        <v>57</v>
      </c>
      <c r="G189" s="5">
        <f t="shared" si="11"/>
        <v>22</v>
      </c>
      <c r="H189" s="5">
        <f t="shared" si="11"/>
        <v>47</v>
      </c>
      <c r="I189" s="5">
        <f t="shared" si="11"/>
        <v>17</v>
      </c>
      <c r="J189" s="5">
        <f t="shared" si="11"/>
        <v>25</v>
      </c>
      <c r="K189" s="5">
        <f t="shared" si="11"/>
        <v>35</v>
      </c>
      <c r="L189" s="5">
        <f t="shared" si="11"/>
        <v>12</v>
      </c>
      <c r="M189" s="5">
        <f t="shared" si="11"/>
        <v>5</v>
      </c>
      <c r="N189" s="5">
        <f t="shared" si="11"/>
        <v>12</v>
      </c>
      <c r="O189" s="5">
        <f t="shared" si="11"/>
        <v>8</v>
      </c>
      <c r="P189" s="12">
        <f t="shared" si="11"/>
        <v>3</v>
      </c>
      <c r="Q189" s="15">
        <f t="shared" si="11"/>
        <v>6</v>
      </c>
      <c r="R189" s="66">
        <f t="shared" si="11"/>
        <v>54</v>
      </c>
    </row>
    <row r="190" spans="2:18" x14ac:dyDescent="0.15">
      <c r="B190" s="4">
        <v>51</v>
      </c>
      <c r="C190" s="57" t="s">
        <v>104</v>
      </c>
      <c r="D190" s="48">
        <f t="shared" si="11"/>
        <v>6</v>
      </c>
      <c r="E190" s="5">
        <f t="shared" si="11"/>
        <v>4</v>
      </c>
      <c r="F190" s="5">
        <f t="shared" si="11"/>
        <v>34</v>
      </c>
      <c r="G190" s="5">
        <f t="shared" si="11"/>
        <v>4</v>
      </c>
      <c r="H190" s="5">
        <f t="shared" si="11"/>
        <v>37</v>
      </c>
      <c r="I190" s="5">
        <f t="shared" si="11"/>
        <v>14</v>
      </c>
      <c r="J190" s="5">
        <f t="shared" si="11"/>
        <v>4</v>
      </c>
      <c r="K190" s="5">
        <f t="shared" si="11"/>
        <v>45</v>
      </c>
      <c r="L190" s="5">
        <f t="shared" si="11"/>
        <v>4</v>
      </c>
      <c r="M190" s="5">
        <f t="shared" si="11"/>
        <v>4</v>
      </c>
      <c r="N190" s="5">
        <f t="shared" si="11"/>
        <v>1</v>
      </c>
      <c r="O190" s="5">
        <f t="shared" si="11"/>
        <v>3</v>
      </c>
      <c r="P190" s="12">
        <f t="shared" si="11"/>
        <v>3</v>
      </c>
      <c r="Q190" s="15">
        <f t="shared" si="11"/>
        <v>3</v>
      </c>
      <c r="R190" s="66">
        <f t="shared" si="11"/>
        <v>58</v>
      </c>
    </row>
    <row r="191" spans="2:18" x14ac:dyDescent="0.15">
      <c r="B191" s="4">
        <v>52</v>
      </c>
      <c r="C191" s="57" t="s">
        <v>105</v>
      </c>
      <c r="D191" s="48">
        <f t="shared" si="11"/>
        <v>3</v>
      </c>
      <c r="E191" s="5">
        <f t="shared" si="11"/>
        <v>10</v>
      </c>
      <c r="F191" s="5">
        <f t="shared" si="11"/>
        <v>52</v>
      </c>
      <c r="G191" s="5">
        <f t="shared" si="11"/>
        <v>27</v>
      </c>
      <c r="H191" s="5">
        <f t="shared" si="11"/>
        <v>54</v>
      </c>
      <c r="I191" s="5">
        <f t="shared" si="11"/>
        <v>13</v>
      </c>
      <c r="J191" s="5">
        <f t="shared" si="11"/>
        <v>12</v>
      </c>
      <c r="K191" s="5">
        <f t="shared" si="11"/>
        <v>8</v>
      </c>
      <c r="L191" s="5">
        <f t="shared" si="11"/>
        <v>11</v>
      </c>
      <c r="M191" s="5">
        <f t="shared" si="11"/>
        <v>11</v>
      </c>
      <c r="N191" s="5">
        <f t="shared" si="11"/>
        <v>12</v>
      </c>
      <c r="O191" s="5">
        <f t="shared" si="11"/>
        <v>14</v>
      </c>
      <c r="P191" s="12">
        <f t="shared" si="11"/>
        <v>3</v>
      </c>
      <c r="Q191" s="15">
        <f t="shared" si="11"/>
        <v>12</v>
      </c>
      <c r="R191" s="66">
        <f t="shared" si="11"/>
        <v>61</v>
      </c>
    </row>
    <row r="192" spans="2:18" x14ac:dyDescent="0.15">
      <c r="B192" s="4">
        <v>53</v>
      </c>
      <c r="C192" s="57" t="s">
        <v>106</v>
      </c>
      <c r="D192" s="48">
        <f t="shared" si="11"/>
        <v>5</v>
      </c>
      <c r="E192" s="5">
        <f t="shared" si="11"/>
        <v>13</v>
      </c>
      <c r="F192" s="5">
        <f t="shared" si="11"/>
        <v>26</v>
      </c>
      <c r="G192" s="5">
        <f t="shared" si="11"/>
        <v>10</v>
      </c>
      <c r="H192" s="5">
        <f t="shared" si="11"/>
        <v>2</v>
      </c>
      <c r="I192" s="5">
        <f t="shared" si="11"/>
        <v>16</v>
      </c>
      <c r="J192" s="5">
        <f t="shared" si="11"/>
        <v>18</v>
      </c>
      <c r="K192" s="5">
        <f t="shared" si="11"/>
        <v>9</v>
      </c>
      <c r="L192" s="5">
        <f t="shared" si="11"/>
        <v>7</v>
      </c>
      <c r="M192" s="5">
        <f t="shared" si="11"/>
        <v>19</v>
      </c>
      <c r="N192" s="5">
        <f t="shared" si="11"/>
        <v>2</v>
      </c>
      <c r="O192" s="5">
        <f t="shared" si="11"/>
        <v>17</v>
      </c>
      <c r="P192" s="12">
        <f t="shared" si="11"/>
        <v>3</v>
      </c>
      <c r="Q192" s="15">
        <f t="shared" si="11"/>
        <v>10</v>
      </c>
      <c r="R192" s="66">
        <f t="shared" si="11"/>
        <v>60</v>
      </c>
    </row>
    <row r="193" spans="2:18" x14ac:dyDescent="0.15">
      <c r="B193" s="4">
        <v>54</v>
      </c>
      <c r="C193" s="57" t="s">
        <v>107</v>
      </c>
      <c r="D193" s="48">
        <f t="shared" si="11"/>
        <v>2</v>
      </c>
      <c r="E193" s="5">
        <f t="shared" si="11"/>
        <v>9</v>
      </c>
      <c r="F193" s="5">
        <f t="shared" si="11"/>
        <v>13</v>
      </c>
      <c r="G193" s="5">
        <f t="shared" si="11"/>
        <v>7</v>
      </c>
      <c r="H193" s="5">
        <f t="shared" si="11"/>
        <v>26</v>
      </c>
      <c r="I193" s="5">
        <f t="shared" si="11"/>
        <v>11</v>
      </c>
      <c r="J193" s="5">
        <f t="shared" si="11"/>
        <v>10</v>
      </c>
      <c r="K193" s="5">
        <f t="shared" si="11"/>
        <v>1</v>
      </c>
      <c r="L193" s="5">
        <f t="shared" si="11"/>
        <v>10</v>
      </c>
      <c r="M193" s="5">
        <f t="shared" si="11"/>
        <v>21</v>
      </c>
      <c r="N193" s="5">
        <f t="shared" si="11"/>
        <v>12</v>
      </c>
      <c r="O193" s="5">
        <f t="shared" si="11"/>
        <v>5</v>
      </c>
      <c r="P193" s="12">
        <f t="shared" si="11"/>
        <v>3</v>
      </c>
      <c r="Q193" s="15">
        <f t="shared" si="11"/>
        <v>5</v>
      </c>
      <c r="R193" s="66">
        <f t="shared" si="11"/>
        <v>62</v>
      </c>
    </row>
    <row r="194" spans="2:18" x14ac:dyDescent="0.15">
      <c r="B194" s="4">
        <v>55</v>
      </c>
      <c r="C194" s="57" t="s">
        <v>108</v>
      </c>
      <c r="D194" s="48">
        <f t="shared" si="11"/>
        <v>8</v>
      </c>
      <c r="E194" s="5">
        <f t="shared" si="11"/>
        <v>3</v>
      </c>
      <c r="F194" s="5">
        <f t="shared" si="11"/>
        <v>2</v>
      </c>
      <c r="G194" s="5">
        <f t="shared" si="11"/>
        <v>3</v>
      </c>
      <c r="H194" s="5">
        <f t="shared" si="11"/>
        <v>58</v>
      </c>
      <c r="I194" s="5">
        <f t="shared" si="11"/>
        <v>2</v>
      </c>
      <c r="J194" s="5">
        <f t="shared" si="11"/>
        <v>2</v>
      </c>
      <c r="K194" s="5">
        <f t="shared" si="11"/>
        <v>39</v>
      </c>
      <c r="L194" s="5">
        <f t="shared" si="11"/>
        <v>2</v>
      </c>
      <c r="M194" s="5">
        <f t="shared" si="11"/>
        <v>6</v>
      </c>
      <c r="N194" s="5">
        <f t="shared" si="11"/>
        <v>12</v>
      </c>
      <c r="O194" s="5">
        <f t="shared" si="11"/>
        <v>2</v>
      </c>
      <c r="P194" s="12">
        <f t="shared" si="11"/>
        <v>2</v>
      </c>
      <c r="Q194" s="15">
        <f t="shared" si="11"/>
        <v>2</v>
      </c>
      <c r="R194" s="66">
        <f t="shared" si="11"/>
        <v>56</v>
      </c>
    </row>
    <row r="195" spans="2:18" x14ac:dyDescent="0.15">
      <c r="B195" s="4">
        <v>56</v>
      </c>
      <c r="C195" s="57" t="s">
        <v>109</v>
      </c>
      <c r="D195" s="48">
        <f t="shared" si="11"/>
        <v>1</v>
      </c>
      <c r="E195" s="5">
        <f t="shared" si="11"/>
        <v>1</v>
      </c>
      <c r="F195" s="5">
        <f t="shared" si="11"/>
        <v>7</v>
      </c>
      <c r="G195" s="5">
        <f t="shared" si="11"/>
        <v>2</v>
      </c>
      <c r="H195" s="5">
        <f t="shared" si="11"/>
        <v>58</v>
      </c>
      <c r="I195" s="5">
        <f t="shared" si="11"/>
        <v>4</v>
      </c>
      <c r="J195" s="5">
        <f t="shared" si="11"/>
        <v>1</v>
      </c>
      <c r="K195" s="5">
        <f t="shared" si="11"/>
        <v>3</v>
      </c>
      <c r="L195" s="5">
        <f t="shared" si="11"/>
        <v>1</v>
      </c>
      <c r="M195" s="5">
        <f t="shared" si="11"/>
        <v>3</v>
      </c>
      <c r="N195" s="5">
        <f t="shared" si="11"/>
        <v>12</v>
      </c>
      <c r="O195" s="5">
        <f t="shared" si="11"/>
        <v>7</v>
      </c>
      <c r="P195" s="12">
        <f t="shared" si="11"/>
        <v>3</v>
      </c>
      <c r="Q195" s="15">
        <f t="shared" si="11"/>
        <v>1</v>
      </c>
      <c r="R195" s="66">
        <f t="shared" si="11"/>
        <v>63</v>
      </c>
    </row>
    <row r="196" spans="2:18" x14ac:dyDescent="0.15">
      <c r="B196" s="4">
        <v>57</v>
      </c>
      <c r="C196" s="57" t="s">
        <v>110</v>
      </c>
      <c r="D196" s="48">
        <f t="shared" si="11"/>
        <v>4</v>
      </c>
      <c r="E196" s="5">
        <f t="shared" si="11"/>
        <v>6</v>
      </c>
      <c r="F196" s="5">
        <f t="shared" si="11"/>
        <v>33</v>
      </c>
      <c r="G196" s="5">
        <f t="shared" si="11"/>
        <v>13</v>
      </c>
      <c r="H196" s="5">
        <f t="shared" si="11"/>
        <v>58</v>
      </c>
      <c r="I196" s="5">
        <f t="shared" si="11"/>
        <v>1</v>
      </c>
      <c r="J196" s="5">
        <f t="shared" si="11"/>
        <v>35</v>
      </c>
      <c r="K196" s="5">
        <f t="shared" si="11"/>
        <v>29</v>
      </c>
      <c r="L196" s="5">
        <f t="shared" si="11"/>
        <v>9</v>
      </c>
      <c r="M196" s="5">
        <f t="shared" si="11"/>
        <v>50</v>
      </c>
      <c r="N196" s="5">
        <f t="shared" si="11"/>
        <v>12</v>
      </c>
      <c r="O196" s="5">
        <f t="shared" si="11"/>
        <v>29</v>
      </c>
      <c r="P196" s="12">
        <f t="shared" si="11"/>
        <v>3</v>
      </c>
      <c r="Q196" s="15">
        <f t="shared" si="11"/>
        <v>11</v>
      </c>
      <c r="R196" s="66">
        <f t="shared" si="11"/>
        <v>59</v>
      </c>
    </row>
    <row r="197" spans="2:18" x14ac:dyDescent="0.15">
      <c r="B197" s="4">
        <v>58</v>
      </c>
      <c r="C197" s="57" t="s">
        <v>111</v>
      </c>
      <c r="D197" s="48">
        <f t="shared" si="11"/>
        <v>7</v>
      </c>
      <c r="E197" s="5">
        <f t="shared" si="11"/>
        <v>5</v>
      </c>
      <c r="F197" s="5">
        <f t="shared" si="11"/>
        <v>58</v>
      </c>
      <c r="G197" s="5">
        <f t="shared" si="11"/>
        <v>24</v>
      </c>
      <c r="H197" s="5">
        <f t="shared" si="11"/>
        <v>58</v>
      </c>
      <c r="I197" s="5">
        <f t="shared" si="11"/>
        <v>6</v>
      </c>
      <c r="J197" s="5">
        <f t="shared" si="11"/>
        <v>13</v>
      </c>
      <c r="K197" s="5">
        <f t="shared" si="11"/>
        <v>30</v>
      </c>
      <c r="L197" s="5">
        <f t="shared" si="11"/>
        <v>3</v>
      </c>
      <c r="M197" s="5">
        <f t="shared" si="11"/>
        <v>7</v>
      </c>
      <c r="N197" s="5">
        <f t="shared" si="11"/>
        <v>12</v>
      </c>
      <c r="O197" s="5">
        <f t="shared" si="11"/>
        <v>4</v>
      </c>
      <c r="P197" s="12">
        <f t="shared" si="11"/>
        <v>3</v>
      </c>
      <c r="Q197" s="15">
        <f t="shared" si="11"/>
        <v>7</v>
      </c>
      <c r="R197" s="66">
        <f t="shared" si="11"/>
        <v>55</v>
      </c>
    </row>
    <row r="198" spans="2:18" x14ac:dyDescent="0.15">
      <c r="B198" s="4">
        <v>59</v>
      </c>
      <c r="C198" s="57" t="s">
        <v>112</v>
      </c>
      <c r="D198" s="48">
        <f t="shared" si="11"/>
        <v>26</v>
      </c>
      <c r="E198" s="5">
        <f t="shared" si="11"/>
        <v>36</v>
      </c>
      <c r="F198" s="5">
        <f t="shared" si="11"/>
        <v>38</v>
      </c>
      <c r="G198" s="5">
        <f t="shared" si="11"/>
        <v>60</v>
      </c>
      <c r="H198" s="5">
        <f t="shared" si="11"/>
        <v>57</v>
      </c>
      <c r="I198" s="5">
        <f t="shared" si="11"/>
        <v>21</v>
      </c>
      <c r="J198" s="5">
        <f t="shared" si="11"/>
        <v>48</v>
      </c>
      <c r="K198" s="5">
        <f t="shared" si="11"/>
        <v>59</v>
      </c>
      <c r="L198" s="5">
        <f t="shared" si="11"/>
        <v>26</v>
      </c>
      <c r="M198" s="5">
        <f t="shared" si="11"/>
        <v>16</v>
      </c>
      <c r="N198" s="5">
        <f t="shared" si="11"/>
        <v>12</v>
      </c>
      <c r="O198" s="5">
        <f t="shared" si="11"/>
        <v>34</v>
      </c>
      <c r="P198" s="12">
        <f t="shared" si="11"/>
        <v>3</v>
      </c>
      <c r="Q198" s="15">
        <f t="shared" si="11"/>
        <v>43</v>
      </c>
      <c r="R198" s="66">
        <f t="shared" si="11"/>
        <v>47</v>
      </c>
    </row>
    <row r="199" spans="2:18" x14ac:dyDescent="0.15">
      <c r="B199" s="4">
        <v>60</v>
      </c>
      <c r="C199" s="57" t="s">
        <v>113</v>
      </c>
      <c r="D199" s="48">
        <f t="shared" si="11"/>
        <v>15</v>
      </c>
      <c r="E199" s="5">
        <f t="shared" si="11"/>
        <v>44</v>
      </c>
      <c r="F199" s="5">
        <f t="shared" si="11"/>
        <v>42</v>
      </c>
      <c r="G199" s="5">
        <f t="shared" si="11"/>
        <v>9</v>
      </c>
      <c r="H199" s="5">
        <f t="shared" si="11"/>
        <v>46</v>
      </c>
      <c r="I199" s="5">
        <f t="shared" si="11"/>
        <v>18</v>
      </c>
      <c r="J199" s="5">
        <f t="shared" si="11"/>
        <v>11</v>
      </c>
      <c r="K199" s="5">
        <f t="shared" si="11"/>
        <v>31</v>
      </c>
      <c r="L199" s="5">
        <f t="shared" si="11"/>
        <v>31</v>
      </c>
      <c r="M199" s="5">
        <f t="shared" si="11"/>
        <v>47</v>
      </c>
      <c r="N199" s="5">
        <f t="shared" si="11"/>
        <v>12</v>
      </c>
      <c r="O199" s="5">
        <f t="shared" si="11"/>
        <v>38</v>
      </c>
      <c r="P199" s="12">
        <f t="shared" si="11"/>
        <v>3</v>
      </c>
      <c r="Q199" s="15">
        <f t="shared" si="11"/>
        <v>38</v>
      </c>
      <c r="R199" s="66">
        <f t="shared" si="11"/>
        <v>45</v>
      </c>
    </row>
    <row r="200" spans="2:18" x14ac:dyDescent="0.15">
      <c r="B200" s="4">
        <v>61</v>
      </c>
      <c r="C200" s="57" t="s">
        <v>114</v>
      </c>
      <c r="D200" s="48">
        <f t="shared" si="11"/>
        <v>33</v>
      </c>
      <c r="E200" s="5">
        <f t="shared" si="11"/>
        <v>21</v>
      </c>
      <c r="F200" s="5">
        <f t="shared" si="11"/>
        <v>53</v>
      </c>
      <c r="G200" s="5">
        <f t="shared" si="11"/>
        <v>38</v>
      </c>
      <c r="H200" s="5">
        <f t="shared" si="11"/>
        <v>51</v>
      </c>
      <c r="I200" s="5">
        <f t="shared" si="11"/>
        <v>19</v>
      </c>
      <c r="J200" s="5">
        <f t="shared" si="11"/>
        <v>43</v>
      </c>
      <c r="K200" s="5">
        <f t="shared" si="11"/>
        <v>34</v>
      </c>
      <c r="L200" s="5">
        <f t="shared" si="11"/>
        <v>6</v>
      </c>
      <c r="M200" s="5">
        <f t="shared" si="11"/>
        <v>28</v>
      </c>
      <c r="N200" s="5">
        <f t="shared" si="11"/>
        <v>12</v>
      </c>
      <c r="O200" s="5">
        <f t="shared" si="11"/>
        <v>55</v>
      </c>
      <c r="P200" s="12">
        <f t="shared" si="11"/>
        <v>3</v>
      </c>
      <c r="Q200" s="15">
        <f t="shared" si="11"/>
        <v>42</v>
      </c>
      <c r="R200" s="66">
        <f t="shared" si="11"/>
        <v>46</v>
      </c>
    </row>
    <row r="201" spans="2:18" x14ac:dyDescent="0.15">
      <c r="B201" s="4">
        <v>62</v>
      </c>
      <c r="C201" s="57" t="s">
        <v>115</v>
      </c>
      <c r="D201" s="48">
        <f t="shared" si="11"/>
        <v>38</v>
      </c>
      <c r="E201" s="5">
        <f t="shared" si="11"/>
        <v>60</v>
      </c>
      <c r="F201" s="5">
        <f t="shared" si="11"/>
        <v>63</v>
      </c>
      <c r="G201" s="5">
        <f t="shared" si="11"/>
        <v>18</v>
      </c>
      <c r="H201" s="5">
        <f t="shared" si="11"/>
        <v>9</v>
      </c>
      <c r="I201" s="5">
        <f t="shared" si="11"/>
        <v>33</v>
      </c>
      <c r="J201" s="5">
        <f t="shared" si="11"/>
        <v>28</v>
      </c>
      <c r="K201" s="5">
        <f t="shared" si="11"/>
        <v>52</v>
      </c>
      <c r="L201" s="5">
        <f t="shared" si="11"/>
        <v>19</v>
      </c>
      <c r="M201" s="5">
        <f t="shared" si="11"/>
        <v>26</v>
      </c>
      <c r="N201" s="5">
        <f t="shared" si="11"/>
        <v>12</v>
      </c>
      <c r="O201" s="5">
        <f t="shared" si="11"/>
        <v>53</v>
      </c>
      <c r="P201" s="12">
        <f t="shared" si="11"/>
        <v>3</v>
      </c>
      <c r="Q201" s="15">
        <f t="shared" si="11"/>
        <v>62</v>
      </c>
      <c r="R201" s="66">
        <f t="shared" si="11"/>
        <v>41</v>
      </c>
    </row>
    <row r="202" spans="2:18" x14ac:dyDescent="0.15">
      <c r="B202" s="6">
        <v>63</v>
      </c>
      <c r="C202" s="61" t="s">
        <v>116</v>
      </c>
      <c r="D202" s="52">
        <f t="shared" si="11"/>
        <v>17</v>
      </c>
      <c r="E202" s="7">
        <f t="shared" si="11"/>
        <v>37</v>
      </c>
      <c r="F202" s="7">
        <f t="shared" si="11"/>
        <v>55</v>
      </c>
      <c r="G202" s="7">
        <f t="shared" si="11"/>
        <v>57</v>
      </c>
      <c r="H202" s="7">
        <f t="shared" si="11"/>
        <v>58</v>
      </c>
      <c r="I202" s="7">
        <f t="shared" si="11"/>
        <v>31</v>
      </c>
      <c r="J202" s="7">
        <f t="shared" si="11"/>
        <v>44</v>
      </c>
      <c r="K202" s="7">
        <f t="shared" si="11"/>
        <v>46</v>
      </c>
      <c r="L202" s="7">
        <f t="shared" si="11"/>
        <v>14</v>
      </c>
      <c r="M202" s="7">
        <f t="shared" si="11"/>
        <v>24</v>
      </c>
      <c r="N202" s="7">
        <f t="shared" si="11"/>
        <v>12</v>
      </c>
      <c r="O202" s="7">
        <f t="shared" si="11"/>
        <v>50</v>
      </c>
      <c r="P202" s="26">
        <f t="shared" si="11"/>
        <v>3</v>
      </c>
      <c r="Q202" s="27">
        <f t="shared" si="11"/>
        <v>59</v>
      </c>
      <c r="R202" s="70">
        <f t="shared" si="11"/>
        <v>49</v>
      </c>
    </row>
    <row r="204" spans="2:18" s="43" customFormat="1" ht="13.5" x14ac:dyDescent="0.15">
      <c r="B204" s="44" t="str">
        <f>+B1</f>
        <v>平成２９年度</v>
      </c>
      <c r="D204" s="45" t="s">
        <v>119</v>
      </c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</row>
    <row r="205" spans="2:18" x14ac:dyDescent="0.15">
      <c r="B205" s="75" t="s">
        <v>123</v>
      </c>
      <c r="Q205" s="2" t="s">
        <v>0</v>
      </c>
    </row>
    <row r="206" spans="2:18" x14ac:dyDescent="0.15">
      <c r="B206" s="120" t="s">
        <v>1</v>
      </c>
      <c r="C206" s="121"/>
      <c r="D206" s="46" t="s">
        <v>2</v>
      </c>
      <c r="E206" s="28" t="s">
        <v>3</v>
      </c>
      <c r="F206" s="28" t="s">
        <v>4</v>
      </c>
      <c r="G206" s="28" t="s">
        <v>5</v>
      </c>
      <c r="H206" s="28" t="s">
        <v>6</v>
      </c>
      <c r="I206" s="28" t="s">
        <v>7</v>
      </c>
      <c r="J206" s="28" t="s">
        <v>8</v>
      </c>
      <c r="K206" s="28" t="s">
        <v>9</v>
      </c>
      <c r="L206" s="28" t="s">
        <v>10</v>
      </c>
      <c r="M206" s="28" t="s">
        <v>11</v>
      </c>
      <c r="N206" s="28" t="s">
        <v>12</v>
      </c>
      <c r="O206" s="28" t="s">
        <v>13</v>
      </c>
      <c r="P206" s="29" t="s">
        <v>14</v>
      </c>
      <c r="Q206" s="30" t="s">
        <v>15</v>
      </c>
    </row>
    <row r="207" spans="2:18" x14ac:dyDescent="0.15">
      <c r="B207" s="22" t="s">
        <v>16</v>
      </c>
      <c r="C207" s="56" t="s">
        <v>17</v>
      </c>
      <c r="D207" s="76">
        <f>+D4/$Q4</f>
        <v>3.1303668693000155E-3</v>
      </c>
      <c r="E207" s="77">
        <f t="shared" ref="E207:Q207" si="12">+E4/$Q4</f>
        <v>8.0037880847463133E-2</v>
      </c>
      <c r="F207" s="77">
        <f t="shared" si="12"/>
        <v>0.36015261584416203</v>
      </c>
      <c r="G207" s="77">
        <f t="shared" si="12"/>
        <v>6.7841816694869758E-2</v>
      </c>
      <c r="H207" s="77">
        <f t="shared" si="12"/>
        <v>6.3790861321599704E-4</v>
      </c>
      <c r="I207" s="77">
        <f t="shared" si="12"/>
        <v>2.8246870376001918E-3</v>
      </c>
      <c r="J207" s="77">
        <f t="shared" si="12"/>
        <v>2.9550359197913399E-2</v>
      </c>
      <c r="K207" s="77">
        <f t="shared" si="12"/>
        <v>0.14719278134797842</v>
      </c>
      <c r="L207" s="77">
        <f t="shared" si="12"/>
        <v>3.0398564693898244E-2</v>
      </c>
      <c r="M207" s="77">
        <f t="shared" si="12"/>
        <v>0.18030312999652964</v>
      </c>
      <c r="N207" s="77">
        <f t="shared" si="12"/>
        <v>0</v>
      </c>
      <c r="O207" s="77">
        <f t="shared" si="12"/>
        <v>9.7929888857069158E-2</v>
      </c>
      <c r="P207" s="78">
        <f t="shared" si="12"/>
        <v>0</v>
      </c>
      <c r="Q207" s="79">
        <f t="shared" si="12"/>
        <v>1</v>
      </c>
    </row>
    <row r="208" spans="2:18" x14ac:dyDescent="0.15">
      <c r="B208" s="4" t="s">
        <v>18</v>
      </c>
      <c r="C208" s="57" t="s">
        <v>19</v>
      </c>
      <c r="D208" s="80">
        <f t="shared" ref="D208:Q223" si="13">+D5/$Q5</f>
        <v>5.9312953565578671E-3</v>
      </c>
      <c r="E208" s="81">
        <f t="shared" si="13"/>
        <v>8.852112894259731E-2</v>
      </c>
      <c r="F208" s="81">
        <f t="shared" si="13"/>
        <v>0.41831894543678921</v>
      </c>
      <c r="G208" s="81">
        <f t="shared" si="13"/>
        <v>8.1621476311274324E-2</v>
      </c>
      <c r="H208" s="81">
        <f t="shared" si="13"/>
        <v>2.1018609633007535E-3</v>
      </c>
      <c r="I208" s="81">
        <f t="shared" si="13"/>
        <v>5.0468915326061852E-3</v>
      </c>
      <c r="J208" s="81">
        <f t="shared" si="13"/>
        <v>1.3267378384817055E-2</v>
      </c>
      <c r="K208" s="81">
        <f t="shared" si="13"/>
        <v>9.5669972543714038E-2</v>
      </c>
      <c r="L208" s="81">
        <f t="shared" si="13"/>
        <v>4.3086241093520529E-2</v>
      </c>
      <c r="M208" s="81">
        <f t="shared" si="13"/>
        <v>0.15444014860097882</v>
      </c>
      <c r="N208" s="81">
        <f t="shared" si="13"/>
        <v>1.2495717257969695E-3</v>
      </c>
      <c r="O208" s="81">
        <f t="shared" si="13"/>
        <v>9.074508910804692E-2</v>
      </c>
      <c r="P208" s="82">
        <f t="shared" si="13"/>
        <v>0</v>
      </c>
      <c r="Q208" s="83">
        <f t="shared" si="13"/>
        <v>1</v>
      </c>
    </row>
    <row r="209" spans="2:17" x14ac:dyDescent="0.15">
      <c r="B209" s="4" t="s">
        <v>20</v>
      </c>
      <c r="C209" s="57" t="s">
        <v>21</v>
      </c>
      <c r="D209" s="80">
        <f t="shared" si="13"/>
        <v>6.9431957695999186E-3</v>
      </c>
      <c r="E209" s="81">
        <f t="shared" si="13"/>
        <v>0.10030587688692703</v>
      </c>
      <c r="F209" s="81">
        <f t="shared" si="13"/>
        <v>0.42238321846805338</v>
      </c>
      <c r="G209" s="81">
        <f t="shared" si="13"/>
        <v>7.7571760248737603E-2</v>
      </c>
      <c r="H209" s="81">
        <f t="shared" si="13"/>
        <v>1.593787514185113E-3</v>
      </c>
      <c r="I209" s="81">
        <f t="shared" si="13"/>
        <v>1.8512780874329067E-2</v>
      </c>
      <c r="J209" s="81">
        <f t="shared" si="13"/>
        <v>2.6278274514315966E-2</v>
      </c>
      <c r="K209" s="81">
        <f t="shared" si="13"/>
        <v>0.11818496717033744</v>
      </c>
      <c r="L209" s="81">
        <f t="shared" si="13"/>
        <v>4.3438550136446062E-2</v>
      </c>
      <c r="M209" s="81">
        <f t="shared" si="13"/>
        <v>0.10759549385896548</v>
      </c>
      <c r="N209" s="81">
        <f t="shared" si="13"/>
        <v>0</v>
      </c>
      <c r="O209" s="81">
        <f t="shared" si="13"/>
        <v>7.7192094558102914E-2</v>
      </c>
      <c r="P209" s="82">
        <f t="shared" si="13"/>
        <v>0</v>
      </c>
      <c r="Q209" s="83">
        <f t="shared" si="13"/>
        <v>1</v>
      </c>
    </row>
    <row r="210" spans="2:17" x14ac:dyDescent="0.15">
      <c r="B210" s="4" t="s">
        <v>22</v>
      </c>
      <c r="C210" s="57" t="s">
        <v>23</v>
      </c>
      <c r="D210" s="80">
        <f t="shared" si="13"/>
        <v>4.3924219609318962E-3</v>
      </c>
      <c r="E210" s="81">
        <f t="shared" si="13"/>
        <v>6.0583185137991519E-2</v>
      </c>
      <c r="F210" s="81">
        <f t="shared" si="13"/>
        <v>0.43056365719911277</v>
      </c>
      <c r="G210" s="81">
        <f t="shared" si="13"/>
        <v>0.11857323136122075</v>
      </c>
      <c r="H210" s="81">
        <f t="shared" si="13"/>
        <v>1.5719019146882892E-3</v>
      </c>
      <c r="I210" s="81">
        <f t="shared" si="13"/>
        <v>3.9576990580158858E-3</v>
      </c>
      <c r="J210" s="81">
        <f t="shared" si="13"/>
        <v>3.8610807149339903E-3</v>
      </c>
      <c r="K210" s="81">
        <f t="shared" si="13"/>
        <v>0.11391292709196729</v>
      </c>
      <c r="L210" s="81">
        <f t="shared" si="13"/>
        <v>2.8209946888240758E-2</v>
      </c>
      <c r="M210" s="81">
        <f t="shared" si="13"/>
        <v>0.15694045989039088</v>
      </c>
      <c r="N210" s="81">
        <f t="shared" si="13"/>
        <v>0</v>
      </c>
      <c r="O210" s="81">
        <f t="shared" si="13"/>
        <v>7.7433488782505999E-2</v>
      </c>
      <c r="P210" s="82">
        <f t="shared" si="13"/>
        <v>0</v>
      </c>
      <c r="Q210" s="83">
        <f t="shared" si="13"/>
        <v>1</v>
      </c>
    </row>
    <row r="211" spans="2:17" x14ac:dyDescent="0.15">
      <c r="B211" s="4" t="s">
        <v>24</v>
      </c>
      <c r="C211" s="57" t="s">
        <v>25</v>
      </c>
      <c r="D211" s="80">
        <f t="shared" si="13"/>
        <v>1.0563208100458578E-2</v>
      </c>
      <c r="E211" s="81">
        <f t="shared" si="13"/>
        <v>9.5845690188336774E-2</v>
      </c>
      <c r="F211" s="81">
        <f t="shared" si="13"/>
        <v>0.40358962088763917</v>
      </c>
      <c r="G211" s="81">
        <f t="shared" si="13"/>
        <v>6.3272876878823728E-2</v>
      </c>
      <c r="H211" s="81">
        <f t="shared" si="13"/>
        <v>1.2655813239700587E-3</v>
      </c>
      <c r="I211" s="81">
        <f t="shared" si="13"/>
        <v>1.4055791219562002E-2</v>
      </c>
      <c r="J211" s="81">
        <f t="shared" si="13"/>
        <v>1.466645794691732E-2</v>
      </c>
      <c r="K211" s="81">
        <f t="shared" si="13"/>
        <v>0.11933869464249414</v>
      </c>
      <c r="L211" s="81">
        <f t="shared" si="13"/>
        <v>4.0116632923982237E-2</v>
      </c>
      <c r="M211" s="81">
        <f t="shared" si="13"/>
        <v>0.12871928136847166</v>
      </c>
      <c r="N211" s="81">
        <f t="shared" si="13"/>
        <v>0</v>
      </c>
      <c r="O211" s="81">
        <f t="shared" si="13"/>
        <v>0.10856616451934435</v>
      </c>
      <c r="P211" s="82">
        <f t="shared" si="13"/>
        <v>0</v>
      </c>
      <c r="Q211" s="83">
        <f t="shared" si="13"/>
        <v>1</v>
      </c>
    </row>
    <row r="212" spans="2:17" x14ac:dyDescent="0.15">
      <c r="B212" s="4" t="s">
        <v>26</v>
      </c>
      <c r="C212" s="57" t="s">
        <v>27</v>
      </c>
      <c r="D212" s="80">
        <f t="shared" si="13"/>
        <v>7.6965197962492182E-3</v>
      </c>
      <c r="E212" s="81">
        <f t="shared" si="13"/>
        <v>0.16128448257430322</v>
      </c>
      <c r="F212" s="81">
        <f t="shared" si="13"/>
        <v>0.3269559776933732</v>
      </c>
      <c r="G212" s="81">
        <f t="shared" si="13"/>
        <v>8.4497775425244767E-2</v>
      </c>
      <c r="H212" s="81">
        <f t="shared" si="13"/>
        <v>3.1643283780916072E-3</v>
      </c>
      <c r="I212" s="81">
        <f t="shared" si="13"/>
        <v>1.8536327061522157E-2</v>
      </c>
      <c r="J212" s="81">
        <f t="shared" si="13"/>
        <v>1.960230914289364E-2</v>
      </c>
      <c r="K212" s="81">
        <f t="shared" si="13"/>
        <v>8.3766476365977352E-2</v>
      </c>
      <c r="L212" s="81">
        <f t="shared" si="13"/>
        <v>4.2705023348780666E-2</v>
      </c>
      <c r="M212" s="81">
        <f t="shared" si="13"/>
        <v>9.8701000898028718E-2</v>
      </c>
      <c r="N212" s="81">
        <f t="shared" si="13"/>
        <v>0</v>
      </c>
      <c r="O212" s="81">
        <f t="shared" si="13"/>
        <v>0.1530897793155355</v>
      </c>
      <c r="P212" s="82">
        <f t="shared" si="13"/>
        <v>0</v>
      </c>
      <c r="Q212" s="83">
        <f t="shared" si="13"/>
        <v>1</v>
      </c>
    </row>
    <row r="213" spans="2:17" x14ac:dyDescent="0.15">
      <c r="B213" s="4" t="s">
        <v>28</v>
      </c>
      <c r="C213" s="57" t="s">
        <v>29</v>
      </c>
      <c r="D213" s="80">
        <f t="shared" si="13"/>
        <v>5.99355428784512E-3</v>
      </c>
      <c r="E213" s="81">
        <f t="shared" si="13"/>
        <v>0.10709318933236388</v>
      </c>
      <c r="F213" s="81">
        <f t="shared" si="13"/>
        <v>0.49373160676162225</v>
      </c>
      <c r="G213" s="81">
        <f t="shared" si="13"/>
        <v>9.7536522628498989E-2</v>
      </c>
      <c r="H213" s="81">
        <f t="shared" si="13"/>
        <v>1.2152976508544864E-3</v>
      </c>
      <c r="I213" s="81">
        <f t="shared" si="13"/>
        <v>2.3639760462401665E-3</v>
      </c>
      <c r="J213" s="81">
        <f t="shared" si="13"/>
        <v>4.2987575646941962E-3</v>
      </c>
      <c r="K213" s="81">
        <f t="shared" si="13"/>
        <v>8.5357135722653271E-2</v>
      </c>
      <c r="L213" s="81">
        <f t="shared" si="13"/>
        <v>4.0995697754462615E-2</v>
      </c>
      <c r="M213" s="81">
        <f t="shared" si="13"/>
        <v>9.0821510341885042E-2</v>
      </c>
      <c r="N213" s="81">
        <f t="shared" si="13"/>
        <v>3.3847655192971985E-4</v>
      </c>
      <c r="O213" s="81">
        <f t="shared" si="13"/>
        <v>7.025427535695028E-2</v>
      </c>
      <c r="P213" s="82">
        <f t="shared" si="13"/>
        <v>0</v>
      </c>
      <c r="Q213" s="83">
        <f t="shared" si="13"/>
        <v>1</v>
      </c>
    </row>
    <row r="214" spans="2:17" x14ac:dyDescent="0.15">
      <c r="B214" s="4" t="s">
        <v>30</v>
      </c>
      <c r="C214" s="57" t="s">
        <v>31</v>
      </c>
      <c r="D214" s="80">
        <f t="shared" si="13"/>
        <v>6.8561765961402737E-3</v>
      </c>
      <c r="E214" s="81">
        <f t="shared" si="13"/>
        <v>0.10370956561427026</v>
      </c>
      <c r="F214" s="81">
        <f t="shared" si="13"/>
        <v>0.31138412738029164</v>
      </c>
      <c r="G214" s="81">
        <f t="shared" si="13"/>
        <v>0.22864859015626057</v>
      </c>
      <c r="H214" s="81">
        <f t="shared" si="13"/>
        <v>8.010126551004417E-4</v>
      </c>
      <c r="I214" s="81">
        <f t="shared" si="13"/>
        <v>6.8168080909504223E-3</v>
      </c>
      <c r="J214" s="81">
        <f t="shared" si="13"/>
        <v>2.4242393895357074E-2</v>
      </c>
      <c r="K214" s="81">
        <f t="shared" si="13"/>
        <v>0.11968031574440671</v>
      </c>
      <c r="L214" s="81">
        <f t="shared" si="13"/>
        <v>3.964876217234152E-2</v>
      </c>
      <c r="M214" s="81">
        <f t="shared" si="13"/>
        <v>7.122080415314043E-2</v>
      </c>
      <c r="N214" s="81">
        <f t="shared" si="13"/>
        <v>0</v>
      </c>
      <c r="O214" s="81">
        <f t="shared" si="13"/>
        <v>8.0994717694086199E-2</v>
      </c>
      <c r="P214" s="82">
        <f t="shared" si="13"/>
        <v>5.9967258476544393E-3</v>
      </c>
      <c r="Q214" s="83">
        <f t="shared" si="13"/>
        <v>1</v>
      </c>
    </row>
    <row r="215" spans="2:17" x14ac:dyDescent="0.15">
      <c r="B215" s="4" t="s">
        <v>32</v>
      </c>
      <c r="C215" s="57" t="s">
        <v>33</v>
      </c>
      <c r="D215" s="80">
        <f t="shared" si="13"/>
        <v>8.2967057368180872E-3</v>
      </c>
      <c r="E215" s="81">
        <f t="shared" si="13"/>
        <v>0.12075777771913644</v>
      </c>
      <c r="F215" s="81">
        <f t="shared" si="13"/>
        <v>0.38838247513517721</v>
      </c>
      <c r="G215" s="81">
        <f t="shared" si="13"/>
        <v>8.2878262934760291E-2</v>
      </c>
      <c r="H215" s="81">
        <f t="shared" si="13"/>
        <v>4.8654149028674112E-3</v>
      </c>
      <c r="I215" s="81">
        <f t="shared" si="13"/>
        <v>3.2579344416975985E-2</v>
      </c>
      <c r="J215" s="81">
        <f t="shared" si="13"/>
        <v>8.9471526374765801E-3</v>
      </c>
      <c r="K215" s="81">
        <f t="shared" si="13"/>
        <v>7.878012564837121E-2</v>
      </c>
      <c r="L215" s="81">
        <f t="shared" si="13"/>
        <v>4.262583341325004E-2</v>
      </c>
      <c r="M215" s="81">
        <f t="shared" si="13"/>
        <v>0.14296091719063064</v>
      </c>
      <c r="N215" s="81">
        <f t="shared" si="13"/>
        <v>0</v>
      </c>
      <c r="O215" s="81">
        <f t="shared" si="13"/>
        <v>8.8925990264536098E-2</v>
      </c>
      <c r="P215" s="82">
        <f t="shared" si="13"/>
        <v>0</v>
      </c>
      <c r="Q215" s="83">
        <f t="shared" si="13"/>
        <v>1</v>
      </c>
    </row>
    <row r="216" spans="2:17" x14ac:dyDescent="0.15">
      <c r="B216" s="4" t="s">
        <v>34</v>
      </c>
      <c r="C216" s="57" t="s">
        <v>35</v>
      </c>
      <c r="D216" s="80">
        <f t="shared" si="13"/>
        <v>7.943533448605546E-3</v>
      </c>
      <c r="E216" s="81">
        <f t="shared" si="13"/>
        <v>0.15676423803121908</v>
      </c>
      <c r="F216" s="81">
        <f t="shared" si="13"/>
        <v>0.39892733666168106</v>
      </c>
      <c r="G216" s="81">
        <f t="shared" si="13"/>
        <v>6.3474835060819898E-2</v>
      </c>
      <c r="H216" s="81">
        <f t="shared" si="13"/>
        <v>2.8572803205561327E-3</v>
      </c>
      <c r="I216" s="81">
        <f t="shared" si="13"/>
        <v>1.4036866334173771E-2</v>
      </c>
      <c r="J216" s="81">
        <f t="shared" si="13"/>
        <v>8.40449884276105E-3</v>
      </c>
      <c r="K216" s="81">
        <f t="shared" si="13"/>
        <v>8.7412022970350028E-2</v>
      </c>
      <c r="L216" s="81">
        <f t="shared" si="13"/>
        <v>4.8092643502989418E-2</v>
      </c>
      <c r="M216" s="81">
        <f t="shared" si="13"/>
        <v>8.9538147503869181E-2</v>
      </c>
      <c r="N216" s="81">
        <f t="shared" si="13"/>
        <v>0</v>
      </c>
      <c r="O216" s="81">
        <f t="shared" si="13"/>
        <v>0.12254859732297481</v>
      </c>
      <c r="P216" s="82">
        <f t="shared" si="13"/>
        <v>0</v>
      </c>
      <c r="Q216" s="83">
        <f t="shared" si="13"/>
        <v>1</v>
      </c>
    </row>
    <row r="217" spans="2:17" x14ac:dyDescent="0.15">
      <c r="B217" s="4" t="s">
        <v>36</v>
      </c>
      <c r="C217" s="57" t="s">
        <v>37</v>
      </c>
      <c r="D217" s="80">
        <f t="shared" si="13"/>
        <v>8.7986983225012607E-3</v>
      </c>
      <c r="E217" s="81">
        <f t="shared" si="13"/>
        <v>0.13101685790992612</v>
      </c>
      <c r="F217" s="81">
        <f t="shared" si="13"/>
        <v>0.40063835049742041</v>
      </c>
      <c r="G217" s="81">
        <f t="shared" si="13"/>
        <v>8.7406691794563465E-2</v>
      </c>
      <c r="H217" s="81">
        <f t="shared" si="13"/>
        <v>2.308265184638772E-3</v>
      </c>
      <c r="I217" s="81">
        <f t="shared" si="13"/>
        <v>7.5117699945940761E-3</v>
      </c>
      <c r="J217" s="81">
        <f t="shared" si="13"/>
        <v>1.4658102350268402E-2</v>
      </c>
      <c r="K217" s="81">
        <f t="shared" si="13"/>
        <v>0.14070622527722607</v>
      </c>
      <c r="L217" s="81">
        <f t="shared" si="13"/>
        <v>3.913743683682553E-2</v>
      </c>
      <c r="M217" s="81">
        <f t="shared" si="13"/>
        <v>9.2511647140251813E-2</v>
      </c>
      <c r="N217" s="81">
        <f t="shared" si="13"/>
        <v>0</v>
      </c>
      <c r="O217" s="81">
        <f t="shared" si="13"/>
        <v>7.5305954691784055E-2</v>
      </c>
      <c r="P217" s="82">
        <f t="shared" si="13"/>
        <v>0</v>
      </c>
      <c r="Q217" s="83">
        <f t="shared" si="13"/>
        <v>1</v>
      </c>
    </row>
    <row r="218" spans="2:17" x14ac:dyDescent="0.15">
      <c r="B218" s="4" t="s">
        <v>38</v>
      </c>
      <c r="C218" s="57" t="s">
        <v>39</v>
      </c>
      <c r="D218" s="80">
        <f t="shared" si="13"/>
        <v>6.3447113647822281E-3</v>
      </c>
      <c r="E218" s="81">
        <f t="shared" si="13"/>
        <v>9.007233391925791E-2</v>
      </c>
      <c r="F218" s="81">
        <f t="shared" si="13"/>
        <v>0.45389068518803238</v>
      </c>
      <c r="G218" s="81">
        <f t="shared" si="13"/>
        <v>0.12193253961066733</v>
      </c>
      <c r="H218" s="81">
        <f t="shared" si="13"/>
        <v>1.4173956583330436E-3</v>
      </c>
      <c r="I218" s="81">
        <f t="shared" si="13"/>
        <v>4.0489496322632284E-3</v>
      </c>
      <c r="J218" s="81">
        <f t="shared" si="13"/>
        <v>9.0760395541618771E-3</v>
      </c>
      <c r="K218" s="81">
        <f t="shared" si="13"/>
        <v>9.0572420167463294E-2</v>
      </c>
      <c r="L218" s="81">
        <f t="shared" si="13"/>
        <v>3.6610308966474533E-2</v>
      </c>
      <c r="M218" s="81">
        <f t="shared" si="13"/>
        <v>8.7781592000101383E-2</v>
      </c>
      <c r="N218" s="81">
        <f t="shared" si="13"/>
        <v>0</v>
      </c>
      <c r="O218" s="81">
        <f t="shared" si="13"/>
        <v>9.8253023938462816E-2</v>
      </c>
      <c r="P218" s="82">
        <f t="shared" si="13"/>
        <v>0</v>
      </c>
      <c r="Q218" s="83">
        <f t="shared" si="13"/>
        <v>1</v>
      </c>
    </row>
    <row r="219" spans="2:17" x14ac:dyDescent="0.15">
      <c r="B219" s="4" t="s">
        <v>40</v>
      </c>
      <c r="C219" s="57" t="s">
        <v>41</v>
      </c>
      <c r="D219" s="80">
        <f t="shared" si="13"/>
        <v>7.2579973686881022E-3</v>
      </c>
      <c r="E219" s="81">
        <f t="shared" si="13"/>
        <v>0.11354896989188486</v>
      </c>
      <c r="F219" s="81">
        <f t="shared" si="13"/>
        <v>0.42167117061360715</v>
      </c>
      <c r="G219" s="81">
        <f t="shared" si="13"/>
        <v>9.1440541503678766E-2</v>
      </c>
      <c r="H219" s="81">
        <f t="shared" si="13"/>
        <v>2.2841291498226892E-3</v>
      </c>
      <c r="I219" s="81">
        <f t="shared" si="13"/>
        <v>4.1405357266892902E-3</v>
      </c>
      <c r="J219" s="81">
        <f t="shared" si="13"/>
        <v>1.5743810399440207E-2</v>
      </c>
      <c r="K219" s="81">
        <f t="shared" si="13"/>
        <v>0.10396442557581456</v>
      </c>
      <c r="L219" s="81">
        <f t="shared" si="13"/>
        <v>5.0903070684693907E-2</v>
      </c>
      <c r="M219" s="81">
        <f t="shared" si="13"/>
        <v>0.10754921068976386</v>
      </c>
      <c r="N219" s="81">
        <f t="shared" si="13"/>
        <v>2.9558655609807717E-4</v>
      </c>
      <c r="O219" s="81">
        <f t="shared" si="13"/>
        <v>8.1200551839818572E-2</v>
      </c>
      <c r="P219" s="82">
        <f t="shared" si="13"/>
        <v>0</v>
      </c>
      <c r="Q219" s="83">
        <f t="shared" si="13"/>
        <v>1</v>
      </c>
    </row>
    <row r="220" spans="2:17" x14ac:dyDescent="0.15">
      <c r="B220" s="4" t="s">
        <v>42</v>
      </c>
      <c r="C220" s="57" t="s">
        <v>43</v>
      </c>
      <c r="D220" s="80">
        <f t="shared" si="13"/>
        <v>9.2297691517696113E-3</v>
      </c>
      <c r="E220" s="81">
        <f t="shared" si="13"/>
        <v>0.10774305945216704</v>
      </c>
      <c r="F220" s="81">
        <f t="shared" si="13"/>
        <v>0.36944494927977378</v>
      </c>
      <c r="G220" s="81">
        <f t="shared" si="13"/>
        <v>8.3222076454469204E-2</v>
      </c>
      <c r="H220" s="81">
        <f t="shared" si="13"/>
        <v>9.5839814812056154E-3</v>
      </c>
      <c r="I220" s="81">
        <f t="shared" si="13"/>
        <v>1.7311327588914193E-2</v>
      </c>
      <c r="J220" s="81">
        <f t="shared" si="13"/>
        <v>1.7429894924733191E-2</v>
      </c>
      <c r="K220" s="81">
        <f t="shared" si="13"/>
        <v>0.13694681772222492</v>
      </c>
      <c r="L220" s="81">
        <f t="shared" si="13"/>
        <v>4.501222142883074E-2</v>
      </c>
      <c r="M220" s="81">
        <f t="shared" si="13"/>
        <v>9.828592129578595E-2</v>
      </c>
      <c r="N220" s="81">
        <f t="shared" si="13"/>
        <v>0</v>
      </c>
      <c r="O220" s="81">
        <f t="shared" si="13"/>
        <v>0.10578998122012574</v>
      </c>
      <c r="P220" s="82">
        <f t="shared" si="13"/>
        <v>0</v>
      </c>
      <c r="Q220" s="83">
        <f t="shared" si="13"/>
        <v>1</v>
      </c>
    </row>
    <row r="221" spans="2:17" x14ac:dyDescent="0.15">
      <c r="B221" s="39" t="s">
        <v>44</v>
      </c>
      <c r="C221" s="58" t="s">
        <v>45</v>
      </c>
      <c r="D221" s="84">
        <f t="shared" si="13"/>
        <v>8.5772847301972856E-3</v>
      </c>
      <c r="E221" s="85">
        <f t="shared" si="13"/>
        <v>0.10208765732326777</v>
      </c>
      <c r="F221" s="85">
        <f t="shared" si="13"/>
        <v>0.3789993345670094</v>
      </c>
      <c r="G221" s="85">
        <f t="shared" si="13"/>
        <v>8.3322650250977862E-2</v>
      </c>
      <c r="H221" s="85">
        <f t="shared" si="13"/>
        <v>3.3920115688395101E-3</v>
      </c>
      <c r="I221" s="85">
        <f t="shared" si="13"/>
        <v>1.0536234084030543E-2</v>
      </c>
      <c r="J221" s="85">
        <f t="shared" si="13"/>
        <v>1.0291753591103665E-2</v>
      </c>
      <c r="K221" s="85">
        <f t="shared" si="13"/>
        <v>0.12394322530579753</v>
      </c>
      <c r="L221" s="85">
        <f t="shared" si="13"/>
        <v>5.1545888833251854E-2</v>
      </c>
      <c r="M221" s="85">
        <f t="shared" si="13"/>
        <v>9.6614823157180993E-2</v>
      </c>
      <c r="N221" s="85">
        <f t="shared" si="13"/>
        <v>0</v>
      </c>
      <c r="O221" s="85">
        <f t="shared" si="13"/>
        <v>0.13068913658834361</v>
      </c>
      <c r="P221" s="86">
        <f t="shared" si="13"/>
        <v>0</v>
      </c>
      <c r="Q221" s="87">
        <f t="shared" si="13"/>
        <v>1</v>
      </c>
    </row>
    <row r="222" spans="2:17" x14ac:dyDescent="0.15">
      <c r="B222" s="4" t="s">
        <v>46</v>
      </c>
      <c r="C222" s="57" t="s">
        <v>47</v>
      </c>
      <c r="D222" s="80">
        <f t="shared" si="13"/>
        <v>6.2456468396764053E-3</v>
      </c>
      <c r="E222" s="81">
        <f t="shared" si="13"/>
        <v>0.15206047142522205</v>
      </c>
      <c r="F222" s="81">
        <f t="shared" si="13"/>
        <v>0.43110448217324648</v>
      </c>
      <c r="G222" s="81">
        <f t="shared" si="13"/>
        <v>6.0080341040124753E-2</v>
      </c>
      <c r="H222" s="81">
        <f t="shared" si="13"/>
        <v>1.2686308646968625E-3</v>
      </c>
      <c r="I222" s="81">
        <f t="shared" si="13"/>
        <v>2.836210951374132E-2</v>
      </c>
      <c r="J222" s="81">
        <f t="shared" si="13"/>
        <v>7.5283963415241689E-3</v>
      </c>
      <c r="K222" s="81">
        <f t="shared" si="13"/>
        <v>0.11009202664126883</v>
      </c>
      <c r="L222" s="81">
        <f t="shared" si="13"/>
        <v>4.3239680258139124E-2</v>
      </c>
      <c r="M222" s="81">
        <f t="shared" si="13"/>
        <v>9.85347748647908E-2</v>
      </c>
      <c r="N222" s="81">
        <f t="shared" si="13"/>
        <v>0</v>
      </c>
      <c r="O222" s="81">
        <f t="shared" si="13"/>
        <v>6.1483440037569219E-2</v>
      </c>
      <c r="P222" s="82">
        <f t="shared" si="13"/>
        <v>0</v>
      </c>
      <c r="Q222" s="83">
        <f t="shared" si="13"/>
        <v>1</v>
      </c>
    </row>
    <row r="223" spans="2:17" x14ac:dyDescent="0.15">
      <c r="B223" s="39" t="s">
        <v>48</v>
      </c>
      <c r="C223" s="58" t="s">
        <v>49</v>
      </c>
      <c r="D223" s="84">
        <f t="shared" si="13"/>
        <v>7.0452333687849068E-3</v>
      </c>
      <c r="E223" s="85">
        <f t="shared" si="13"/>
        <v>0.13624589186467942</v>
      </c>
      <c r="F223" s="85">
        <f t="shared" si="13"/>
        <v>0.45309818346281683</v>
      </c>
      <c r="G223" s="85">
        <f t="shared" si="13"/>
        <v>8.439504145635375E-2</v>
      </c>
      <c r="H223" s="85">
        <f t="shared" si="13"/>
        <v>7.4349820046360525E-3</v>
      </c>
      <c r="I223" s="85">
        <f t="shared" si="13"/>
        <v>2.9312781574535084E-3</v>
      </c>
      <c r="J223" s="85">
        <f t="shared" si="13"/>
        <v>3.4727938389221436E-3</v>
      </c>
      <c r="K223" s="85">
        <f t="shared" si="13"/>
        <v>8.1094578549687157E-2</v>
      </c>
      <c r="L223" s="85">
        <f t="shared" si="13"/>
        <v>4.1538363910022316E-2</v>
      </c>
      <c r="M223" s="85">
        <f t="shared" si="13"/>
        <v>7.725948730942353E-2</v>
      </c>
      <c r="N223" s="85">
        <f t="shared" si="13"/>
        <v>0</v>
      </c>
      <c r="O223" s="85">
        <f t="shared" si="13"/>
        <v>0.10548416607722039</v>
      </c>
      <c r="P223" s="86">
        <f t="shared" si="13"/>
        <v>0</v>
      </c>
      <c r="Q223" s="87">
        <f t="shared" si="13"/>
        <v>1</v>
      </c>
    </row>
    <row r="224" spans="2:17" x14ac:dyDescent="0.15">
      <c r="B224" s="4" t="s">
        <v>50</v>
      </c>
      <c r="C224" s="57" t="s">
        <v>51</v>
      </c>
      <c r="D224" s="80">
        <f t="shared" ref="D224:Q239" si="14">+D21/$Q21</f>
        <v>5.8173522066083793E-3</v>
      </c>
      <c r="E224" s="81">
        <f t="shared" si="14"/>
        <v>0.12421734332345938</v>
      </c>
      <c r="F224" s="81">
        <f t="shared" si="14"/>
        <v>0.45309752843461831</v>
      </c>
      <c r="G224" s="81">
        <f t="shared" si="14"/>
        <v>7.3794254880322346E-2</v>
      </c>
      <c r="H224" s="81">
        <f t="shared" si="14"/>
        <v>1.1498410713533249E-3</v>
      </c>
      <c r="I224" s="81">
        <f t="shared" si="14"/>
        <v>8.8371673232224873E-4</v>
      </c>
      <c r="J224" s="81">
        <f t="shared" si="14"/>
        <v>7.1138506514878703E-3</v>
      </c>
      <c r="K224" s="81">
        <f t="shared" si="14"/>
        <v>0.13474818835009172</v>
      </c>
      <c r="L224" s="81">
        <f t="shared" si="14"/>
        <v>3.5707098661036114E-2</v>
      </c>
      <c r="M224" s="81">
        <f t="shared" si="14"/>
        <v>8.2644035136270916E-2</v>
      </c>
      <c r="N224" s="81">
        <f t="shared" si="14"/>
        <v>0</v>
      </c>
      <c r="O224" s="81">
        <f t="shared" si="14"/>
        <v>8.0826790552429376E-2</v>
      </c>
      <c r="P224" s="82">
        <f t="shared" si="14"/>
        <v>0</v>
      </c>
      <c r="Q224" s="83">
        <f t="shared" si="14"/>
        <v>1</v>
      </c>
    </row>
    <row r="225" spans="2:17" x14ac:dyDescent="0.15">
      <c r="B225" s="4" t="s">
        <v>52</v>
      </c>
      <c r="C225" s="57" t="s">
        <v>53</v>
      </c>
      <c r="D225" s="80">
        <f t="shared" si="14"/>
        <v>5.570056465084375E-3</v>
      </c>
      <c r="E225" s="81">
        <f t="shared" si="14"/>
        <v>0.11121849179819154</v>
      </c>
      <c r="F225" s="81">
        <f t="shared" si="14"/>
        <v>0.44669029017186146</v>
      </c>
      <c r="G225" s="81">
        <f t="shared" si="14"/>
        <v>8.1140245247020223E-2</v>
      </c>
      <c r="H225" s="81">
        <f t="shared" si="14"/>
        <v>5.652696640072657E-4</v>
      </c>
      <c r="I225" s="81">
        <f t="shared" si="14"/>
        <v>4.9948152421566919E-3</v>
      </c>
      <c r="J225" s="81">
        <f t="shared" si="14"/>
        <v>5.3089746897987383E-3</v>
      </c>
      <c r="K225" s="81">
        <f t="shared" si="14"/>
        <v>0.1029670116983693</v>
      </c>
      <c r="L225" s="81">
        <f t="shared" si="14"/>
        <v>3.942333800601322E-2</v>
      </c>
      <c r="M225" s="81">
        <f t="shared" si="14"/>
        <v>0.12323148340120316</v>
      </c>
      <c r="N225" s="81">
        <f t="shared" si="14"/>
        <v>0</v>
      </c>
      <c r="O225" s="81">
        <f t="shared" si="14"/>
        <v>7.8890023616294006E-2</v>
      </c>
      <c r="P225" s="82">
        <f t="shared" si="14"/>
        <v>0</v>
      </c>
      <c r="Q225" s="83">
        <f t="shared" si="14"/>
        <v>1</v>
      </c>
    </row>
    <row r="226" spans="2:17" x14ac:dyDescent="0.15">
      <c r="B226" s="4" t="s">
        <v>54</v>
      </c>
      <c r="C226" s="57" t="s">
        <v>55</v>
      </c>
      <c r="D226" s="80">
        <f t="shared" si="14"/>
        <v>1.0437295334338448E-2</v>
      </c>
      <c r="E226" s="81">
        <f t="shared" si="14"/>
        <v>0.1063291401741373</v>
      </c>
      <c r="F226" s="81">
        <f t="shared" si="14"/>
        <v>0.48928651795830586</v>
      </c>
      <c r="G226" s="81">
        <f t="shared" si="14"/>
        <v>7.8780694386340208E-2</v>
      </c>
      <c r="H226" s="81">
        <f t="shared" si="14"/>
        <v>2.715935930168209E-3</v>
      </c>
      <c r="I226" s="81">
        <f t="shared" si="14"/>
        <v>3.1269168325814964E-4</v>
      </c>
      <c r="J226" s="81">
        <f t="shared" si="14"/>
        <v>1.0459275443068433E-2</v>
      </c>
      <c r="K226" s="81">
        <f t="shared" si="14"/>
        <v>0.10257264104588641</v>
      </c>
      <c r="L226" s="81">
        <f t="shared" si="14"/>
        <v>3.3965352150477281E-2</v>
      </c>
      <c r="M226" s="81">
        <f t="shared" si="14"/>
        <v>0.10116574270230398</v>
      </c>
      <c r="N226" s="81">
        <f t="shared" si="14"/>
        <v>0</v>
      </c>
      <c r="O226" s="81">
        <f t="shared" si="14"/>
        <v>6.3974713191715729E-2</v>
      </c>
      <c r="P226" s="82">
        <f t="shared" si="14"/>
        <v>0</v>
      </c>
      <c r="Q226" s="83">
        <f t="shared" si="14"/>
        <v>1</v>
      </c>
    </row>
    <row r="227" spans="2:17" x14ac:dyDescent="0.15">
      <c r="B227" s="4" t="s">
        <v>56</v>
      </c>
      <c r="C227" s="57" t="s">
        <v>57</v>
      </c>
      <c r="D227" s="80">
        <f t="shared" si="14"/>
        <v>7.3239220718253782E-3</v>
      </c>
      <c r="E227" s="81">
        <f t="shared" si="14"/>
        <v>0.15290293788270051</v>
      </c>
      <c r="F227" s="81">
        <f t="shared" si="14"/>
        <v>0.46683733397140864</v>
      </c>
      <c r="G227" s="81">
        <f t="shared" si="14"/>
        <v>6.5329470171043416E-2</v>
      </c>
      <c r="H227" s="81">
        <f t="shared" si="14"/>
        <v>1.4875046034987773E-2</v>
      </c>
      <c r="I227" s="81">
        <f t="shared" si="14"/>
        <v>1.8785202021559891E-4</v>
      </c>
      <c r="J227" s="81">
        <f t="shared" si="14"/>
        <v>5.8325231879776882E-3</v>
      </c>
      <c r="K227" s="81">
        <f t="shared" si="14"/>
        <v>0.10971918749533205</v>
      </c>
      <c r="L227" s="81">
        <f t="shared" si="14"/>
        <v>3.1582749318893467E-2</v>
      </c>
      <c r="M227" s="81">
        <f t="shared" si="14"/>
        <v>9.0026864331472153E-2</v>
      </c>
      <c r="N227" s="81">
        <f t="shared" si="14"/>
        <v>8.5561739472877262E-5</v>
      </c>
      <c r="O227" s="81">
        <f t="shared" si="14"/>
        <v>5.5296551774670466E-2</v>
      </c>
      <c r="P227" s="82">
        <f t="shared" si="14"/>
        <v>0</v>
      </c>
      <c r="Q227" s="83">
        <f t="shared" si="14"/>
        <v>1</v>
      </c>
    </row>
    <row r="228" spans="2:17" x14ac:dyDescent="0.15">
      <c r="B228" s="4" t="s">
        <v>58</v>
      </c>
      <c r="C228" s="57" t="s">
        <v>59</v>
      </c>
      <c r="D228" s="80">
        <f t="shared" si="14"/>
        <v>7.3019386540842945E-3</v>
      </c>
      <c r="E228" s="81">
        <f t="shared" si="14"/>
        <v>0.11926136288079266</v>
      </c>
      <c r="F228" s="81">
        <f t="shared" si="14"/>
        <v>0.45079218090827289</v>
      </c>
      <c r="G228" s="81">
        <f t="shared" si="14"/>
        <v>8.4941112812992756E-2</v>
      </c>
      <c r="H228" s="81">
        <f t="shared" si="14"/>
        <v>7.7660103474941442E-4</v>
      </c>
      <c r="I228" s="81">
        <f t="shared" si="14"/>
        <v>3.7946789266620649E-3</v>
      </c>
      <c r="J228" s="81">
        <f t="shared" si="14"/>
        <v>3.9440553086013798E-3</v>
      </c>
      <c r="K228" s="81">
        <f t="shared" si="14"/>
        <v>8.7754002813544826E-2</v>
      </c>
      <c r="L228" s="81">
        <f t="shared" si="14"/>
        <v>4.8776388064477004E-2</v>
      </c>
      <c r="M228" s="81">
        <f t="shared" si="14"/>
        <v>0.11441178094325077</v>
      </c>
      <c r="N228" s="81">
        <f t="shared" si="14"/>
        <v>8.5983977059656252E-5</v>
      </c>
      <c r="O228" s="81">
        <f t="shared" si="14"/>
        <v>7.8159913675512283E-2</v>
      </c>
      <c r="P228" s="82">
        <f t="shared" si="14"/>
        <v>0</v>
      </c>
      <c r="Q228" s="83">
        <f t="shared" si="14"/>
        <v>1</v>
      </c>
    </row>
    <row r="229" spans="2:17" x14ac:dyDescent="0.15">
      <c r="B229" s="4" t="s">
        <v>60</v>
      </c>
      <c r="C229" s="57" t="s">
        <v>61</v>
      </c>
      <c r="D229" s="80">
        <f t="shared" si="14"/>
        <v>6.9887408982092173E-3</v>
      </c>
      <c r="E229" s="81">
        <f t="shared" si="14"/>
        <v>0.14002172232231058</v>
      </c>
      <c r="F229" s="81">
        <f t="shared" si="14"/>
        <v>0.50469104631088435</v>
      </c>
      <c r="G229" s="81">
        <f t="shared" si="14"/>
        <v>6.7669066760342581E-2</v>
      </c>
      <c r="H229" s="81">
        <f t="shared" si="14"/>
        <v>3.7061711571585081E-4</v>
      </c>
      <c r="I229" s="81">
        <f t="shared" si="14"/>
        <v>1.6335791912411863E-3</v>
      </c>
      <c r="J229" s="81">
        <f t="shared" si="14"/>
        <v>6.8991267020896288E-3</v>
      </c>
      <c r="K229" s="81">
        <f t="shared" si="14"/>
        <v>5.8133480977953692E-2</v>
      </c>
      <c r="L229" s="81">
        <f t="shared" si="14"/>
        <v>3.625039412502136E-2</v>
      </c>
      <c r="M229" s="81">
        <f t="shared" si="14"/>
        <v>0.10353261344999641</v>
      </c>
      <c r="N229" s="81">
        <f t="shared" si="14"/>
        <v>0</v>
      </c>
      <c r="O229" s="81">
        <f t="shared" si="14"/>
        <v>7.3809612146235173E-2</v>
      </c>
      <c r="P229" s="82">
        <f t="shared" si="14"/>
        <v>0</v>
      </c>
      <c r="Q229" s="83">
        <f t="shared" si="14"/>
        <v>1</v>
      </c>
    </row>
    <row r="230" spans="2:17" x14ac:dyDescent="0.15">
      <c r="B230" s="4" t="s">
        <v>62</v>
      </c>
      <c r="C230" s="57" t="s">
        <v>63</v>
      </c>
      <c r="D230" s="80">
        <f t="shared" si="14"/>
        <v>8.0155230727267657E-3</v>
      </c>
      <c r="E230" s="81">
        <f t="shared" si="14"/>
        <v>0.11443332418086338</v>
      </c>
      <c r="F230" s="81">
        <f t="shared" si="14"/>
        <v>0.50536317355962534</v>
      </c>
      <c r="G230" s="81">
        <f t="shared" si="14"/>
        <v>6.2786593800611135E-2</v>
      </c>
      <c r="H230" s="81">
        <f t="shared" si="14"/>
        <v>7.0264668117911325E-4</v>
      </c>
      <c r="I230" s="81">
        <f t="shared" si="14"/>
        <v>1.6505281640243538E-3</v>
      </c>
      <c r="J230" s="81">
        <f t="shared" si="14"/>
        <v>3.8990428904694219E-3</v>
      </c>
      <c r="K230" s="81">
        <f t="shared" si="14"/>
        <v>8.2936931621980167E-2</v>
      </c>
      <c r="L230" s="81">
        <f t="shared" si="14"/>
        <v>3.9165784484953635E-2</v>
      </c>
      <c r="M230" s="81">
        <f t="shared" si="14"/>
        <v>0.11043683129246858</v>
      </c>
      <c r="N230" s="81">
        <f t="shared" si="14"/>
        <v>0</v>
      </c>
      <c r="O230" s="81">
        <f t="shared" si="14"/>
        <v>7.0609620251098126E-2</v>
      </c>
      <c r="P230" s="82">
        <f t="shared" si="14"/>
        <v>0</v>
      </c>
      <c r="Q230" s="83">
        <f t="shared" si="14"/>
        <v>1</v>
      </c>
    </row>
    <row r="231" spans="2:17" x14ac:dyDescent="0.15">
      <c r="B231" s="4" t="s">
        <v>64</v>
      </c>
      <c r="C231" s="57" t="s">
        <v>65</v>
      </c>
      <c r="D231" s="80">
        <f t="shared" si="14"/>
        <v>8.1285249020502902E-3</v>
      </c>
      <c r="E231" s="81">
        <f t="shared" si="14"/>
        <v>0.12165350610790109</v>
      </c>
      <c r="F231" s="81">
        <f t="shared" si="14"/>
        <v>0.44550586508033019</v>
      </c>
      <c r="G231" s="81">
        <f t="shared" si="14"/>
        <v>7.1969698866442305E-2</v>
      </c>
      <c r="H231" s="81">
        <f t="shared" si="14"/>
        <v>2.3623408737317823E-3</v>
      </c>
      <c r="I231" s="81">
        <f t="shared" si="14"/>
        <v>1.8659526976388186E-3</v>
      </c>
      <c r="J231" s="81">
        <f t="shared" si="14"/>
        <v>2.7190608938137983E-3</v>
      </c>
      <c r="K231" s="81">
        <f t="shared" si="14"/>
        <v>0.14654063047191698</v>
      </c>
      <c r="L231" s="81">
        <f t="shared" si="14"/>
        <v>3.6120858329766838E-2</v>
      </c>
      <c r="M231" s="81">
        <f t="shared" si="14"/>
        <v>0.10131410940731282</v>
      </c>
      <c r="N231" s="81">
        <f t="shared" si="14"/>
        <v>0</v>
      </c>
      <c r="O231" s="81">
        <f t="shared" si="14"/>
        <v>6.1819452369095099E-2</v>
      </c>
      <c r="P231" s="82">
        <f t="shared" si="14"/>
        <v>0</v>
      </c>
      <c r="Q231" s="83">
        <f t="shared" si="14"/>
        <v>1</v>
      </c>
    </row>
    <row r="232" spans="2:17" x14ac:dyDescent="0.15">
      <c r="B232" s="4" t="s">
        <v>66</v>
      </c>
      <c r="C232" s="57" t="s">
        <v>67</v>
      </c>
      <c r="D232" s="80">
        <f t="shared" si="14"/>
        <v>5.6525680511098006E-3</v>
      </c>
      <c r="E232" s="81">
        <f t="shared" si="14"/>
        <v>0.17976746935126617</v>
      </c>
      <c r="F232" s="81">
        <f t="shared" si="14"/>
        <v>0.45973032167008687</v>
      </c>
      <c r="G232" s="81">
        <f t="shared" si="14"/>
        <v>5.0139448962645015E-2</v>
      </c>
      <c r="H232" s="81">
        <f t="shared" si="14"/>
        <v>8.691682528245163E-6</v>
      </c>
      <c r="I232" s="81">
        <f t="shared" si="14"/>
        <v>1.9381739604992594E-3</v>
      </c>
      <c r="J232" s="81">
        <f t="shared" si="14"/>
        <v>3.4841001252617501E-3</v>
      </c>
      <c r="K232" s="81">
        <f t="shared" si="14"/>
        <v>0.10202874022379409</v>
      </c>
      <c r="L232" s="81">
        <f t="shared" si="14"/>
        <v>2.867824212359462E-2</v>
      </c>
      <c r="M232" s="81">
        <f t="shared" si="14"/>
        <v>8.8896712194756519E-2</v>
      </c>
      <c r="N232" s="81">
        <f t="shared" si="14"/>
        <v>0</v>
      </c>
      <c r="O232" s="81">
        <f t="shared" si="14"/>
        <v>7.9675531654457676E-2</v>
      </c>
      <c r="P232" s="82">
        <f t="shared" si="14"/>
        <v>0</v>
      </c>
      <c r="Q232" s="83">
        <f t="shared" si="14"/>
        <v>1</v>
      </c>
    </row>
    <row r="233" spans="2:17" x14ac:dyDescent="0.15">
      <c r="B233" s="39" t="s">
        <v>68</v>
      </c>
      <c r="C233" s="58" t="s">
        <v>69</v>
      </c>
      <c r="D233" s="84">
        <f t="shared" si="14"/>
        <v>8.3268484383860961E-3</v>
      </c>
      <c r="E233" s="85">
        <f t="shared" si="14"/>
        <v>0.23027111702055664</v>
      </c>
      <c r="F233" s="85">
        <f t="shared" si="14"/>
        <v>0.35075964137985993</v>
      </c>
      <c r="G233" s="85">
        <f t="shared" si="14"/>
        <v>6.3367105986933084E-2</v>
      </c>
      <c r="H233" s="85">
        <f t="shared" si="14"/>
        <v>3.0442760796570681E-3</v>
      </c>
      <c r="I233" s="85">
        <f t="shared" si="14"/>
        <v>2.2604237494215302E-3</v>
      </c>
      <c r="J233" s="85">
        <f t="shared" si="14"/>
        <v>5.9967345632759728E-3</v>
      </c>
      <c r="K233" s="85">
        <f t="shared" si="14"/>
        <v>9.1714562628116919E-2</v>
      </c>
      <c r="L233" s="85">
        <f t="shared" si="14"/>
        <v>3.9702042586027574E-2</v>
      </c>
      <c r="M233" s="85">
        <f t="shared" si="14"/>
        <v>0.1075200778278641</v>
      </c>
      <c r="N233" s="85">
        <f t="shared" si="14"/>
        <v>0</v>
      </c>
      <c r="O233" s="85">
        <f t="shared" si="14"/>
        <v>9.7037169739901091E-2</v>
      </c>
      <c r="P233" s="86">
        <f t="shared" si="14"/>
        <v>0</v>
      </c>
      <c r="Q233" s="87">
        <f t="shared" si="14"/>
        <v>1</v>
      </c>
    </row>
    <row r="234" spans="2:17" x14ac:dyDescent="0.15">
      <c r="B234" s="4" t="s">
        <v>70</v>
      </c>
      <c r="C234" s="57" t="s">
        <v>71</v>
      </c>
      <c r="D234" s="80">
        <f t="shared" si="14"/>
        <v>6.9051933255673045E-3</v>
      </c>
      <c r="E234" s="81">
        <f t="shared" si="14"/>
        <v>9.7860728638871228E-2</v>
      </c>
      <c r="F234" s="81">
        <f t="shared" si="14"/>
        <v>0.37539509281052469</v>
      </c>
      <c r="G234" s="81">
        <f t="shared" si="14"/>
        <v>8.8701565289204407E-2</v>
      </c>
      <c r="H234" s="81">
        <f t="shared" si="14"/>
        <v>5.3998524943994004E-4</v>
      </c>
      <c r="I234" s="81">
        <f t="shared" si="14"/>
        <v>1.319783467589891E-2</v>
      </c>
      <c r="J234" s="81">
        <f t="shared" si="14"/>
        <v>9.5749126506765002E-3</v>
      </c>
      <c r="K234" s="81">
        <f t="shared" si="14"/>
        <v>0.16848464881687511</v>
      </c>
      <c r="L234" s="81">
        <f t="shared" si="14"/>
        <v>5.3901477173022384E-2</v>
      </c>
      <c r="M234" s="81">
        <f t="shared" si="14"/>
        <v>9.2457000465879943E-2</v>
      </c>
      <c r="N234" s="81">
        <f t="shared" si="14"/>
        <v>0</v>
      </c>
      <c r="O234" s="81">
        <f t="shared" si="14"/>
        <v>9.2981560904039626E-2</v>
      </c>
      <c r="P234" s="82">
        <f t="shared" si="14"/>
        <v>0</v>
      </c>
      <c r="Q234" s="83">
        <f t="shared" si="14"/>
        <v>1</v>
      </c>
    </row>
    <row r="235" spans="2:17" x14ac:dyDescent="0.15">
      <c r="B235" s="31" t="s">
        <v>72</v>
      </c>
      <c r="C235" s="59" t="s">
        <v>73</v>
      </c>
      <c r="D235" s="88">
        <f t="shared" si="14"/>
        <v>1.2092377430766788E-2</v>
      </c>
      <c r="E235" s="89">
        <f t="shared" si="14"/>
        <v>0.11587493173013197</v>
      </c>
      <c r="F235" s="89">
        <f t="shared" si="14"/>
        <v>0.4157353993067659</v>
      </c>
      <c r="G235" s="89">
        <f t="shared" si="14"/>
        <v>6.939182727984243E-2</v>
      </c>
      <c r="H235" s="89">
        <f t="shared" si="14"/>
        <v>7.6880657392433397E-4</v>
      </c>
      <c r="I235" s="89">
        <f t="shared" si="14"/>
        <v>4.8524101618890696E-3</v>
      </c>
      <c r="J235" s="89">
        <f t="shared" si="14"/>
        <v>1.1254892187206945E-2</v>
      </c>
      <c r="K235" s="89">
        <f t="shared" si="14"/>
        <v>9.4476101406261948E-2</v>
      </c>
      <c r="L235" s="89">
        <f t="shared" si="14"/>
        <v>5.3245020420094394E-2</v>
      </c>
      <c r="M235" s="89">
        <f t="shared" si="14"/>
        <v>0.10470636805963239</v>
      </c>
      <c r="N235" s="89">
        <f t="shared" si="14"/>
        <v>0</v>
      </c>
      <c r="O235" s="89">
        <f t="shared" si="14"/>
        <v>0.11760186544348382</v>
      </c>
      <c r="P235" s="90">
        <f t="shared" si="14"/>
        <v>0</v>
      </c>
      <c r="Q235" s="91">
        <f t="shared" si="14"/>
        <v>1</v>
      </c>
    </row>
    <row r="236" spans="2:17" x14ac:dyDescent="0.15">
      <c r="B236" s="4" t="s">
        <v>74</v>
      </c>
      <c r="C236" s="57" t="s">
        <v>75</v>
      </c>
      <c r="D236" s="80">
        <f t="shared" si="14"/>
        <v>8.5115210400237007E-3</v>
      </c>
      <c r="E236" s="81">
        <f t="shared" si="14"/>
        <v>0.14685485460124426</v>
      </c>
      <c r="F236" s="81">
        <f t="shared" si="14"/>
        <v>0.4104171274680522</v>
      </c>
      <c r="G236" s="81">
        <f t="shared" si="14"/>
        <v>5.7388740762188951E-2</v>
      </c>
      <c r="H236" s="81">
        <f t="shared" si="14"/>
        <v>1.9058745306528434E-3</v>
      </c>
      <c r="I236" s="81">
        <f t="shared" si="14"/>
        <v>2.3791426882382037E-3</v>
      </c>
      <c r="J236" s="81">
        <f t="shared" si="14"/>
        <v>1.0615825025503262E-2</v>
      </c>
      <c r="K236" s="81">
        <f t="shared" si="14"/>
        <v>0.14018184730751237</v>
      </c>
      <c r="L236" s="81">
        <f t="shared" si="14"/>
        <v>3.9226664682707246E-2</v>
      </c>
      <c r="M236" s="81">
        <f t="shared" si="14"/>
        <v>8.4784137172026708E-2</v>
      </c>
      <c r="N236" s="81">
        <f t="shared" si="14"/>
        <v>1.1964079610393267E-5</v>
      </c>
      <c r="O236" s="81">
        <f t="shared" si="14"/>
        <v>9.7722300642239843E-2</v>
      </c>
      <c r="P236" s="82">
        <f t="shared" si="14"/>
        <v>0</v>
      </c>
      <c r="Q236" s="83">
        <f t="shared" si="14"/>
        <v>1</v>
      </c>
    </row>
    <row r="237" spans="2:17" x14ac:dyDescent="0.15">
      <c r="B237" s="4" t="s">
        <v>76</v>
      </c>
      <c r="C237" s="57" t="s">
        <v>77</v>
      </c>
      <c r="D237" s="80">
        <f t="shared" si="14"/>
        <v>7.4770420996452839E-3</v>
      </c>
      <c r="E237" s="81">
        <f t="shared" si="14"/>
        <v>0.10409930337393973</v>
      </c>
      <c r="F237" s="81">
        <f t="shared" si="14"/>
        <v>0.47232453987692469</v>
      </c>
      <c r="G237" s="81">
        <f t="shared" si="14"/>
        <v>5.7535344474203269E-2</v>
      </c>
      <c r="H237" s="81">
        <f t="shared" si="14"/>
        <v>3.7202613465979662E-4</v>
      </c>
      <c r="I237" s="81">
        <f t="shared" si="14"/>
        <v>3.5172600151102107E-3</v>
      </c>
      <c r="J237" s="81">
        <f t="shared" si="14"/>
        <v>2.3744967092705982E-3</v>
      </c>
      <c r="K237" s="81">
        <f t="shared" si="14"/>
        <v>0.11786381080006299</v>
      </c>
      <c r="L237" s="81">
        <f t="shared" si="14"/>
        <v>3.8717678640252599E-2</v>
      </c>
      <c r="M237" s="81">
        <f t="shared" si="14"/>
        <v>0.11581703899917219</v>
      </c>
      <c r="N237" s="81">
        <f t="shared" si="14"/>
        <v>0</v>
      </c>
      <c r="O237" s="81">
        <f t="shared" si="14"/>
        <v>7.9901458876758646E-2</v>
      </c>
      <c r="P237" s="82">
        <f t="shared" si="14"/>
        <v>0</v>
      </c>
      <c r="Q237" s="83">
        <f t="shared" si="14"/>
        <v>1</v>
      </c>
    </row>
    <row r="238" spans="2:17" x14ac:dyDescent="0.15">
      <c r="B238" s="4" t="s">
        <v>78</v>
      </c>
      <c r="C238" s="57" t="s">
        <v>79</v>
      </c>
      <c r="D238" s="80">
        <f t="shared" si="14"/>
        <v>6.3418289888446302E-3</v>
      </c>
      <c r="E238" s="81">
        <f t="shared" si="14"/>
        <v>0.15605666177672575</v>
      </c>
      <c r="F238" s="81">
        <f t="shared" si="14"/>
        <v>0.42514883173488638</v>
      </c>
      <c r="G238" s="81">
        <f t="shared" si="14"/>
        <v>4.9295145756871765E-2</v>
      </c>
      <c r="H238" s="81">
        <f t="shared" si="14"/>
        <v>3.831539822830062E-3</v>
      </c>
      <c r="I238" s="81">
        <f t="shared" si="14"/>
        <v>2.8341468817962008E-3</v>
      </c>
      <c r="J238" s="81">
        <f t="shared" si="14"/>
        <v>7.5149968154136415E-3</v>
      </c>
      <c r="K238" s="81">
        <f t="shared" si="14"/>
        <v>0.13827339861111279</v>
      </c>
      <c r="L238" s="81">
        <f t="shared" si="14"/>
        <v>3.3974211381643721E-2</v>
      </c>
      <c r="M238" s="81">
        <f t="shared" si="14"/>
        <v>8.0800801989787382E-2</v>
      </c>
      <c r="N238" s="81">
        <f t="shared" si="14"/>
        <v>0</v>
      </c>
      <c r="O238" s="81">
        <f t="shared" si="14"/>
        <v>9.5928436240087678E-2</v>
      </c>
      <c r="P238" s="82">
        <f t="shared" si="14"/>
        <v>0</v>
      </c>
      <c r="Q238" s="83">
        <f t="shared" si="14"/>
        <v>1</v>
      </c>
    </row>
    <row r="239" spans="2:17" x14ac:dyDescent="0.15">
      <c r="B239" s="35" t="s">
        <v>80</v>
      </c>
      <c r="C239" s="60" t="s">
        <v>81</v>
      </c>
      <c r="D239" s="92">
        <f t="shared" si="14"/>
        <v>1.1627596805799037E-2</v>
      </c>
      <c r="E239" s="93">
        <f t="shared" si="14"/>
        <v>0.13858063914474605</v>
      </c>
      <c r="F239" s="93">
        <f t="shared" si="14"/>
        <v>0.38533685369377924</v>
      </c>
      <c r="G239" s="93">
        <f t="shared" si="14"/>
        <v>6.2485540264043835E-2</v>
      </c>
      <c r="H239" s="93">
        <f t="shared" si="14"/>
        <v>1.2115985381843622E-3</v>
      </c>
      <c r="I239" s="93">
        <f t="shared" si="14"/>
        <v>1.7204394688541881E-2</v>
      </c>
      <c r="J239" s="93">
        <f t="shared" si="14"/>
        <v>3.8549669186445767E-3</v>
      </c>
      <c r="K239" s="93">
        <f t="shared" si="14"/>
        <v>0.16479425666376571</v>
      </c>
      <c r="L239" s="93">
        <f t="shared" si="14"/>
        <v>4.3399686477743268E-2</v>
      </c>
      <c r="M239" s="93">
        <f t="shared" si="14"/>
        <v>8.8411617105456752E-2</v>
      </c>
      <c r="N239" s="93">
        <f t="shared" si="14"/>
        <v>0</v>
      </c>
      <c r="O239" s="93">
        <f t="shared" si="14"/>
        <v>8.3092849699295257E-2</v>
      </c>
      <c r="P239" s="94">
        <f t="shared" si="14"/>
        <v>0</v>
      </c>
      <c r="Q239" s="95">
        <f t="shared" si="14"/>
        <v>1</v>
      </c>
    </row>
    <row r="240" spans="2:17" x14ac:dyDescent="0.15">
      <c r="B240" s="4" t="s">
        <v>82</v>
      </c>
      <c r="C240" s="57" t="s">
        <v>83</v>
      </c>
      <c r="D240" s="80">
        <f t="shared" ref="D240:Q255" si="15">+D37/$Q37</f>
        <v>8.8383717736598682E-3</v>
      </c>
      <c r="E240" s="81">
        <f t="shared" si="15"/>
        <v>0.15689686691379442</v>
      </c>
      <c r="F240" s="81">
        <f t="shared" si="15"/>
        <v>0.405430965564063</v>
      </c>
      <c r="G240" s="81">
        <f t="shared" si="15"/>
        <v>8.3630272706109871E-2</v>
      </c>
      <c r="H240" s="81">
        <f t="shared" si="15"/>
        <v>1.5856833763687607E-3</v>
      </c>
      <c r="I240" s="81">
        <f t="shared" si="15"/>
        <v>5.6319340615562539E-3</v>
      </c>
      <c r="J240" s="81">
        <f t="shared" si="15"/>
        <v>3.4494143587297829E-3</v>
      </c>
      <c r="K240" s="81">
        <f t="shared" si="15"/>
        <v>9.0481010108031501E-2</v>
      </c>
      <c r="L240" s="81">
        <f t="shared" si="15"/>
        <v>4.5332470069718758E-2</v>
      </c>
      <c r="M240" s="81">
        <f t="shared" si="15"/>
        <v>0.10175663855284761</v>
      </c>
      <c r="N240" s="81">
        <f t="shared" si="15"/>
        <v>0</v>
      </c>
      <c r="O240" s="81">
        <f t="shared" si="15"/>
        <v>9.696637251512015E-2</v>
      </c>
      <c r="P240" s="82">
        <f t="shared" si="15"/>
        <v>0</v>
      </c>
      <c r="Q240" s="83">
        <f t="shared" si="15"/>
        <v>1</v>
      </c>
    </row>
    <row r="241" spans="2:17" x14ac:dyDescent="0.15">
      <c r="B241" s="4" t="s">
        <v>84</v>
      </c>
      <c r="C241" s="57" t="s">
        <v>85</v>
      </c>
      <c r="D241" s="80">
        <f t="shared" si="15"/>
        <v>9.3554994549817239E-3</v>
      </c>
      <c r="E241" s="81">
        <f t="shared" si="15"/>
        <v>9.429496897442198E-2</v>
      </c>
      <c r="F241" s="81">
        <f t="shared" si="15"/>
        <v>0.4017770137556127</v>
      </c>
      <c r="G241" s="81">
        <f t="shared" si="15"/>
        <v>6.9612871955617897E-2</v>
      </c>
      <c r="H241" s="81">
        <f t="shared" si="15"/>
        <v>1.3164579742849538E-3</v>
      </c>
      <c r="I241" s="81">
        <f t="shared" si="15"/>
        <v>1.084497261177257E-2</v>
      </c>
      <c r="J241" s="81">
        <f t="shared" si="15"/>
        <v>1.1929341324013146E-2</v>
      </c>
      <c r="K241" s="81">
        <f t="shared" si="15"/>
        <v>0.16332019699540232</v>
      </c>
      <c r="L241" s="81">
        <f t="shared" si="15"/>
        <v>5.6733320264191436E-2</v>
      </c>
      <c r="M241" s="81">
        <f t="shared" si="15"/>
        <v>0.11164159621551931</v>
      </c>
      <c r="N241" s="81">
        <f t="shared" si="15"/>
        <v>0</v>
      </c>
      <c r="O241" s="81">
        <f t="shared" si="15"/>
        <v>6.9173760474181972E-2</v>
      </c>
      <c r="P241" s="82">
        <f t="shared" si="15"/>
        <v>0</v>
      </c>
      <c r="Q241" s="83">
        <f t="shared" si="15"/>
        <v>1</v>
      </c>
    </row>
    <row r="242" spans="2:17" x14ac:dyDescent="0.15">
      <c r="B242" s="35" t="s">
        <v>86</v>
      </c>
      <c r="C242" s="60" t="s">
        <v>87</v>
      </c>
      <c r="D242" s="92">
        <f t="shared" si="15"/>
        <v>9.5203973196148813E-3</v>
      </c>
      <c r="E242" s="93">
        <f t="shared" si="15"/>
        <v>0.14513138251473665</v>
      </c>
      <c r="F242" s="93">
        <f t="shared" si="15"/>
        <v>0.42338315401741439</v>
      </c>
      <c r="G242" s="93">
        <f t="shared" si="15"/>
        <v>6.4265869551294597E-2</v>
      </c>
      <c r="H242" s="93">
        <f t="shared" si="15"/>
        <v>3.7482798889551397E-4</v>
      </c>
      <c r="I242" s="93">
        <f t="shared" si="15"/>
        <v>5.1731323764756358E-3</v>
      </c>
      <c r="J242" s="93">
        <f t="shared" si="15"/>
        <v>1.8894017021142399E-2</v>
      </c>
      <c r="K242" s="93">
        <f t="shared" si="15"/>
        <v>9.8293165126961665E-2</v>
      </c>
      <c r="L242" s="93">
        <f t="shared" si="15"/>
        <v>4.7434769126009364E-2</v>
      </c>
      <c r="M242" s="93">
        <f t="shared" si="15"/>
        <v>0.10172491927717668</v>
      </c>
      <c r="N242" s="93">
        <f t="shared" si="15"/>
        <v>0</v>
      </c>
      <c r="O242" s="93">
        <f t="shared" si="15"/>
        <v>8.5804365680278244E-2</v>
      </c>
      <c r="P242" s="94">
        <f t="shared" si="15"/>
        <v>0</v>
      </c>
      <c r="Q242" s="95">
        <f t="shared" si="15"/>
        <v>1</v>
      </c>
    </row>
    <row r="243" spans="2:17" x14ac:dyDescent="0.15">
      <c r="B243" s="35" t="s">
        <v>88</v>
      </c>
      <c r="C243" s="60" t="s">
        <v>89</v>
      </c>
      <c r="D243" s="92">
        <f t="shared" si="15"/>
        <v>9.8894387099341362E-3</v>
      </c>
      <c r="E243" s="93">
        <f t="shared" si="15"/>
        <v>0.14946130531451712</v>
      </c>
      <c r="F243" s="93">
        <f t="shared" si="15"/>
        <v>0.4082179258266434</v>
      </c>
      <c r="G243" s="93">
        <f t="shared" si="15"/>
        <v>8.1224382414367885E-2</v>
      </c>
      <c r="H243" s="93">
        <f t="shared" si="15"/>
        <v>1.0692269539896309E-3</v>
      </c>
      <c r="I243" s="93">
        <f t="shared" si="15"/>
        <v>6.7984820663862236E-3</v>
      </c>
      <c r="J243" s="93">
        <f t="shared" si="15"/>
        <v>1.3558994268813282E-2</v>
      </c>
      <c r="K243" s="93">
        <f t="shared" si="15"/>
        <v>0.12308074893128354</v>
      </c>
      <c r="L243" s="93">
        <f t="shared" si="15"/>
        <v>4.7622322151889059E-2</v>
      </c>
      <c r="M243" s="93">
        <f t="shared" si="15"/>
        <v>8.8715152232939812E-2</v>
      </c>
      <c r="N243" s="93">
        <f t="shared" si="15"/>
        <v>0</v>
      </c>
      <c r="O243" s="93">
        <f t="shared" si="15"/>
        <v>7.0362021129235897E-2</v>
      </c>
      <c r="P243" s="94">
        <f t="shared" si="15"/>
        <v>0</v>
      </c>
      <c r="Q243" s="95">
        <f t="shared" si="15"/>
        <v>1</v>
      </c>
    </row>
    <row r="244" spans="2:17" x14ac:dyDescent="0.15">
      <c r="B244" s="4" t="s">
        <v>90</v>
      </c>
      <c r="C244" s="57" t="s">
        <v>91</v>
      </c>
      <c r="D244" s="80">
        <f t="shared" si="15"/>
        <v>7.8761553461178125E-3</v>
      </c>
      <c r="E244" s="81">
        <f t="shared" si="15"/>
        <v>0.21164438080755335</v>
      </c>
      <c r="F244" s="81">
        <f t="shared" si="15"/>
        <v>0.34631601840885684</v>
      </c>
      <c r="G244" s="81">
        <f t="shared" si="15"/>
        <v>5.4218177641048339E-2</v>
      </c>
      <c r="H244" s="81">
        <f t="shared" si="15"/>
        <v>1.5957545179026869E-3</v>
      </c>
      <c r="I244" s="81">
        <f t="shared" si="15"/>
        <v>1.5265123112876412E-2</v>
      </c>
      <c r="J244" s="81">
        <f t="shared" si="15"/>
        <v>3.3032603415252214E-3</v>
      </c>
      <c r="K244" s="81">
        <f t="shared" si="15"/>
        <v>6.4735730903156541E-2</v>
      </c>
      <c r="L244" s="81">
        <f t="shared" si="15"/>
        <v>4.2257818419050935E-2</v>
      </c>
      <c r="M244" s="81">
        <f t="shared" si="15"/>
        <v>0.189007543156753</v>
      </c>
      <c r="N244" s="81">
        <f t="shared" si="15"/>
        <v>0</v>
      </c>
      <c r="O244" s="81">
        <f t="shared" si="15"/>
        <v>6.3780037345158844E-2</v>
      </c>
      <c r="P244" s="82">
        <f t="shared" si="15"/>
        <v>0</v>
      </c>
      <c r="Q244" s="83">
        <f t="shared" si="15"/>
        <v>1</v>
      </c>
    </row>
    <row r="245" spans="2:17" x14ac:dyDescent="0.15">
      <c r="B245" s="4">
        <v>39</v>
      </c>
      <c r="C245" s="57" t="s">
        <v>92</v>
      </c>
      <c r="D245" s="80">
        <f t="shared" si="15"/>
        <v>6.4156407470839063E-3</v>
      </c>
      <c r="E245" s="81">
        <f t="shared" si="15"/>
        <v>8.5521712636170949E-2</v>
      </c>
      <c r="F245" s="81">
        <f t="shared" si="15"/>
        <v>0.45179617199334843</v>
      </c>
      <c r="G245" s="81">
        <f t="shared" si="15"/>
        <v>8.7390834485629162E-2</v>
      </c>
      <c r="H245" s="81">
        <f t="shared" si="15"/>
        <v>3.7195193766476563E-4</v>
      </c>
      <c r="I245" s="81">
        <f t="shared" si="15"/>
        <v>1.3310562074671458E-3</v>
      </c>
      <c r="J245" s="81">
        <f t="shared" si="15"/>
        <v>3.1218928034619101E-3</v>
      </c>
      <c r="K245" s="81">
        <f t="shared" si="15"/>
        <v>0.10971490771055695</v>
      </c>
      <c r="L245" s="81">
        <f t="shared" si="15"/>
        <v>3.3629115555603141E-2</v>
      </c>
      <c r="M245" s="81">
        <f t="shared" si="15"/>
        <v>0.12314720374229891</v>
      </c>
      <c r="N245" s="81">
        <f t="shared" si="15"/>
        <v>1.2126584901378944E-3</v>
      </c>
      <c r="O245" s="81">
        <f t="shared" si="15"/>
        <v>9.6346853690576856E-2</v>
      </c>
      <c r="P245" s="82">
        <f t="shared" si="15"/>
        <v>0</v>
      </c>
      <c r="Q245" s="83">
        <f t="shared" si="15"/>
        <v>1</v>
      </c>
    </row>
    <row r="246" spans="2:17" x14ac:dyDescent="0.15">
      <c r="B246" s="6">
        <v>40</v>
      </c>
      <c r="C246" s="61" t="s">
        <v>93</v>
      </c>
      <c r="D246" s="96">
        <f t="shared" si="15"/>
        <v>1.057843711819252E-2</v>
      </c>
      <c r="E246" s="97">
        <f t="shared" si="15"/>
        <v>0.12213996365923573</v>
      </c>
      <c r="F246" s="97">
        <f t="shared" si="15"/>
        <v>0.36543863446924285</v>
      </c>
      <c r="G246" s="97">
        <f t="shared" si="15"/>
        <v>6.6219858012503477E-2</v>
      </c>
      <c r="H246" s="97">
        <f t="shared" si="15"/>
        <v>5.0741066365060259E-3</v>
      </c>
      <c r="I246" s="97">
        <f t="shared" si="15"/>
        <v>1.4710671057212072E-2</v>
      </c>
      <c r="J246" s="97">
        <f t="shared" si="15"/>
        <v>1.2698826069439111E-2</v>
      </c>
      <c r="K246" s="97">
        <f t="shared" si="15"/>
        <v>0.10322367394946921</v>
      </c>
      <c r="L246" s="97">
        <f t="shared" si="15"/>
        <v>4.7995101689613184E-2</v>
      </c>
      <c r="M246" s="97">
        <f t="shared" si="15"/>
        <v>0.16134136899353443</v>
      </c>
      <c r="N246" s="97">
        <f t="shared" si="15"/>
        <v>0</v>
      </c>
      <c r="O246" s="97">
        <f t="shared" si="15"/>
        <v>9.0579358345051375E-2</v>
      </c>
      <c r="P246" s="98">
        <f t="shared" si="15"/>
        <v>0</v>
      </c>
      <c r="Q246" s="99">
        <f t="shared" si="15"/>
        <v>1</v>
      </c>
    </row>
    <row r="247" spans="2:17" x14ac:dyDescent="0.15">
      <c r="B247" s="18">
        <v>41</v>
      </c>
      <c r="C247" s="62" t="s">
        <v>94</v>
      </c>
      <c r="D247" s="100">
        <f t="shared" si="15"/>
        <v>1.1215322372350815E-2</v>
      </c>
      <c r="E247" s="101">
        <f t="shared" si="15"/>
        <v>0.16466983630995327</v>
      </c>
      <c r="F247" s="101">
        <f t="shared" si="15"/>
        <v>0.40221072650186984</v>
      </c>
      <c r="G247" s="101">
        <f t="shared" si="15"/>
        <v>9.4510274088899018E-2</v>
      </c>
      <c r="H247" s="101">
        <f t="shared" si="15"/>
        <v>6.4512070339460407E-4</v>
      </c>
      <c r="I247" s="101">
        <f t="shared" si="15"/>
        <v>5.5108384557125004E-3</v>
      </c>
      <c r="J247" s="101">
        <f t="shared" si="15"/>
        <v>6.3569789887846775E-3</v>
      </c>
      <c r="K247" s="101">
        <f t="shared" si="15"/>
        <v>7.3619233664703479E-2</v>
      </c>
      <c r="L247" s="101">
        <f t="shared" si="15"/>
        <v>4.731103658041963E-2</v>
      </c>
      <c r="M247" s="101">
        <f t="shared" si="15"/>
        <v>9.4637550231059006E-2</v>
      </c>
      <c r="N247" s="101">
        <f t="shared" si="15"/>
        <v>0</v>
      </c>
      <c r="O247" s="101">
        <f t="shared" si="15"/>
        <v>9.931308210285314E-2</v>
      </c>
      <c r="P247" s="102">
        <f t="shared" si="15"/>
        <v>0</v>
      </c>
      <c r="Q247" s="103">
        <f t="shared" si="15"/>
        <v>1</v>
      </c>
    </row>
    <row r="248" spans="2:17" x14ac:dyDescent="0.15">
      <c r="B248" s="4">
        <v>42</v>
      </c>
      <c r="C248" s="57" t="s">
        <v>95</v>
      </c>
      <c r="D248" s="80">
        <f t="shared" si="15"/>
        <v>1.0097008883549405E-2</v>
      </c>
      <c r="E248" s="81">
        <f t="shared" si="15"/>
        <v>0.18485443142774025</v>
      </c>
      <c r="F248" s="81">
        <f t="shared" si="15"/>
        <v>0.3457447152754462</v>
      </c>
      <c r="G248" s="81">
        <f t="shared" si="15"/>
        <v>6.9271133491907819E-2</v>
      </c>
      <c r="H248" s="81">
        <f t="shared" si="15"/>
        <v>1.6858207792564488E-4</v>
      </c>
      <c r="I248" s="81">
        <f t="shared" si="15"/>
        <v>7.5173716096731385E-3</v>
      </c>
      <c r="J248" s="81">
        <f t="shared" si="15"/>
        <v>3.9050901843085128E-3</v>
      </c>
      <c r="K248" s="81">
        <f t="shared" si="15"/>
        <v>0.1165433318290382</v>
      </c>
      <c r="L248" s="81">
        <f t="shared" si="15"/>
        <v>5.1046905753305387E-2</v>
      </c>
      <c r="M248" s="81">
        <f t="shared" si="15"/>
        <v>9.3451927983883049E-2</v>
      </c>
      <c r="N248" s="81">
        <f t="shared" si="15"/>
        <v>0</v>
      </c>
      <c r="O248" s="81">
        <f t="shared" si="15"/>
        <v>0.11739950148322237</v>
      </c>
      <c r="P248" s="82">
        <f t="shared" si="15"/>
        <v>0</v>
      </c>
      <c r="Q248" s="83">
        <f t="shared" si="15"/>
        <v>1</v>
      </c>
    </row>
    <row r="249" spans="2:17" x14ac:dyDescent="0.15">
      <c r="B249" s="4">
        <v>43</v>
      </c>
      <c r="C249" s="57" t="s">
        <v>96</v>
      </c>
      <c r="D249" s="80">
        <f t="shared" si="15"/>
        <v>1.1418838065572312E-2</v>
      </c>
      <c r="E249" s="81">
        <f t="shared" si="15"/>
        <v>0.15277602809202134</v>
      </c>
      <c r="F249" s="81">
        <f t="shared" si="15"/>
        <v>0.37863967038927215</v>
      </c>
      <c r="G249" s="81">
        <f t="shared" si="15"/>
        <v>7.6208846224551402E-2</v>
      </c>
      <c r="H249" s="81">
        <f t="shared" si="15"/>
        <v>3.1138703785096493E-3</v>
      </c>
      <c r="I249" s="81">
        <f t="shared" si="15"/>
        <v>2.166769366740252E-2</v>
      </c>
      <c r="J249" s="81">
        <f t="shared" si="15"/>
        <v>5.5843748240593767E-3</v>
      </c>
      <c r="K249" s="81">
        <f t="shared" si="15"/>
        <v>8.5734809435632761E-2</v>
      </c>
      <c r="L249" s="81">
        <f t="shared" si="15"/>
        <v>6.3434429398702211E-2</v>
      </c>
      <c r="M249" s="81">
        <f t="shared" si="15"/>
        <v>0.10986180955974381</v>
      </c>
      <c r="N249" s="81">
        <f t="shared" si="15"/>
        <v>0</v>
      </c>
      <c r="O249" s="81">
        <f t="shared" si="15"/>
        <v>9.1559629964532444E-2</v>
      </c>
      <c r="P249" s="82">
        <f t="shared" si="15"/>
        <v>0</v>
      </c>
      <c r="Q249" s="83">
        <f t="shared" si="15"/>
        <v>1</v>
      </c>
    </row>
    <row r="250" spans="2:17" x14ac:dyDescent="0.15">
      <c r="B250" s="4">
        <v>44</v>
      </c>
      <c r="C250" s="57" t="s">
        <v>97</v>
      </c>
      <c r="D250" s="80">
        <f t="shared" si="15"/>
        <v>1.8611916775175014E-2</v>
      </c>
      <c r="E250" s="81">
        <f t="shared" si="15"/>
        <v>0.15180166931411526</v>
      </c>
      <c r="F250" s="81">
        <f t="shared" si="15"/>
        <v>0.33912834241460749</v>
      </c>
      <c r="G250" s="81">
        <f t="shared" si="15"/>
        <v>8.5853837060179364E-2</v>
      </c>
      <c r="H250" s="81">
        <f t="shared" si="15"/>
        <v>2.604717231297753E-3</v>
      </c>
      <c r="I250" s="81">
        <f t="shared" si="15"/>
        <v>3.386442547608845E-2</v>
      </c>
      <c r="J250" s="81">
        <f t="shared" si="15"/>
        <v>1.7058339152895712E-2</v>
      </c>
      <c r="K250" s="81">
        <f t="shared" si="15"/>
        <v>0.13686499356186682</v>
      </c>
      <c r="L250" s="81">
        <f t="shared" si="15"/>
        <v>7.1580358808973787E-2</v>
      </c>
      <c r="M250" s="81">
        <f t="shared" si="15"/>
        <v>8.0355707504573382E-2</v>
      </c>
      <c r="N250" s="81">
        <f t="shared" si="15"/>
        <v>0</v>
      </c>
      <c r="O250" s="81">
        <f t="shared" si="15"/>
        <v>6.2275692700226974E-2</v>
      </c>
      <c r="P250" s="82">
        <f t="shared" si="15"/>
        <v>0</v>
      </c>
      <c r="Q250" s="83">
        <f t="shared" si="15"/>
        <v>1</v>
      </c>
    </row>
    <row r="251" spans="2:17" x14ac:dyDescent="0.15">
      <c r="B251" s="4">
        <v>45</v>
      </c>
      <c r="C251" s="57" t="s">
        <v>98</v>
      </c>
      <c r="D251" s="80">
        <f t="shared" si="15"/>
        <v>1.5868920513348272E-2</v>
      </c>
      <c r="E251" s="81">
        <f t="shared" si="15"/>
        <v>0.11871097804683939</v>
      </c>
      <c r="F251" s="81">
        <f t="shared" si="15"/>
        <v>0.35548834131088014</v>
      </c>
      <c r="G251" s="81">
        <f t="shared" si="15"/>
        <v>9.1541390277596113E-2</v>
      </c>
      <c r="H251" s="81">
        <f t="shared" si="15"/>
        <v>0</v>
      </c>
      <c r="I251" s="81">
        <f t="shared" si="15"/>
        <v>4.0176038642828558E-2</v>
      </c>
      <c r="J251" s="81">
        <f t="shared" si="15"/>
        <v>3.4848939329319918E-3</v>
      </c>
      <c r="K251" s="81">
        <f t="shared" si="15"/>
        <v>6.1979987950547794E-2</v>
      </c>
      <c r="L251" s="81">
        <f t="shared" si="15"/>
        <v>5.363609187801098E-2</v>
      </c>
      <c r="M251" s="81">
        <f t="shared" si="15"/>
        <v>0.14341644772394782</v>
      </c>
      <c r="N251" s="81">
        <f t="shared" si="15"/>
        <v>7.8374302778212149E-4</v>
      </c>
      <c r="O251" s="81">
        <f t="shared" si="15"/>
        <v>0.11491316669528681</v>
      </c>
      <c r="P251" s="82">
        <f t="shared" si="15"/>
        <v>0</v>
      </c>
      <c r="Q251" s="83">
        <f t="shared" si="15"/>
        <v>1</v>
      </c>
    </row>
    <row r="252" spans="2:17" x14ac:dyDescent="0.15">
      <c r="B252" s="4">
        <v>46</v>
      </c>
      <c r="C252" s="57" t="s">
        <v>99</v>
      </c>
      <c r="D252" s="80">
        <f t="shared" si="15"/>
        <v>1.6080535921289028E-2</v>
      </c>
      <c r="E252" s="81">
        <f t="shared" si="15"/>
        <v>0.1509249392452949</v>
      </c>
      <c r="F252" s="81">
        <f t="shared" si="15"/>
        <v>0.30232681048702781</v>
      </c>
      <c r="G252" s="81">
        <f t="shared" si="15"/>
        <v>8.760441642849251E-2</v>
      </c>
      <c r="H252" s="81">
        <f t="shared" si="15"/>
        <v>1.3142692131481682E-3</v>
      </c>
      <c r="I252" s="81">
        <f t="shared" si="15"/>
        <v>3.1284892367145947E-2</v>
      </c>
      <c r="J252" s="81">
        <f t="shared" si="15"/>
        <v>5.2594169394910836E-2</v>
      </c>
      <c r="K252" s="81">
        <f t="shared" si="15"/>
        <v>0.10590516949074297</v>
      </c>
      <c r="L252" s="81">
        <f t="shared" si="15"/>
        <v>5.3450609361812139E-2</v>
      </c>
      <c r="M252" s="81">
        <f t="shared" si="15"/>
        <v>8.5106095082665562E-2</v>
      </c>
      <c r="N252" s="81">
        <f t="shared" si="15"/>
        <v>5.4363243252192285E-4</v>
      </c>
      <c r="O252" s="81">
        <f t="shared" si="15"/>
        <v>0.11286446057494821</v>
      </c>
      <c r="P252" s="82">
        <f t="shared" si="15"/>
        <v>0</v>
      </c>
      <c r="Q252" s="83">
        <f t="shared" si="15"/>
        <v>1</v>
      </c>
    </row>
    <row r="253" spans="2:17" x14ac:dyDescent="0.15">
      <c r="B253" s="4">
        <v>47</v>
      </c>
      <c r="C253" s="57" t="s">
        <v>100</v>
      </c>
      <c r="D253" s="80">
        <f t="shared" si="15"/>
        <v>1.3308915231325186E-2</v>
      </c>
      <c r="E253" s="81">
        <f t="shared" si="15"/>
        <v>0.1161647554405193</v>
      </c>
      <c r="F253" s="81">
        <f t="shared" si="15"/>
        <v>0.40168213920136531</v>
      </c>
      <c r="G253" s="81">
        <f t="shared" si="15"/>
        <v>8.6706918023654975E-2</v>
      </c>
      <c r="H253" s="81">
        <f t="shared" si="15"/>
        <v>1.8959990207331374E-4</v>
      </c>
      <c r="I253" s="81">
        <f t="shared" si="15"/>
        <v>2.2437540691908807E-2</v>
      </c>
      <c r="J253" s="81">
        <f t="shared" si="15"/>
        <v>1.9758749093025031E-2</v>
      </c>
      <c r="K253" s="81">
        <f t="shared" si="15"/>
        <v>8.1420407069880976E-2</v>
      </c>
      <c r="L253" s="81">
        <f t="shared" si="15"/>
        <v>5.9169916105924029E-2</v>
      </c>
      <c r="M253" s="81">
        <f t="shared" si="15"/>
        <v>9.4073151412042505E-2</v>
      </c>
      <c r="N253" s="81">
        <f t="shared" si="15"/>
        <v>0</v>
      </c>
      <c r="O253" s="81">
        <f t="shared" si="15"/>
        <v>0.10508790782828059</v>
      </c>
      <c r="P253" s="82">
        <f t="shared" si="15"/>
        <v>0</v>
      </c>
      <c r="Q253" s="83">
        <f t="shared" si="15"/>
        <v>1</v>
      </c>
    </row>
    <row r="254" spans="2:17" x14ac:dyDescent="0.15">
      <c r="B254" s="4">
        <v>48</v>
      </c>
      <c r="C254" s="57" t="s">
        <v>101</v>
      </c>
      <c r="D254" s="80">
        <f t="shared" si="15"/>
        <v>1.4875106142894326E-2</v>
      </c>
      <c r="E254" s="81">
        <f t="shared" si="15"/>
        <v>0.12901254288400582</v>
      </c>
      <c r="F254" s="81">
        <f t="shared" si="15"/>
        <v>0.30992313698826607</v>
      </c>
      <c r="G254" s="81">
        <f t="shared" si="15"/>
        <v>9.5572390023061185E-2</v>
      </c>
      <c r="H254" s="81">
        <f t="shared" si="15"/>
        <v>5.0842351527053823E-5</v>
      </c>
      <c r="I254" s="81">
        <f t="shared" si="15"/>
        <v>3.4314489538996462E-2</v>
      </c>
      <c r="J254" s="81">
        <f t="shared" si="15"/>
        <v>3.6978325222587058E-3</v>
      </c>
      <c r="K254" s="81">
        <f t="shared" si="15"/>
        <v>0.11409478987311418</v>
      </c>
      <c r="L254" s="81">
        <f t="shared" si="15"/>
        <v>7.7690603802249056E-2</v>
      </c>
      <c r="M254" s="81">
        <f t="shared" si="15"/>
        <v>0.13338604749282706</v>
      </c>
      <c r="N254" s="81">
        <f t="shared" si="15"/>
        <v>0</v>
      </c>
      <c r="O254" s="81">
        <f t="shared" si="15"/>
        <v>8.7382218380800111E-2</v>
      </c>
      <c r="P254" s="82">
        <f t="shared" si="15"/>
        <v>0</v>
      </c>
      <c r="Q254" s="83">
        <f t="shared" si="15"/>
        <v>1</v>
      </c>
    </row>
    <row r="255" spans="2:17" x14ac:dyDescent="0.15">
      <c r="B255" s="4">
        <v>49</v>
      </c>
      <c r="C255" s="57" t="s">
        <v>102</v>
      </c>
      <c r="D255" s="80">
        <f t="shared" si="15"/>
        <v>1.4596574271571242E-2</v>
      </c>
      <c r="E255" s="81">
        <f t="shared" si="15"/>
        <v>0.19163985023289631</v>
      </c>
      <c r="F255" s="81">
        <f t="shared" si="15"/>
        <v>0.28170543926459218</v>
      </c>
      <c r="G255" s="81">
        <f t="shared" si="15"/>
        <v>6.9860007401246829E-2</v>
      </c>
      <c r="H255" s="81">
        <f t="shared" si="15"/>
        <v>3.8517297377534994E-4</v>
      </c>
      <c r="I255" s="81">
        <f t="shared" si="15"/>
        <v>5.8684361710606509E-2</v>
      </c>
      <c r="J255" s="81">
        <f t="shared" si="15"/>
        <v>3.2095278757088293E-2</v>
      </c>
      <c r="K255" s="81">
        <f t="shared" si="15"/>
        <v>7.9268005429161209E-2</v>
      </c>
      <c r="L255" s="81">
        <f t="shared" si="15"/>
        <v>5.2027239432705395E-2</v>
      </c>
      <c r="M255" s="81">
        <f t="shared" si="15"/>
        <v>0.12893961584032743</v>
      </c>
      <c r="N255" s="81">
        <f t="shared" si="15"/>
        <v>0</v>
      </c>
      <c r="O255" s="81">
        <f t="shared" si="15"/>
        <v>9.079845468602922E-2</v>
      </c>
      <c r="P255" s="82">
        <f t="shared" si="15"/>
        <v>0</v>
      </c>
      <c r="Q255" s="83">
        <f t="shared" si="15"/>
        <v>1</v>
      </c>
    </row>
    <row r="256" spans="2:17" x14ac:dyDescent="0.15">
      <c r="B256" s="4">
        <v>50</v>
      </c>
      <c r="C256" s="57" t="s">
        <v>103</v>
      </c>
      <c r="D256" s="80">
        <f t="shared" ref="D256:Q270" si="16">+D53/$Q53</f>
        <v>1.1847441363342596E-2</v>
      </c>
      <c r="E256" s="81">
        <f t="shared" si="16"/>
        <v>0.29409299598141947</v>
      </c>
      <c r="F256" s="81">
        <f t="shared" si="16"/>
        <v>0.24290430302703228</v>
      </c>
      <c r="G256" s="81">
        <f t="shared" si="16"/>
        <v>6.3748731442200487E-2</v>
      </c>
      <c r="H256" s="81">
        <f t="shared" si="16"/>
        <v>2.5996385515208873E-4</v>
      </c>
      <c r="I256" s="81">
        <f t="shared" si="16"/>
        <v>1.8823851124294314E-2</v>
      </c>
      <c r="J256" s="81">
        <f t="shared" si="16"/>
        <v>8.9332136402705733E-3</v>
      </c>
      <c r="K256" s="81">
        <f t="shared" si="16"/>
        <v>7.5602589634879119E-2</v>
      </c>
      <c r="L256" s="81">
        <f t="shared" si="16"/>
        <v>5.0071835581746459E-2</v>
      </c>
      <c r="M256" s="81">
        <f t="shared" si="16"/>
        <v>0.13943852414241545</v>
      </c>
      <c r="N256" s="81">
        <f t="shared" si="16"/>
        <v>0</v>
      </c>
      <c r="O256" s="81">
        <f t="shared" si="16"/>
        <v>9.4276550207247137E-2</v>
      </c>
      <c r="P256" s="82">
        <f t="shared" si="16"/>
        <v>0</v>
      </c>
      <c r="Q256" s="83">
        <f t="shared" si="16"/>
        <v>1</v>
      </c>
    </row>
    <row r="257" spans="2:17" x14ac:dyDescent="0.15">
      <c r="B257" s="4">
        <v>51</v>
      </c>
      <c r="C257" s="57" t="s">
        <v>104</v>
      </c>
      <c r="D257" s="80">
        <f t="shared" si="16"/>
        <v>1.3807345490435002E-2</v>
      </c>
      <c r="E257" s="81">
        <f t="shared" si="16"/>
        <v>0.2201416696454026</v>
      </c>
      <c r="F257" s="81">
        <f t="shared" si="16"/>
        <v>0.26037034249915703</v>
      </c>
      <c r="G257" s="81">
        <f t="shared" si="16"/>
        <v>9.4018674141726086E-2</v>
      </c>
      <c r="H257" s="81">
        <f t="shared" si="16"/>
        <v>4.5965392635985929E-4</v>
      </c>
      <c r="I257" s="81">
        <f t="shared" si="16"/>
        <v>1.9174677898551248E-2</v>
      </c>
      <c r="J257" s="81">
        <f t="shared" si="16"/>
        <v>3.3066501304613978E-2</v>
      </c>
      <c r="K257" s="81">
        <f t="shared" si="16"/>
        <v>5.8913487378601435E-2</v>
      </c>
      <c r="L257" s="81">
        <f t="shared" si="16"/>
        <v>5.3208424202868559E-2</v>
      </c>
      <c r="M257" s="81">
        <f t="shared" si="16"/>
        <v>0.12737750159549296</v>
      </c>
      <c r="N257" s="81">
        <f t="shared" si="16"/>
        <v>2.7732996241727676E-3</v>
      </c>
      <c r="O257" s="81">
        <f t="shared" si="16"/>
        <v>0.11668842229261847</v>
      </c>
      <c r="P257" s="82">
        <f t="shared" si="16"/>
        <v>0</v>
      </c>
      <c r="Q257" s="83">
        <f t="shared" si="16"/>
        <v>1</v>
      </c>
    </row>
    <row r="258" spans="2:17" x14ac:dyDescent="0.15">
      <c r="B258" s="4">
        <v>52</v>
      </c>
      <c r="C258" s="57" t="s">
        <v>105</v>
      </c>
      <c r="D258" s="80">
        <f t="shared" si="16"/>
        <v>1.9536661861143126E-2</v>
      </c>
      <c r="E258" s="81">
        <f t="shared" si="16"/>
        <v>0.19426908110502536</v>
      </c>
      <c r="F258" s="81">
        <f t="shared" si="16"/>
        <v>0.28423935522992222</v>
      </c>
      <c r="G258" s="81">
        <f t="shared" si="16"/>
        <v>6.7639571524817227E-2</v>
      </c>
      <c r="H258" s="81">
        <f t="shared" si="16"/>
        <v>1.0904327040846745E-4</v>
      </c>
      <c r="I258" s="81">
        <f t="shared" si="16"/>
        <v>2.4043886672842695E-2</v>
      </c>
      <c r="J258" s="81">
        <f t="shared" si="16"/>
        <v>1.5586391770538362E-2</v>
      </c>
      <c r="K258" s="81">
        <f t="shared" si="16"/>
        <v>0.1246698197573432</v>
      </c>
      <c r="L258" s="81">
        <f t="shared" si="16"/>
        <v>6.0047009079010651E-2</v>
      </c>
      <c r="M258" s="81">
        <f t="shared" si="16"/>
        <v>0.11937396188798692</v>
      </c>
      <c r="N258" s="81">
        <f t="shared" si="16"/>
        <v>0</v>
      </c>
      <c r="O258" s="81">
        <f t="shared" si="16"/>
        <v>9.0485217840961779E-2</v>
      </c>
      <c r="P258" s="82">
        <f t="shared" si="16"/>
        <v>0</v>
      </c>
      <c r="Q258" s="83">
        <f t="shared" si="16"/>
        <v>1</v>
      </c>
    </row>
    <row r="259" spans="2:17" x14ac:dyDescent="0.15">
      <c r="B259" s="4">
        <v>53</v>
      </c>
      <c r="C259" s="57" t="s">
        <v>106</v>
      </c>
      <c r="D259" s="80">
        <f t="shared" si="16"/>
        <v>1.7945609304571796E-2</v>
      </c>
      <c r="E259" s="81">
        <f t="shared" si="16"/>
        <v>0.1562862202189311</v>
      </c>
      <c r="F259" s="81">
        <f t="shared" si="16"/>
        <v>0.32599806825499034</v>
      </c>
      <c r="G259" s="81">
        <f t="shared" si="16"/>
        <v>8.2552921764327103E-2</v>
      </c>
      <c r="H259" s="81">
        <f t="shared" si="16"/>
        <v>1.2253752817128139E-2</v>
      </c>
      <c r="I259" s="81">
        <f t="shared" si="16"/>
        <v>2.1222784529942047E-2</v>
      </c>
      <c r="J259" s="81">
        <f t="shared" si="16"/>
        <v>1.3548877173213136E-2</v>
      </c>
      <c r="K259" s="81">
        <f t="shared" si="16"/>
        <v>0.11974504990341275</v>
      </c>
      <c r="L259" s="81">
        <f t="shared" si="16"/>
        <v>5.9654449050225371E-2</v>
      </c>
      <c r="M259" s="81">
        <f t="shared" si="16"/>
        <v>0.10295421160656794</v>
      </c>
      <c r="N259" s="81">
        <f t="shared" si="16"/>
        <v>2.1327169188667095E-3</v>
      </c>
      <c r="O259" s="81">
        <f t="shared" si="16"/>
        <v>8.5705338457823563E-2</v>
      </c>
      <c r="P259" s="82">
        <f t="shared" si="16"/>
        <v>0</v>
      </c>
      <c r="Q259" s="83">
        <f t="shared" si="16"/>
        <v>1</v>
      </c>
    </row>
    <row r="260" spans="2:17" x14ac:dyDescent="0.15">
      <c r="B260" s="4">
        <v>54</v>
      </c>
      <c r="C260" s="57" t="s">
        <v>107</v>
      </c>
      <c r="D260" s="80">
        <f t="shared" si="16"/>
        <v>1.6434661377391708E-2</v>
      </c>
      <c r="E260" s="81">
        <f t="shared" si="16"/>
        <v>0.16403396942320264</v>
      </c>
      <c r="F260" s="81">
        <f t="shared" si="16"/>
        <v>0.31401063350498298</v>
      </c>
      <c r="G260" s="81">
        <f t="shared" si="16"/>
        <v>8.0358590780318928E-2</v>
      </c>
      <c r="H260" s="81">
        <f t="shared" si="16"/>
        <v>9.5172177710286295E-4</v>
      </c>
      <c r="I260" s="81">
        <f t="shared" si="16"/>
        <v>2.3515471399037008E-2</v>
      </c>
      <c r="J260" s="81">
        <f t="shared" si="16"/>
        <v>1.6023097912836674E-2</v>
      </c>
      <c r="K260" s="81">
        <f t="shared" si="16"/>
        <v>0.14965742512347655</v>
      </c>
      <c r="L260" s="81">
        <f t="shared" si="16"/>
        <v>5.0589632857212657E-2</v>
      </c>
      <c r="M260" s="81">
        <f t="shared" si="16"/>
        <v>8.5409760438889121E-2</v>
      </c>
      <c r="N260" s="81">
        <f t="shared" si="16"/>
        <v>0</v>
      </c>
      <c r="O260" s="81">
        <f t="shared" si="16"/>
        <v>9.9015035405548887E-2</v>
      </c>
      <c r="P260" s="82">
        <f t="shared" si="16"/>
        <v>0</v>
      </c>
      <c r="Q260" s="83">
        <f t="shared" si="16"/>
        <v>1</v>
      </c>
    </row>
    <row r="261" spans="2:17" x14ac:dyDescent="0.15">
      <c r="B261" s="4">
        <v>55</v>
      </c>
      <c r="C261" s="57" t="s">
        <v>108</v>
      </c>
      <c r="D261" s="80">
        <f t="shared" si="16"/>
        <v>1.0893412487682984E-2</v>
      </c>
      <c r="E261" s="81">
        <f t="shared" si="16"/>
        <v>0.20718312261453734</v>
      </c>
      <c r="F261" s="81">
        <f t="shared" si="16"/>
        <v>0.2911176801864272</v>
      </c>
      <c r="G261" s="81">
        <f t="shared" si="16"/>
        <v>0.1025389658543686</v>
      </c>
      <c r="H261" s="81">
        <f t="shared" si="16"/>
        <v>0</v>
      </c>
      <c r="I261" s="81">
        <f t="shared" si="16"/>
        <v>3.6247271987085126E-2</v>
      </c>
      <c r="J261" s="81">
        <f t="shared" si="16"/>
        <v>3.6884997937117053E-2</v>
      </c>
      <c r="K261" s="81">
        <f t="shared" si="16"/>
        <v>5.3521346363593736E-2</v>
      </c>
      <c r="L261" s="81">
        <f t="shared" si="16"/>
        <v>5.5519288066477344E-2</v>
      </c>
      <c r="M261" s="81">
        <f t="shared" si="16"/>
        <v>0.10574268445790409</v>
      </c>
      <c r="N261" s="81">
        <f t="shared" si="16"/>
        <v>0</v>
      </c>
      <c r="O261" s="81">
        <f t="shared" si="16"/>
        <v>0.10032238370747033</v>
      </c>
      <c r="P261" s="82">
        <f t="shared" si="16"/>
        <v>2.8846337336169447E-5</v>
      </c>
      <c r="Q261" s="83">
        <f t="shared" si="16"/>
        <v>1</v>
      </c>
    </row>
    <row r="262" spans="2:17" x14ac:dyDescent="0.15">
      <c r="B262" s="4">
        <v>56</v>
      </c>
      <c r="C262" s="57" t="s">
        <v>109</v>
      </c>
      <c r="D262" s="80">
        <f t="shared" si="16"/>
        <v>2.2487154131723395E-2</v>
      </c>
      <c r="E262" s="81">
        <f t="shared" si="16"/>
        <v>0.27421816930523418</v>
      </c>
      <c r="F262" s="81">
        <f t="shared" si="16"/>
        <v>0.21836535978789726</v>
      </c>
      <c r="G262" s="81">
        <f t="shared" si="16"/>
        <v>0.12116575654572088</v>
      </c>
      <c r="H262" s="81">
        <f t="shared" si="16"/>
        <v>0</v>
      </c>
      <c r="I262" s="81">
        <f t="shared" si="16"/>
        <v>1.9632741312585238E-2</v>
      </c>
      <c r="J262" s="81">
        <f t="shared" si="16"/>
        <v>3.7733427452993649E-2</v>
      </c>
      <c r="K262" s="81">
        <f t="shared" si="16"/>
        <v>8.6283710140416497E-2</v>
      </c>
      <c r="L262" s="81">
        <f t="shared" si="16"/>
        <v>6.4258395859408679E-2</v>
      </c>
      <c r="M262" s="81">
        <f t="shared" si="16"/>
        <v>9.3234046187016847E-2</v>
      </c>
      <c r="N262" s="81">
        <f t="shared" si="16"/>
        <v>0</v>
      </c>
      <c r="O262" s="81">
        <f t="shared" si="16"/>
        <v>6.262123927700336E-2</v>
      </c>
      <c r="P262" s="82">
        <f t="shared" si="16"/>
        <v>0</v>
      </c>
      <c r="Q262" s="83">
        <f t="shared" si="16"/>
        <v>1</v>
      </c>
    </row>
    <row r="263" spans="2:17" x14ac:dyDescent="0.15">
      <c r="B263" s="4">
        <v>57</v>
      </c>
      <c r="C263" s="57" t="s">
        <v>110</v>
      </c>
      <c r="D263" s="80">
        <f t="shared" si="16"/>
        <v>1.8346860451338105E-2</v>
      </c>
      <c r="E263" s="81">
        <f t="shared" si="16"/>
        <v>0.20657076025930821</v>
      </c>
      <c r="F263" s="81">
        <f t="shared" si="16"/>
        <v>0.32266744274605469</v>
      </c>
      <c r="G263" s="81">
        <f t="shared" si="16"/>
        <v>7.5643318254961067E-2</v>
      </c>
      <c r="H263" s="81">
        <f t="shared" si="16"/>
        <v>0</v>
      </c>
      <c r="I263" s="81">
        <f t="shared" si="16"/>
        <v>6.9852572051915918E-2</v>
      </c>
      <c r="J263" s="81">
        <f t="shared" si="16"/>
        <v>6.8675789669822539E-3</v>
      </c>
      <c r="K263" s="81">
        <f t="shared" si="16"/>
        <v>9.2341462267436239E-2</v>
      </c>
      <c r="L263" s="81">
        <f t="shared" si="16"/>
        <v>5.9297259209611083E-2</v>
      </c>
      <c r="M263" s="81">
        <f t="shared" si="16"/>
        <v>7.5286258419963878E-2</v>
      </c>
      <c r="N263" s="81">
        <f t="shared" si="16"/>
        <v>0</v>
      </c>
      <c r="O263" s="81">
        <f t="shared" si="16"/>
        <v>7.3126487372428564E-2</v>
      </c>
      <c r="P263" s="82">
        <f t="shared" si="16"/>
        <v>0</v>
      </c>
      <c r="Q263" s="83">
        <f t="shared" si="16"/>
        <v>1</v>
      </c>
    </row>
    <row r="264" spans="2:17" x14ac:dyDescent="0.15">
      <c r="B264" s="4">
        <v>58</v>
      </c>
      <c r="C264" s="57" t="s">
        <v>111</v>
      </c>
      <c r="D264" s="80">
        <f t="shared" si="16"/>
        <v>1.546658051236729E-2</v>
      </c>
      <c r="E264" s="81">
        <f t="shared" si="16"/>
        <v>0.23374023423370363</v>
      </c>
      <c r="F264" s="81">
        <f t="shared" si="16"/>
        <v>0.24698594710123747</v>
      </c>
      <c r="G264" s="81">
        <f t="shared" si="16"/>
        <v>6.4625256884102436E-2</v>
      </c>
      <c r="H264" s="81">
        <f t="shared" si="16"/>
        <v>0</v>
      </c>
      <c r="I264" s="81">
        <f t="shared" si="16"/>
        <v>2.927793630040252E-2</v>
      </c>
      <c r="J264" s="81">
        <f t="shared" si="16"/>
        <v>1.3748714621997161E-2</v>
      </c>
      <c r="K264" s="81">
        <f t="shared" si="16"/>
        <v>8.3548506306075979E-2</v>
      </c>
      <c r="L264" s="81">
        <f t="shared" si="16"/>
        <v>6.7076092505341953E-2</v>
      </c>
      <c r="M264" s="81">
        <f t="shared" si="16"/>
        <v>0.13534815466444336</v>
      </c>
      <c r="N264" s="81">
        <f t="shared" si="16"/>
        <v>0</v>
      </c>
      <c r="O264" s="81">
        <f t="shared" si="16"/>
        <v>0.11018257687032819</v>
      </c>
      <c r="P264" s="82">
        <f t="shared" si="16"/>
        <v>0</v>
      </c>
      <c r="Q264" s="83">
        <f t="shared" si="16"/>
        <v>1</v>
      </c>
    </row>
    <row r="265" spans="2:17" x14ac:dyDescent="0.15">
      <c r="B265" s="4">
        <v>59</v>
      </c>
      <c r="C265" s="57" t="s">
        <v>112</v>
      </c>
      <c r="D265" s="80">
        <f t="shared" si="16"/>
        <v>1.0566896387540423E-2</v>
      </c>
      <c r="E265" s="81">
        <f t="shared" si="16"/>
        <v>0.12835885096284805</v>
      </c>
      <c r="F265" s="81">
        <f t="shared" si="16"/>
        <v>0.40503455866224231</v>
      </c>
      <c r="G265" s="81">
        <f t="shared" si="16"/>
        <v>5.906142594065901E-2</v>
      </c>
      <c r="H265" s="81">
        <f t="shared" si="16"/>
        <v>3.20844188116081E-7</v>
      </c>
      <c r="I265" s="81">
        <f t="shared" si="16"/>
        <v>2.0504296477997095E-2</v>
      </c>
      <c r="J265" s="81">
        <f t="shared" si="16"/>
        <v>4.8914835439550653E-3</v>
      </c>
      <c r="K265" s="81">
        <f t="shared" si="16"/>
        <v>7.8067700904342119E-2</v>
      </c>
      <c r="L265" s="81">
        <f t="shared" si="16"/>
        <v>5.3522051032834875E-2</v>
      </c>
      <c r="M265" s="81">
        <f t="shared" si="16"/>
        <v>0.14891191575743881</v>
      </c>
      <c r="N265" s="81">
        <f t="shared" si="16"/>
        <v>0</v>
      </c>
      <c r="O265" s="81">
        <f t="shared" si="16"/>
        <v>9.1080499485954133E-2</v>
      </c>
      <c r="P265" s="82">
        <f t="shared" si="16"/>
        <v>0</v>
      </c>
      <c r="Q265" s="83">
        <f t="shared" si="16"/>
        <v>1</v>
      </c>
    </row>
    <row r="266" spans="2:17" x14ac:dyDescent="0.15">
      <c r="B266" s="4">
        <v>60</v>
      </c>
      <c r="C266" s="57" t="s">
        <v>113</v>
      </c>
      <c r="D266" s="80">
        <f t="shared" si="16"/>
        <v>1.3141997040041622E-2</v>
      </c>
      <c r="E266" s="81">
        <f t="shared" si="16"/>
        <v>0.10863126232473615</v>
      </c>
      <c r="F266" s="81">
        <f t="shared" si="16"/>
        <v>0.38380188683946914</v>
      </c>
      <c r="G266" s="81">
        <f t="shared" si="16"/>
        <v>0.10997197922368374</v>
      </c>
      <c r="H266" s="81">
        <f t="shared" si="16"/>
        <v>3.6663313150488185E-4</v>
      </c>
      <c r="I266" s="81">
        <f t="shared" si="16"/>
        <v>2.4165063332370753E-2</v>
      </c>
      <c r="J266" s="81">
        <f t="shared" si="16"/>
        <v>2.2702010012779973E-2</v>
      </c>
      <c r="K266" s="81">
        <f t="shared" si="16"/>
        <v>0.11221832415277327</v>
      </c>
      <c r="L266" s="81">
        <f t="shared" si="16"/>
        <v>4.7553605402887875E-2</v>
      </c>
      <c r="M266" s="81">
        <f t="shared" si="16"/>
        <v>9.5579818684448106E-2</v>
      </c>
      <c r="N266" s="81">
        <f t="shared" si="16"/>
        <v>0</v>
      </c>
      <c r="O266" s="81">
        <f t="shared" si="16"/>
        <v>8.1867419855304505E-2</v>
      </c>
      <c r="P266" s="82">
        <f t="shared" si="16"/>
        <v>0</v>
      </c>
      <c r="Q266" s="83">
        <f t="shared" si="16"/>
        <v>1</v>
      </c>
    </row>
    <row r="267" spans="2:17" x14ac:dyDescent="0.15">
      <c r="B267" s="4">
        <v>61</v>
      </c>
      <c r="C267" s="57" t="s">
        <v>114</v>
      </c>
      <c r="D267" s="80">
        <f t="shared" si="16"/>
        <v>9.4909678661731639E-3</v>
      </c>
      <c r="E267" s="81">
        <f t="shared" si="16"/>
        <v>0.16331171322655358</v>
      </c>
      <c r="F267" s="81">
        <f t="shared" si="16"/>
        <v>0.35205789986539515</v>
      </c>
      <c r="G267" s="81">
        <f t="shared" si="16"/>
        <v>7.6702553244681088E-2</v>
      </c>
      <c r="H267" s="81">
        <f t="shared" si="16"/>
        <v>2.9440282317828598E-4</v>
      </c>
      <c r="I267" s="81">
        <f t="shared" si="16"/>
        <v>2.2709654626878205E-2</v>
      </c>
      <c r="J267" s="81">
        <f t="shared" si="16"/>
        <v>6.1180767677079676E-3</v>
      </c>
      <c r="K267" s="81">
        <f t="shared" si="16"/>
        <v>0.11001138518458815</v>
      </c>
      <c r="L267" s="81">
        <f t="shared" si="16"/>
        <v>7.9451213832492512E-2</v>
      </c>
      <c r="M267" s="81">
        <f t="shared" si="16"/>
        <v>0.11083030766060277</v>
      </c>
      <c r="N267" s="81">
        <f t="shared" si="16"/>
        <v>0</v>
      </c>
      <c r="O267" s="81">
        <f t="shared" si="16"/>
        <v>6.9021824901749088E-2</v>
      </c>
      <c r="P267" s="82">
        <f t="shared" si="16"/>
        <v>0</v>
      </c>
      <c r="Q267" s="83">
        <f t="shared" si="16"/>
        <v>1</v>
      </c>
    </row>
    <row r="268" spans="2:17" x14ac:dyDescent="0.15">
      <c r="B268" s="4">
        <v>62</v>
      </c>
      <c r="C268" s="57" t="s">
        <v>115</v>
      </c>
      <c r="D268" s="80">
        <f t="shared" si="16"/>
        <v>1.0683563722521347E-2</v>
      </c>
      <c r="E268" s="81">
        <f t="shared" si="16"/>
        <v>0.10484266537107412</v>
      </c>
      <c r="F268" s="81">
        <f t="shared" si="16"/>
        <v>0.36871568288153983</v>
      </c>
      <c r="G268" s="81">
        <f t="shared" si="16"/>
        <v>0.1073421994901932</v>
      </c>
      <c r="H268" s="81">
        <f t="shared" si="16"/>
        <v>4.0817820609239082E-3</v>
      </c>
      <c r="I268" s="81">
        <f t="shared" si="16"/>
        <v>1.3183596999727126E-2</v>
      </c>
      <c r="J268" s="81">
        <f t="shared" si="16"/>
        <v>1.2452413595735193E-2</v>
      </c>
      <c r="K268" s="81">
        <f t="shared" si="16"/>
        <v>9.1746587422547307E-2</v>
      </c>
      <c r="L268" s="81">
        <f t="shared" si="16"/>
        <v>6.7776849713483259E-2</v>
      </c>
      <c r="M268" s="81">
        <f t="shared" si="16"/>
        <v>0.13568572674089702</v>
      </c>
      <c r="N268" s="81">
        <f t="shared" si="16"/>
        <v>0</v>
      </c>
      <c r="O268" s="81">
        <f t="shared" si="16"/>
        <v>8.3488932001357707E-2</v>
      </c>
      <c r="P268" s="82">
        <f t="shared" si="16"/>
        <v>0</v>
      </c>
      <c r="Q268" s="83">
        <f t="shared" si="16"/>
        <v>1</v>
      </c>
    </row>
    <row r="269" spans="2:17" ht="12.75" thickBot="1" x14ac:dyDescent="0.2">
      <c r="B269" s="10">
        <v>63</v>
      </c>
      <c r="C269" s="63" t="s">
        <v>116</v>
      </c>
      <c r="D269" s="104">
        <f t="shared" si="16"/>
        <v>1.3491465666567632E-2</v>
      </c>
      <c r="E269" s="105">
        <f t="shared" si="16"/>
        <v>0.13498549352777953</v>
      </c>
      <c r="F269" s="105">
        <f t="shared" si="16"/>
        <v>0.38280807458168237</v>
      </c>
      <c r="G269" s="105">
        <f t="shared" si="16"/>
        <v>6.7953427719731244E-2</v>
      </c>
      <c r="H269" s="105">
        <f t="shared" si="16"/>
        <v>0</v>
      </c>
      <c r="I269" s="105">
        <f t="shared" si="16"/>
        <v>1.3342551377239959E-2</v>
      </c>
      <c r="J269" s="105">
        <f t="shared" si="16"/>
        <v>6.2928958229903874E-3</v>
      </c>
      <c r="K269" s="105">
        <f t="shared" si="16"/>
        <v>0.10092394437990955</v>
      </c>
      <c r="L269" s="105">
        <f t="shared" si="16"/>
        <v>6.832378262568474E-2</v>
      </c>
      <c r="M269" s="105">
        <f t="shared" si="16"/>
        <v>0.12982200518762355</v>
      </c>
      <c r="N269" s="105">
        <f t="shared" si="16"/>
        <v>0</v>
      </c>
      <c r="O269" s="105">
        <f t="shared" si="16"/>
        <v>8.2056359110791025E-2</v>
      </c>
      <c r="P269" s="106">
        <f t="shared" si="16"/>
        <v>0</v>
      </c>
      <c r="Q269" s="107">
        <f t="shared" si="16"/>
        <v>1</v>
      </c>
    </row>
    <row r="270" spans="2:17" ht="12.75" thickTop="1" x14ac:dyDescent="0.15">
      <c r="B270" s="8"/>
      <c r="C270" s="64" t="s">
        <v>117</v>
      </c>
      <c r="D270" s="108">
        <f t="shared" si="16"/>
        <v>6.5296680433519511E-3</v>
      </c>
      <c r="E270" s="109">
        <f t="shared" si="16"/>
        <v>0.11197367738803093</v>
      </c>
      <c r="F270" s="109">
        <f t="shared" si="16"/>
        <v>0.40824129871880044</v>
      </c>
      <c r="G270" s="109">
        <f t="shared" si="16"/>
        <v>8.1285279594454571E-2</v>
      </c>
      <c r="H270" s="109">
        <f t="shared" si="16"/>
        <v>1.8376507001063138E-3</v>
      </c>
      <c r="I270" s="109">
        <f t="shared" si="16"/>
        <v>7.2083730080172411E-3</v>
      </c>
      <c r="J270" s="109">
        <f t="shared" si="16"/>
        <v>1.3496487840421725E-2</v>
      </c>
      <c r="K270" s="109">
        <f t="shared" si="16"/>
        <v>0.11540048883000797</v>
      </c>
      <c r="L270" s="109">
        <f t="shared" si="16"/>
        <v>3.9005119037940815E-2</v>
      </c>
      <c r="M270" s="109">
        <f t="shared" si="16"/>
        <v>0.126308610336958</v>
      </c>
      <c r="N270" s="109">
        <f t="shared" si="16"/>
        <v>1.1070845096505566E-4</v>
      </c>
      <c r="O270" s="109">
        <f t="shared" si="16"/>
        <v>8.8520471189614591E-2</v>
      </c>
      <c r="P270" s="110">
        <f t="shared" si="16"/>
        <v>8.2166861330377287E-5</v>
      </c>
      <c r="Q270" s="111">
        <f t="shared" si="16"/>
        <v>1</v>
      </c>
    </row>
    <row r="272" spans="2:17" s="43" customFormat="1" ht="13.5" x14ac:dyDescent="0.15">
      <c r="B272" s="44" t="str">
        <f>+B1</f>
        <v>平成２９年度</v>
      </c>
      <c r="D272" s="45" t="s">
        <v>119</v>
      </c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</row>
    <row r="273" spans="2:17" x14ac:dyDescent="0.15">
      <c r="B273" s="75" t="s">
        <v>124</v>
      </c>
      <c r="Q273" s="1"/>
    </row>
    <row r="274" spans="2:17" x14ac:dyDescent="0.15">
      <c r="B274" s="120" t="s">
        <v>1</v>
      </c>
      <c r="C274" s="121"/>
      <c r="D274" s="46" t="s">
        <v>2</v>
      </c>
      <c r="E274" s="28" t="s">
        <v>3</v>
      </c>
      <c r="F274" s="28" t="s">
        <v>4</v>
      </c>
      <c r="G274" s="28" t="s">
        <v>5</v>
      </c>
      <c r="H274" s="28" t="s">
        <v>6</v>
      </c>
      <c r="I274" s="28" t="s">
        <v>7</v>
      </c>
      <c r="J274" s="28" t="s">
        <v>8</v>
      </c>
      <c r="K274" s="28" t="s">
        <v>9</v>
      </c>
      <c r="L274" s="28" t="s">
        <v>10</v>
      </c>
      <c r="M274" s="28" t="s">
        <v>11</v>
      </c>
      <c r="N274" s="28" t="s">
        <v>12</v>
      </c>
      <c r="O274" s="28" t="s">
        <v>13</v>
      </c>
      <c r="P274" s="112" t="s">
        <v>14</v>
      </c>
      <c r="Q274" s="1"/>
    </row>
    <row r="275" spans="2:17" x14ac:dyDescent="0.15">
      <c r="B275" s="22" t="s">
        <v>16</v>
      </c>
      <c r="C275" s="56" t="s">
        <v>17</v>
      </c>
      <c r="D275" s="47">
        <f>+RANK(D207,D$207:D$269)</f>
        <v>63</v>
      </c>
      <c r="E275" s="23">
        <f t="shared" ref="E275:P275" si="17">+RANK(E207,E$207:E$269)</f>
        <v>62</v>
      </c>
      <c r="F275" s="23">
        <f t="shared" si="17"/>
        <v>43</v>
      </c>
      <c r="G275" s="23">
        <f t="shared" si="17"/>
        <v>44</v>
      </c>
      <c r="H275" s="23">
        <f t="shared" si="17"/>
        <v>40</v>
      </c>
      <c r="I275" s="23">
        <f t="shared" si="17"/>
        <v>52</v>
      </c>
      <c r="J275" s="23">
        <f t="shared" si="17"/>
        <v>6</v>
      </c>
      <c r="K275" s="23">
        <f t="shared" si="17"/>
        <v>5</v>
      </c>
      <c r="L275" s="23">
        <f t="shared" si="17"/>
        <v>61</v>
      </c>
      <c r="M275" s="23">
        <f t="shared" si="17"/>
        <v>2</v>
      </c>
      <c r="N275" s="23">
        <f t="shared" si="17"/>
        <v>12</v>
      </c>
      <c r="O275" s="23">
        <f t="shared" si="17"/>
        <v>18</v>
      </c>
      <c r="P275" s="113">
        <f t="shared" si="17"/>
        <v>3</v>
      </c>
      <c r="Q275" s="1"/>
    </row>
    <row r="276" spans="2:17" x14ac:dyDescent="0.15">
      <c r="B276" s="4" t="s">
        <v>18</v>
      </c>
      <c r="C276" s="57" t="s">
        <v>19</v>
      </c>
      <c r="D276" s="48">
        <f t="shared" ref="D276:P291" si="18">+RANK(D208,D$207:D$269)</f>
        <v>58</v>
      </c>
      <c r="E276" s="5">
        <f t="shared" si="18"/>
        <v>60</v>
      </c>
      <c r="F276" s="5">
        <f t="shared" si="18"/>
        <v>21</v>
      </c>
      <c r="G276" s="5">
        <f t="shared" si="18"/>
        <v>28</v>
      </c>
      <c r="H276" s="5">
        <f t="shared" si="18"/>
        <v>19</v>
      </c>
      <c r="I276" s="5">
        <f t="shared" si="18"/>
        <v>42</v>
      </c>
      <c r="J276" s="5">
        <f t="shared" si="18"/>
        <v>23</v>
      </c>
      <c r="K276" s="5">
        <f t="shared" si="18"/>
        <v>37</v>
      </c>
      <c r="L276" s="5">
        <f t="shared" si="18"/>
        <v>39</v>
      </c>
      <c r="M276" s="5">
        <f t="shared" si="18"/>
        <v>5</v>
      </c>
      <c r="N276" s="5">
        <f t="shared" si="18"/>
        <v>3</v>
      </c>
      <c r="O276" s="5">
        <f t="shared" si="18"/>
        <v>29</v>
      </c>
      <c r="P276" s="114">
        <f t="shared" si="18"/>
        <v>3</v>
      </c>
      <c r="Q276" s="1"/>
    </row>
    <row r="277" spans="2:17" x14ac:dyDescent="0.15">
      <c r="B277" s="4" t="s">
        <v>20</v>
      </c>
      <c r="C277" s="57" t="s">
        <v>21</v>
      </c>
      <c r="D277" s="48">
        <f t="shared" si="18"/>
        <v>50</v>
      </c>
      <c r="E277" s="5">
        <f t="shared" si="18"/>
        <v>55</v>
      </c>
      <c r="F277" s="5">
        <f t="shared" si="18"/>
        <v>19</v>
      </c>
      <c r="G277" s="5">
        <f t="shared" si="18"/>
        <v>33</v>
      </c>
      <c r="H277" s="5">
        <f t="shared" si="18"/>
        <v>22</v>
      </c>
      <c r="I277" s="5">
        <f t="shared" si="18"/>
        <v>23</v>
      </c>
      <c r="J277" s="5">
        <f t="shared" si="18"/>
        <v>7</v>
      </c>
      <c r="K277" s="5">
        <f t="shared" si="18"/>
        <v>19</v>
      </c>
      <c r="L277" s="5">
        <f t="shared" si="18"/>
        <v>36</v>
      </c>
      <c r="M277" s="5">
        <f t="shared" si="18"/>
        <v>26</v>
      </c>
      <c r="N277" s="5">
        <f t="shared" si="18"/>
        <v>12</v>
      </c>
      <c r="O277" s="5">
        <f t="shared" si="18"/>
        <v>48</v>
      </c>
      <c r="P277" s="114">
        <f t="shared" si="18"/>
        <v>3</v>
      </c>
      <c r="Q277" s="1"/>
    </row>
    <row r="278" spans="2:17" x14ac:dyDescent="0.15">
      <c r="B278" s="4" t="s">
        <v>22</v>
      </c>
      <c r="C278" s="57" t="s">
        <v>23</v>
      </c>
      <c r="D278" s="48">
        <f t="shared" si="18"/>
        <v>62</v>
      </c>
      <c r="E278" s="5">
        <f t="shared" si="18"/>
        <v>63</v>
      </c>
      <c r="F278" s="5">
        <f t="shared" si="18"/>
        <v>16</v>
      </c>
      <c r="G278" s="5">
        <f t="shared" si="18"/>
        <v>4</v>
      </c>
      <c r="H278" s="5">
        <f t="shared" si="18"/>
        <v>24</v>
      </c>
      <c r="I278" s="5">
        <f t="shared" si="18"/>
        <v>47</v>
      </c>
      <c r="J278" s="5">
        <f t="shared" si="18"/>
        <v>53</v>
      </c>
      <c r="K278" s="5">
        <f t="shared" si="18"/>
        <v>23</v>
      </c>
      <c r="L278" s="5">
        <f t="shared" si="18"/>
        <v>63</v>
      </c>
      <c r="M278" s="5">
        <f t="shared" si="18"/>
        <v>4</v>
      </c>
      <c r="N278" s="5">
        <f t="shared" si="18"/>
        <v>12</v>
      </c>
      <c r="O278" s="5">
        <f t="shared" si="18"/>
        <v>47</v>
      </c>
      <c r="P278" s="114">
        <f t="shared" si="18"/>
        <v>3</v>
      </c>
      <c r="Q278" s="1"/>
    </row>
    <row r="279" spans="2:17" x14ac:dyDescent="0.15">
      <c r="B279" s="4" t="s">
        <v>24</v>
      </c>
      <c r="C279" s="57" t="s">
        <v>25</v>
      </c>
      <c r="D279" s="48">
        <f t="shared" si="18"/>
        <v>25</v>
      </c>
      <c r="E279" s="5">
        <f t="shared" si="18"/>
        <v>57</v>
      </c>
      <c r="F279" s="5">
        <f t="shared" si="18"/>
        <v>27</v>
      </c>
      <c r="G279" s="5">
        <f t="shared" si="18"/>
        <v>54</v>
      </c>
      <c r="H279" s="5">
        <f t="shared" si="18"/>
        <v>29</v>
      </c>
      <c r="I279" s="5">
        <f t="shared" si="18"/>
        <v>28</v>
      </c>
      <c r="J279" s="5">
        <f t="shared" si="18"/>
        <v>18</v>
      </c>
      <c r="K279" s="5">
        <f t="shared" si="18"/>
        <v>18</v>
      </c>
      <c r="L279" s="5">
        <f t="shared" si="18"/>
        <v>45</v>
      </c>
      <c r="M279" s="5">
        <f t="shared" si="18"/>
        <v>15</v>
      </c>
      <c r="N279" s="5">
        <f t="shared" si="18"/>
        <v>12</v>
      </c>
      <c r="O279" s="5">
        <f t="shared" si="18"/>
        <v>10</v>
      </c>
      <c r="P279" s="114">
        <f t="shared" si="18"/>
        <v>3</v>
      </c>
      <c r="Q279" s="1"/>
    </row>
    <row r="280" spans="2:17" x14ac:dyDescent="0.15">
      <c r="B280" s="4" t="s">
        <v>26</v>
      </c>
      <c r="C280" s="57" t="s">
        <v>27</v>
      </c>
      <c r="D280" s="48">
        <f t="shared" si="18"/>
        <v>43</v>
      </c>
      <c r="E280" s="5">
        <f t="shared" si="18"/>
        <v>16</v>
      </c>
      <c r="F280" s="5">
        <f t="shared" si="18"/>
        <v>50</v>
      </c>
      <c r="G280" s="5">
        <f t="shared" si="18"/>
        <v>21</v>
      </c>
      <c r="H280" s="5">
        <f t="shared" si="18"/>
        <v>10</v>
      </c>
      <c r="I280" s="5">
        <f t="shared" si="18"/>
        <v>22</v>
      </c>
      <c r="J280" s="5">
        <f t="shared" si="18"/>
        <v>11</v>
      </c>
      <c r="K280" s="5">
        <f t="shared" si="18"/>
        <v>49</v>
      </c>
      <c r="L280" s="5">
        <f t="shared" si="18"/>
        <v>40</v>
      </c>
      <c r="M280" s="5">
        <f t="shared" si="18"/>
        <v>37</v>
      </c>
      <c r="N280" s="5">
        <f t="shared" si="18"/>
        <v>12</v>
      </c>
      <c r="O280" s="5">
        <f t="shared" si="18"/>
        <v>1</v>
      </c>
      <c r="P280" s="114">
        <f t="shared" si="18"/>
        <v>3</v>
      </c>
      <c r="Q280" s="1"/>
    </row>
    <row r="281" spans="2:17" x14ac:dyDescent="0.15">
      <c r="B281" s="4" t="s">
        <v>28</v>
      </c>
      <c r="C281" s="57" t="s">
        <v>29</v>
      </c>
      <c r="D281" s="48">
        <f t="shared" si="18"/>
        <v>57</v>
      </c>
      <c r="E281" s="5">
        <f t="shared" si="18"/>
        <v>49</v>
      </c>
      <c r="F281" s="5">
        <f t="shared" si="18"/>
        <v>3</v>
      </c>
      <c r="G281" s="5">
        <f t="shared" si="18"/>
        <v>8</v>
      </c>
      <c r="H281" s="5">
        <f t="shared" si="18"/>
        <v>30</v>
      </c>
      <c r="I281" s="5">
        <f t="shared" si="18"/>
        <v>54</v>
      </c>
      <c r="J281" s="5">
        <f t="shared" si="18"/>
        <v>49</v>
      </c>
      <c r="K281" s="5">
        <f t="shared" si="18"/>
        <v>48</v>
      </c>
      <c r="L281" s="5">
        <f t="shared" si="18"/>
        <v>44</v>
      </c>
      <c r="M281" s="5">
        <f t="shared" si="18"/>
        <v>48</v>
      </c>
      <c r="N281" s="5">
        <f t="shared" si="18"/>
        <v>7</v>
      </c>
      <c r="O281" s="5">
        <f t="shared" si="18"/>
        <v>54</v>
      </c>
      <c r="P281" s="114">
        <f t="shared" si="18"/>
        <v>3</v>
      </c>
      <c r="Q281" s="1"/>
    </row>
    <row r="282" spans="2:17" x14ac:dyDescent="0.15">
      <c r="B282" s="4" t="s">
        <v>30</v>
      </c>
      <c r="C282" s="57" t="s">
        <v>31</v>
      </c>
      <c r="D282" s="48">
        <f t="shared" si="18"/>
        <v>52</v>
      </c>
      <c r="E282" s="5">
        <f t="shared" si="18"/>
        <v>53</v>
      </c>
      <c r="F282" s="5">
        <f t="shared" si="18"/>
        <v>54</v>
      </c>
      <c r="G282" s="5">
        <f t="shared" si="18"/>
        <v>1</v>
      </c>
      <c r="H282" s="5">
        <f t="shared" si="18"/>
        <v>35</v>
      </c>
      <c r="I282" s="5">
        <f t="shared" si="18"/>
        <v>37</v>
      </c>
      <c r="J282" s="5">
        <f t="shared" si="18"/>
        <v>8</v>
      </c>
      <c r="K282" s="5">
        <f t="shared" si="18"/>
        <v>17</v>
      </c>
      <c r="L282" s="5">
        <f t="shared" si="18"/>
        <v>47</v>
      </c>
      <c r="M282" s="5">
        <f t="shared" si="18"/>
        <v>63</v>
      </c>
      <c r="N282" s="5">
        <f t="shared" si="18"/>
        <v>12</v>
      </c>
      <c r="O282" s="5">
        <f t="shared" si="18"/>
        <v>41</v>
      </c>
      <c r="P282" s="114">
        <f t="shared" si="18"/>
        <v>1</v>
      </c>
      <c r="Q282" s="1"/>
    </row>
    <row r="283" spans="2:17" x14ac:dyDescent="0.15">
      <c r="B283" s="4" t="s">
        <v>32</v>
      </c>
      <c r="C283" s="57" t="s">
        <v>33</v>
      </c>
      <c r="D283" s="48">
        <f t="shared" si="18"/>
        <v>38</v>
      </c>
      <c r="E283" s="5">
        <f t="shared" si="18"/>
        <v>39</v>
      </c>
      <c r="F283" s="5">
        <f t="shared" si="18"/>
        <v>33</v>
      </c>
      <c r="G283" s="5">
        <f t="shared" si="18"/>
        <v>26</v>
      </c>
      <c r="H283" s="5">
        <f t="shared" si="18"/>
        <v>6</v>
      </c>
      <c r="I283" s="5">
        <f t="shared" si="18"/>
        <v>7</v>
      </c>
      <c r="J283" s="5">
        <f t="shared" si="18"/>
        <v>33</v>
      </c>
      <c r="K283" s="5">
        <f t="shared" si="18"/>
        <v>55</v>
      </c>
      <c r="L283" s="5">
        <f t="shared" si="18"/>
        <v>41</v>
      </c>
      <c r="M283" s="5">
        <f t="shared" si="18"/>
        <v>8</v>
      </c>
      <c r="N283" s="5">
        <f t="shared" si="18"/>
        <v>12</v>
      </c>
      <c r="O283" s="5">
        <f t="shared" si="18"/>
        <v>32</v>
      </c>
      <c r="P283" s="114">
        <f t="shared" si="18"/>
        <v>3</v>
      </c>
      <c r="Q283" s="1"/>
    </row>
    <row r="284" spans="2:17" x14ac:dyDescent="0.15">
      <c r="B284" s="4" t="s">
        <v>34</v>
      </c>
      <c r="C284" s="57" t="s">
        <v>35</v>
      </c>
      <c r="D284" s="48">
        <f t="shared" si="18"/>
        <v>41</v>
      </c>
      <c r="E284" s="5">
        <f t="shared" si="18"/>
        <v>18</v>
      </c>
      <c r="F284" s="5">
        <f t="shared" si="18"/>
        <v>32</v>
      </c>
      <c r="G284" s="5">
        <f t="shared" si="18"/>
        <v>52</v>
      </c>
      <c r="H284" s="5">
        <f t="shared" si="18"/>
        <v>13</v>
      </c>
      <c r="I284" s="5">
        <f t="shared" si="18"/>
        <v>29</v>
      </c>
      <c r="J284" s="5">
        <f t="shared" si="18"/>
        <v>35</v>
      </c>
      <c r="K284" s="5">
        <f t="shared" si="18"/>
        <v>45</v>
      </c>
      <c r="L284" s="5">
        <f t="shared" si="18"/>
        <v>28</v>
      </c>
      <c r="M284" s="5">
        <f t="shared" si="18"/>
        <v>50</v>
      </c>
      <c r="N284" s="5">
        <f t="shared" si="18"/>
        <v>12</v>
      </c>
      <c r="O284" s="5">
        <f t="shared" si="18"/>
        <v>3</v>
      </c>
      <c r="P284" s="114">
        <f t="shared" si="18"/>
        <v>3</v>
      </c>
      <c r="Q284" s="1"/>
    </row>
    <row r="285" spans="2:17" x14ac:dyDescent="0.15">
      <c r="B285" s="4" t="s">
        <v>36</v>
      </c>
      <c r="C285" s="57" t="s">
        <v>37</v>
      </c>
      <c r="D285" s="48">
        <f t="shared" si="18"/>
        <v>34</v>
      </c>
      <c r="E285" s="5">
        <f t="shared" si="18"/>
        <v>33</v>
      </c>
      <c r="F285" s="5">
        <f t="shared" si="18"/>
        <v>31</v>
      </c>
      <c r="G285" s="5">
        <f t="shared" si="18"/>
        <v>16</v>
      </c>
      <c r="H285" s="5">
        <f t="shared" si="18"/>
        <v>17</v>
      </c>
      <c r="I285" s="5">
        <f t="shared" si="18"/>
        <v>36</v>
      </c>
      <c r="J285" s="5">
        <f t="shared" si="18"/>
        <v>19</v>
      </c>
      <c r="K285" s="5">
        <f t="shared" si="18"/>
        <v>7</v>
      </c>
      <c r="L285" s="5">
        <f t="shared" si="18"/>
        <v>51</v>
      </c>
      <c r="M285" s="5">
        <f t="shared" si="18"/>
        <v>46</v>
      </c>
      <c r="N285" s="5">
        <f t="shared" si="18"/>
        <v>12</v>
      </c>
      <c r="O285" s="5">
        <f t="shared" si="18"/>
        <v>49</v>
      </c>
      <c r="P285" s="114">
        <f t="shared" si="18"/>
        <v>3</v>
      </c>
      <c r="Q285" s="1"/>
    </row>
    <row r="286" spans="2:17" x14ac:dyDescent="0.15">
      <c r="B286" s="4" t="s">
        <v>38</v>
      </c>
      <c r="C286" s="57" t="s">
        <v>39</v>
      </c>
      <c r="D286" s="48">
        <f t="shared" si="18"/>
        <v>54</v>
      </c>
      <c r="E286" s="5">
        <f t="shared" si="18"/>
        <v>59</v>
      </c>
      <c r="F286" s="5">
        <f t="shared" si="18"/>
        <v>8</v>
      </c>
      <c r="G286" s="5">
        <f t="shared" si="18"/>
        <v>2</v>
      </c>
      <c r="H286" s="5">
        <f t="shared" si="18"/>
        <v>25</v>
      </c>
      <c r="I286" s="5">
        <f t="shared" si="18"/>
        <v>46</v>
      </c>
      <c r="J286" s="5">
        <f t="shared" si="18"/>
        <v>32</v>
      </c>
      <c r="K286" s="5">
        <f t="shared" si="18"/>
        <v>42</v>
      </c>
      <c r="L286" s="5">
        <f t="shared" si="18"/>
        <v>53</v>
      </c>
      <c r="M286" s="5">
        <f t="shared" si="18"/>
        <v>54</v>
      </c>
      <c r="N286" s="5">
        <f t="shared" si="18"/>
        <v>12</v>
      </c>
      <c r="O286" s="5">
        <f t="shared" si="18"/>
        <v>17</v>
      </c>
      <c r="P286" s="114">
        <f t="shared" si="18"/>
        <v>3</v>
      </c>
      <c r="Q286" s="1"/>
    </row>
    <row r="287" spans="2:17" x14ac:dyDescent="0.15">
      <c r="B287" s="4" t="s">
        <v>40</v>
      </c>
      <c r="C287" s="57" t="s">
        <v>41</v>
      </c>
      <c r="D287" s="48">
        <f t="shared" si="18"/>
        <v>47</v>
      </c>
      <c r="E287" s="5">
        <f t="shared" si="18"/>
        <v>45</v>
      </c>
      <c r="F287" s="5">
        <f t="shared" si="18"/>
        <v>20</v>
      </c>
      <c r="G287" s="5">
        <f t="shared" si="18"/>
        <v>13</v>
      </c>
      <c r="H287" s="5">
        <f t="shared" si="18"/>
        <v>18</v>
      </c>
      <c r="I287" s="5">
        <f t="shared" si="18"/>
        <v>45</v>
      </c>
      <c r="J287" s="5">
        <f t="shared" si="18"/>
        <v>16</v>
      </c>
      <c r="K287" s="5">
        <f t="shared" si="18"/>
        <v>30</v>
      </c>
      <c r="L287" s="5">
        <f t="shared" si="18"/>
        <v>24</v>
      </c>
      <c r="M287" s="5">
        <f t="shared" si="18"/>
        <v>27</v>
      </c>
      <c r="N287" s="5">
        <f t="shared" si="18"/>
        <v>8</v>
      </c>
      <c r="O287" s="5">
        <f t="shared" si="18"/>
        <v>40</v>
      </c>
      <c r="P287" s="114">
        <f t="shared" si="18"/>
        <v>3</v>
      </c>
      <c r="Q287" s="1"/>
    </row>
    <row r="288" spans="2:17" x14ac:dyDescent="0.15">
      <c r="B288" s="4" t="s">
        <v>42</v>
      </c>
      <c r="C288" s="57" t="s">
        <v>43</v>
      </c>
      <c r="D288" s="48">
        <f t="shared" si="18"/>
        <v>32</v>
      </c>
      <c r="E288" s="5">
        <f t="shared" si="18"/>
        <v>48</v>
      </c>
      <c r="F288" s="5">
        <f t="shared" si="18"/>
        <v>40</v>
      </c>
      <c r="G288" s="5">
        <f t="shared" si="18"/>
        <v>25</v>
      </c>
      <c r="H288" s="5">
        <f t="shared" si="18"/>
        <v>3</v>
      </c>
      <c r="I288" s="5">
        <f t="shared" si="18"/>
        <v>24</v>
      </c>
      <c r="J288" s="5">
        <f t="shared" si="18"/>
        <v>13</v>
      </c>
      <c r="K288" s="5">
        <f t="shared" si="18"/>
        <v>10</v>
      </c>
      <c r="L288" s="5">
        <f t="shared" si="18"/>
        <v>35</v>
      </c>
      <c r="M288" s="5">
        <f t="shared" si="18"/>
        <v>39</v>
      </c>
      <c r="N288" s="5">
        <f t="shared" si="18"/>
        <v>12</v>
      </c>
      <c r="O288" s="5">
        <f t="shared" si="18"/>
        <v>11</v>
      </c>
      <c r="P288" s="114">
        <f t="shared" si="18"/>
        <v>3</v>
      </c>
      <c r="Q288" s="1"/>
    </row>
    <row r="289" spans="2:17" x14ac:dyDescent="0.15">
      <c r="B289" s="39" t="s">
        <v>44</v>
      </c>
      <c r="C289" s="58" t="s">
        <v>45</v>
      </c>
      <c r="D289" s="49">
        <f t="shared" si="18"/>
        <v>35</v>
      </c>
      <c r="E289" s="40">
        <f t="shared" si="18"/>
        <v>54</v>
      </c>
      <c r="F289" s="40">
        <f t="shared" si="18"/>
        <v>37</v>
      </c>
      <c r="G289" s="40">
        <f t="shared" si="18"/>
        <v>24</v>
      </c>
      <c r="H289" s="40">
        <f t="shared" si="18"/>
        <v>9</v>
      </c>
      <c r="I289" s="40">
        <f t="shared" si="18"/>
        <v>34</v>
      </c>
      <c r="J289" s="40">
        <f t="shared" si="18"/>
        <v>30</v>
      </c>
      <c r="K289" s="40">
        <f t="shared" si="18"/>
        <v>14</v>
      </c>
      <c r="L289" s="40">
        <f t="shared" si="18"/>
        <v>22</v>
      </c>
      <c r="M289" s="40">
        <f t="shared" si="18"/>
        <v>40</v>
      </c>
      <c r="N289" s="40">
        <f t="shared" si="18"/>
        <v>12</v>
      </c>
      <c r="O289" s="40">
        <f t="shared" si="18"/>
        <v>2</v>
      </c>
      <c r="P289" s="115">
        <f t="shared" si="18"/>
        <v>3</v>
      </c>
      <c r="Q289" s="1"/>
    </row>
    <row r="290" spans="2:17" x14ac:dyDescent="0.15">
      <c r="B290" s="4" t="s">
        <v>46</v>
      </c>
      <c r="C290" s="57" t="s">
        <v>47</v>
      </c>
      <c r="D290" s="48">
        <f t="shared" si="18"/>
        <v>56</v>
      </c>
      <c r="E290" s="5">
        <f t="shared" si="18"/>
        <v>23</v>
      </c>
      <c r="F290" s="5">
        <f t="shared" si="18"/>
        <v>15</v>
      </c>
      <c r="G290" s="5">
        <f t="shared" si="18"/>
        <v>57</v>
      </c>
      <c r="H290" s="5">
        <f t="shared" si="18"/>
        <v>28</v>
      </c>
      <c r="I290" s="5">
        <f t="shared" si="18"/>
        <v>10</v>
      </c>
      <c r="J290" s="5">
        <f t="shared" si="18"/>
        <v>36</v>
      </c>
      <c r="K290" s="5">
        <f t="shared" si="18"/>
        <v>25</v>
      </c>
      <c r="L290" s="5">
        <f t="shared" si="18"/>
        <v>38</v>
      </c>
      <c r="M290" s="5">
        <f t="shared" si="18"/>
        <v>38</v>
      </c>
      <c r="N290" s="5">
        <f t="shared" si="18"/>
        <v>12</v>
      </c>
      <c r="O290" s="5">
        <f t="shared" si="18"/>
        <v>62</v>
      </c>
      <c r="P290" s="114">
        <f t="shared" si="18"/>
        <v>3</v>
      </c>
      <c r="Q290" s="1"/>
    </row>
    <row r="291" spans="2:17" x14ac:dyDescent="0.15">
      <c r="B291" s="39" t="s">
        <v>48</v>
      </c>
      <c r="C291" s="58" t="s">
        <v>49</v>
      </c>
      <c r="D291" s="49">
        <f t="shared" si="18"/>
        <v>48</v>
      </c>
      <c r="E291" s="40">
        <f t="shared" si="18"/>
        <v>31</v>
      </c>
      <c r="F291" s="40">
        <f t="shared" si="18"/>
        <v>9</v>
      </c>
      <c r="G291" s="40">
        <f t="shared" si="18"/>
        <v>22</v>
      </c>
      <c r="H291" s="40">
        <f t="shared" si="18"/>
        <v>4</v>
      </c>
      <c r="I291" s="40">
        <f t="shared" si="18"/>
        <v>50</v>
      </c>
      <c r="J291" s="40">
        <f t="shared" si="18"/>
        <v>58</v>
      </c>
      <c r="K291" s="40">
        <f t="shared" si="18"/>
        <v>53</v>
      </c>
      <c r="L291" s="40">
        <f t="shared" si="18"/>
        <v>43</v>
      </c>
      <c r="M291" s="40">
        <f t="shared" si="18"/>
        <v>61</v>
      </c>
      <c r="N291" s="40">
        <f t="shared" si="18"/>
        <v>12</v>
      </c>
      <c r="O291" s="40">
        <f t="shared" si="18"/>
        <v>12</v>
      </c>
      <c r="P291" s="115">
        <f t="shared" si="18"/>
        <v>3</v>
      </c>
      <c r="Q291" s="1"/>
    </row>
    <row r="292" spans="2:17" x14ac:dyDescent="0.15">
      <c r="B292" s="4" t="s">
        <v>50</v>
      </c>
      <c r="C292" s="57" t="s">
        <v>51</v>
      </c>
      <c r="D292" s="48">
        <f t="shared" ref="D292:P307" si="19">+RANK(D224,D$207:D$269)</f>
        <v>59</v>
      </c>
      <c r="E292" s="5">
        <f t="shared" si="19"/>
        <v>36</v>
      </c>
      <c r="F292" s="5">
        <f t="shared" si="19"/>
        <v>10</v>
      </c>
      <c r="G292" s="5">
        <f t="shared" si="19"/>
        <v>37</v>
      </c>
      <c r="H292" s="5">
        <f t="shared" si="19"/>
        <v>32</v>
      </c>
      <c r="I292" s="5">
        <f t="shared" si="19"/>
        <v>61</v>
      </c>
      <c r="J292" s="5">
        <f t="shared" si="19"/>
        <v>38</v>
      </c>
      <c r="K292" s="5">
        <f t="shared" si="19"/>
        <v>12</v>
      </c>
      <c r="L292" s="5">
        <f t="shared" si="19"/>
        <v>56</v>
      </c>
      <c r="M292" s="5">
        <f t="shared" si="19"/>
        <v>58</v>
      </c>
      <c r="N292" s="5">
        <f t="shared" si="19"/>
        <v>12</v>
      </c>
      <c r="O292" s="5">
        <f t="shared" si="19"/>
        <v>42</v>
      </c>
      <c r="P292" s="114">
        <f t="shared" si="19"/>
        <v>3</v>
      </c>
      <c r="Q292" s="1"/>
    </row>
    <row r="293" spans="2:17" x14ac:dyDescent="0.15">
      <c r="B293" s="4" t="s">
        <v>52</v>
      </c>
      <c r="C293" s="57" t="s">
        <v>53</v>
      </c>
      <c r="D293" s="48">
        <f t="shared" si="19"/>
        <v>61</v>
      </c>
      <c r="E293" s="5">
        <f t="shared" si="19"/>
        <v>46</v>
      </c>
      <c r="F293" s="5">
        <f t="shared" si="19"/>
        <v>13</v>
      </c>
      <c r="G293" s="5">
        <f t="shared" si="19"/>
        <v>30</v>
      </c>
      <c r="H293" s="5">
        <f t="shared" si="19"/>
        <v>41</v>
      </c>
      <c r="I293" s="5">
        <f t="shared" si="19"/>
        <v>43</v>
      </c>
      <c r="J293" s="5">
        <f t="shared" si="19"/>
        <v>47</v>
      </c>
      <c r="K293" s="5">
        <f t="shared" si="19"/>
        <v>32</v>
      </c>
      <c r="L293" s="5">
        <f t="shared" si="19"/>
        <v>48</v>
      </c>
      <c r="M293" s="5">
        <f t="shared" si="19"/>
        <v>17</v>
      </c>
      <c r="N293" s="5">
        <f t="shared" si="19"/>
        <v>12</v>
      </c>
      <c r="O293" s="5">
        <f t="shared" si="19"/>
        <v>45</v>
      </c>
      <c r="P293" s="114">
        <f t="shared" si="19"/>
        <v>3</v>
      </c>
      <c r="Q293" s="1"/>
    </row>
    <row r="294" spans="2:17" x14ac:dyDescent="0.15">
      <c r="B294" s="4" t="s">
        <v>54</v>
      </c>
      <c r="C294" s="57" t="s">
        <v>55</v>
      </c>
      <c r="D294" s="48">
        <f t="shared" si="19"/>
        <v>26</v>
      </c>
      <c r="E294" s="5">
        <f t="shared" si="19"/>
        <v>50</v>
      </c>
      <c r="F294" s="5">
        <f t="shared" si="19"/>
        <v>4</v>
      </c>
      <c r="G294" s="5">
        <f t="shared" si="19"/>
        <v>32</v>
      </c>
      <c r="H294" s="5">
        <f t="shared" si="19"/>
        <v>14</v>
      </c>
      <c r="I294" s="5">
        <f t="shared" si="19"/>
        <v>62</v>
      </c>
      <c r="J294" s="5">
        <f t="shared" si="19"/>
        <v>29</v>
      </c>
      <c r="K294" s="5">
        <f t="shared" si="19"/>
        <v>33</v>
      </c>
      <c r="L294" s="5">
        <f t="shared" si="19"/>
        <v>58</v>
      </c>
      <c r="M294" s="5">
        <f t="shared" si="19"/>
        <v>36</v>
      </c>
      <c r="N294" s="5">
        <f t="shared" si="19"/>
        <v>12</v>
      </c>
      <c r="O294" s="5">
        <f t="shared" si="19"/>
        <v>57</v>
      </c>
      <c r="P294" s="114">
        <f t="shared" si="19"/>
        <v>3</v>
      </c>
      <c r="Q294" s="1"/>
    </row>
    <row r="295" spans="2:17" x14ac:dyDescent="0.15">
      <c r="B295" s="4" t="s">
        <v>56</v>
      </c>
      <c r="C295" s="57" t="s">
        <v>57</v>
      </c>
      <c r="D295" s="48">
        <f t="shared" si="19"/>
        <v>45</v>
      </c>
      <c r="E295" s="5">
        <f t="shared" si="19"/>
        <v>21</v>
      </c>
      <c r="F295" s="5">
        <f t="shared" si="19"/>
        <v>6</v>
      </c>
      <c r="G295" s="5">
        <f t="shared" si="19"/>
        <v>48</v>
      </c>
      <c r="H295" s="5">
        <f t="shared" si="19"/>
        <v>1</v>
      </c>
      <c r="I295" s="5">
        <f t="shared" si="19"/>
        <v>63</v>
      </c>
      <c r="J295" s="5">
        <f t="shared" si="19"/>
        <v>45</v>
      </c>
      <c r="K295" s="5">
        <f t="shared" si="19"/>
        <v>27</v>
      </c>
      <c r="L295" s="5">
        <f t="shared" si="19"/>
        <v>60</v>
      </c>
      <c r="M295" s="5">
        <f t="shared" si="19"/>
        <v>49</v>
      </c>
      <c r="N295" s="5">
        <f t="shared" si="19"/>
        <v>10</v>
      </c>
      <c r="O295" s="5">
        <f t="shared" si="19"/>
        <v>63</v>
      </c>
      <c r="P295" s="114">
        <f t="shared" si="19"/>
        <v>3</v>
      </c>
      <c r="Q295" s="1"/>
    </row>
    <row r="296" spans="2:17" x14ac:dyDescent="0.15">
      <c r="B296" s="4" t="s">
        <v>58</v>
      </c>
      <c r="C296" s="57" t="s">
        <v>59</v>
      </c>
      <c r="D296" s="48">
        <f t="shared" si="19"/>
        <v>46</v>
      </c>
      <c r="E296" s="5">
        <f t="shared" si="19"/>
        <v>40</v>
      </c>
      <c r="F296" s="5">
        <f t="shared" si="19"/>
        <v>12</v>
      </c>
      <c r="G296" s="5">
        <f t="shared" si="19"/>
        <v>20</v>
      </c>
      <c r="H296" s="5">
        <f t="shared" si="19"/>
        <v>36</v>
      </c>
      <c r="I296" s="5">
        <f t="shared" si="19"/>
        <v>48</v>
      </c>
      <c r="J296" s="5">
        <f t="shared" si="19"/>
        <v>50</v>
      </c>
      <c r="K296" s="5">
        <f t="shared" si="19"/>
        <v>44</v>
      </c>
      <c r="L296" s="5">
        <f t="shared" si="19"/>
        <v>27</v>
      </c>
      <c r="M296" s="5">
        <f t="shared" si="19"/>
        <v>21</v>
      </c>
      <c r="N296" s="5">
        <f t="shared" si="19"/>
        <v>9</v>
      </c>
      <c r="O296" s="5">
        <f t="shared" si="19"/>
        <v>46</v>
      </c>
      <c r="P296" s="114">
        <f t="shared" si="19"/>
        <v>3</v>
      </c>
      <c r="Q296" s="1"/>
    </row>
    <row r="297" spans="2:17" x14ac:dyDescent="0.15">
      <c r="B297" s="4" t="s">
        <v>60</v>
      </c>
      <c r="C297" s="57" t="s">
        <v>61</v>
      </c>
      <c r="D297" s="48">
        <f t="shared" si="19"/>
        <v>49</v>
      </c>
      <c r="E297" s="5">
        <f t="shared" si="19"/>
        <v>29</v>
      </c>
      <c r="F297" s="5">
        <f t="shared" si="19"/>
        <v>2</v>
      </c>
      <c r="G297" s="5">
        <f t="shared" si="19"/>
        <v>45</v>
      </c>
      <c r="H297" s="5">
        <f t="shared" si="19"/>
        <v>48</v>
      </c>
      <c r="I297" s="5">
        <f t="shared" si="19"/>
        <v>59</v>
      </c>
      <c r="J297" s="5">
        <f t="shared" si="19"/>
        <v>39</v>
      </c>
      <c r="K297" s="5">
        <f t="shared" si="19"/>
        <v>62</v>
      </c>
      <c r="L297" s="5">
        <f t="shared" si="19"/>
        <v>54</v>
      </c>
      <c r="M297" s="5">
        <f t="shared" si="19"/>
        <v>31</v>
      </c>
      <c r="N297" s="5">
        <f t="shared" si="19"/>
        <v>12</v>
      </c>
      <c r="O297" s="5">
        <f t="shared" si="19"/>
        <v>50</v>
      </c>
      <c r="P297" s="114">
        <f t="shared" si="19"/>
        <v>3</v>
      </c>
      <c r="Q297" s="1"/>
    </row>
    <row r="298" spans="2:17" x14ac:dyDescent="0.15">
      <c r="B298" s="4" t="s">
        <v>62</v>
      </c>
      <c r="C298" s="57" t="s">
        <v>63</v>
      </c>
      <c r="D298" s="48">
        <f t="shared" si="19"/>
        <v>40</v>
      </c>
      <c r="E298" s="5">
        <f t="shared" si="19"/>
        <v>44</v>
      </c>
      <c r="F298" s="5">
        <f t="shared" si="19"/>
        <v>1</v>
      </c>
      <c r="G298" s="5">
        <f t="shared" si="19"/>
        <v>55</v>
      </c>
      <c r="H298" s="5">
        <f t="shared" si="19"/>
        <v>38</v>
      </c>
      <c r="I298" s="5">
        <f t="shared" si="19"/>
        <v>58</v>
      </c>
      <c r="J298" s="5">
        <f t="shared" si="19"/>
        <v>52</v>
      </c>
      <c r="K298" s="5">
        <f t="shared" si="19"/>
        <v>51</v>
      </c>
      <c r="L298" s="5">
        <f t="shared" si="19"/>
        <v>50</v>
      </c>
      <c r="M298" s="5">
        <f t="shared" si="19"/>
        <v>24</v>
      </c>
      <c r="N298" s="5">
        <f t="shared" si="19"/>
        <v>12</v>
      </c>
      <c r="O298" s="5">
        <f t="shared" si="19"/>
        <v>52</v>
      </c>
      <c r="P298" s="114">
        <f t="shared" si="19"/>
        <v>3</v>
      </c>
      <c r="Q298" s="1"/>
    </row>
    <row r="299" spans="2:17" x14ac:dyDescent="0.15">
      <c r="B299" s="4" t="s">
        <v>64</v>
      </c>
      <c r="C299" s="57" t="s">
        <v>65</v>
      </c>
      <c r="D299" s="48">
        <f t="shared" si="19"/>
        <v>39</v>
      </c>
      <c r="E299" s="5">
        <f t="shared" si="19"/>
        <v>38</v>
      </c>
      <c r="F299" s="5">
        <f t="shared" si="19"/>
        <v>14</v>
      </c>
      <c r="G299" s="5">
        <f t="shared" si="19"/>
        <v>38</v>
      </c>
      <c r="H299" s="5">
        <f t="shared" si="19"/>
        <v>16</v>
      </c>
      <c r="I299" s="5">
        <f t="shared" si="19"/>
        <v>57</v>
      </c>
      <c r="J299" s="5">
        <f t="shared" si="19"/>
        <v>62</v>
      </c>
      <c r="K299" s="5">
        <f t="shared" si="19"/>
        <v>6</v>
      </c>
      <c r="L299" s="5">
        <f t="shared" si="19"/>
        <v>55</v>
      </c>
      <c r="M299" s="5">
        <f t="shared" si="19"/>
        <v>35</v>
      </c>
      <c r="N299" s="5">
        <f t="shared" si="19"/>
        <v>12</v>
      </c>
      <c r="O299" s="5">
        <f t="shared" si="19"/>
        <v>61</v>
      </c>
      <c r="P299" s="114">
        <f t="shared" si="19"/>
        <v>3</v>
      </c>
      <c r="Q299" s="1"/>
    </row>
    <row r="300" spans="2:17" x14ac:dyDescent="0.15">
      <c r="B300" s="4" t="s">
        <v>66</v>
      </c>
      <c r="C300" s="57" t="s">
        <v>67</v>
      </c>
      <c r="D300" s="48">
        <f t="shared" si="19"/>
        <v>60</v>
      </c>
      <c r="E300" s="5">
        <f t="shared" si="19"/>
        <v>12</v>
      </c>
      <c r="F300" s="5">
        <f t="shared" si="19"/>
        <v>7</v>
      </c>
      <c r="G300" s="5">
        <f t="shared" si="19"/>
        <v>62</v>
      </c>
      <c r="H300" s="5">
        <f t="shared" si="19"/>
        <v>56</v>
      </c>
      <c r="I300" s="5">
        <f t="shared" si="19"/>
        <v>56</v>
      </c>
      <c r="J300" s="5">
        <f t="shared" si="19"/>
        <v>57</v>
      </c>
      <c r="K300" s="5">
        <f t="shared" si="19"/>
        <v>34</v>
      </c>
      <c r="L300" s="5">
        <f t="shared" si="19"/>
        <v>62</v>
      </c>
      <c r="M300" s="5">
        <f t="shared" si="19"/>
        <v>51</v>
      </c>
      <c r="N300" s="5">
        <f t="shared" si="19"/>
        <v>12</v>
      </c>
      <c r="O300" s="5">
        <f t="shared" si="19"/>
        <v>44</v>
      </c>
      <c r="P300" s="114">
        <f t="shared" si="19"/>
        <v>3</v>
      </c>
      <c r="Q300" s="1"/>
    </row>
    <row r="301" spans="2:17" x14ac:dyDescent="0.15">
      <c r="B301" s="39" t="s">
        <v>68</v>
      </c>
      <c r="C301" s="58" t="s">
        <v>69</v>
      </c>
      <c r="D301" s="49">
        <f t="shared" si="19"/>
        <v>37</v>
      </c>
      <c r="E301" s="40">
        <f t="shared" si="19"/>
        <v>4</v>
      </c>
      <c r="F301" s="40">
        <f t="shared" si="19"/>
        <v>46</v>
      </c>
      <c r="G301" s="40">
        <f t="shared" si="19"/>
        <v>53</v>
      </c>
      <c r="H301" s="40">
        <f t="shared" si="19"/>
        <v>12</v>
      </c>
      <c r="I301" s="40">
        <f t="shared" si="19"/>
        <v>55</v>
      </c>
      <c r="J301" s="40">
        <f t="shared" si="19"/>
        <v>44</v>
      </c>
      <c r="K301" s="40">
        <f t="shared" si="19"/>
        <v>41</v>
      </c>
      <c r="L301" s="40">
        <f t="shared" si="19"/>
        <v>46</v>
      </c>
      <c r="M301" s="40">
        <f t="shared" si="19"/>
        <v>28</v>
      </c>
      <c r="N301" s="40">
        <f t="shared" si="19"/>
        <v>12</v>
      </c>
      <c r="O301" s="40">
        <f t="shared" si="19"/>
        <v>20</v>
      </c>
      <c r="P301" s="115">
        <f t="shared" si="19"/>
        <v>3</v>
      </c>
      <c r="Q301" s="1"/>
    </row>
    <row r="302" spans="2:17" x14ac:dyDescent="0.15">
      <c r="B302" s="4" t="s">
        <v>70</v>
      </c>
      <c r="C302" s="57" t="s">
        <v>71</v>
      </c>
      <c r="D302" s="48">
        <f t="shared" si="19"/>
        <v>51</v>
      </c>
      <c r="E302" s="5">
        <f t="shared" si="19"/>
        <v>56</v>
      </c>
      <c r="F302" s="5">
        <f t="shared" si="19"/>
        <v>39</v>
      </c>
      <c r="G302" s="5">
        <f t="shared" si="19"/>
        <v>14</v>
      </c>
      <c r="H302" s="5">
        <f t="shared" si="19"/>
        <v>42</v>
      </c>
      <c r="I302" s="5">
        <f t="shared" si="19"/>
        <v>31</v>
      </c>
      <c r="J302" s="5">
        <f t="shared" si="19"/>
        <v>31</v>
      </c>
      <c r="K302" s="5">
        <f t="shared" si="19"/>
        <v>1</v>
      </c>
      <c r="L302" s="5">
        <f t="shared" si="19"/>
        <v>15</v>
      </c>
      <c r="M302" s="5">
        <f t="shared" si="19"/>
        <v>47</v>
      </c>
      <c r="N302" s="5">
        <f t="shared" si="19"/>
        <v>12</v>
      </c>
      <c r="O302" s="5">
        <f t="shared" si="19"/>
        <v>25</v>
      </c>
      <c r="P302" s="114">
        <f t="shared" si="19"/>
        <v>3</v>
      </c>
      <c r="Q302" s="1"/>
    </row>
    <row r="303" spans="2:17" x14ac:dyDescent="0.15">
      <c r="B303" s="31" t="s">
        <v>72</v>
      </c>
      <c r="C303" s="59" t="s">
        <v>73</v>
      </c>
      <c r="D303" s="50">
        <f t="shared" si="19"/>
        <v>16</v>
      </c>
      <c r="E303" s="32">
        <f t="shared" si="19"/>
        <v>43</v>
      </c>
      <c r="F303" s="32">
        <f t="shared" si="19"/>
        <v>22</v>
      </c>
      <c r="G303" s="32">
        <f t="shared" si="19"/>
        <v>41</v>
      </c>
      <c r="H303" s="32">
        <f t="shared" si="19"/>
        <v>37</v>
      </c>
      <c r="I303" s="32">
        <f t="shared" si="19"/>
        <v>44</v>
      </c>
      <c r="J303" s="32">
        <f t="shared" si="19"/>
        <v>27</v>
      </c>
      <c r="K303" s="32">
        <f t="shared" si="19"/>
        <v>38</v>
      </c>
      <c r="L303" s="32">
        <f t="shared" si="19"/>
        <v>19</v>
      </c>
      <c r="M303" s="32">
        <f t="shared" si="19"/>
        <v>30</v>
      </c>
      <c r="N303" s="32">
        <f t="shared" si="19"/>
        <v>12</v>
      </c>
      <c r="O303" s="32">
        <f t="shared" si="19"/>
        <v>4</v>
      </c>
      <c r="P303" s="116">
        <f t="shared" si="19"/>
        <v>3</v>
      </c>
      <c r="Q303" s="1"/>
    </row>
    <row r="304" spans="2:17" x14ac:dyDescent="0.15">
      <c r="B304" s="4" t="s">
        <v>74</v>
      </c>
      <c r="C304" s="57" t="s">
        <v>75</v>
      </c>
      <c r="D304" s="48">
        <f t="shared" si="19"/>
        <v>36</v>
      </c>
      <c r="E304" s="5">
        <f t="shared" si="19"/>
        <v>27</v>
      </c>
      <c r="F304" s="5">
        <f t="shared" si="19"/>
        <v>23</v>
      </c>
      <c r="G304" s="5">
        <f t="shared" si="19"/>
        <v>60</v>
      </c>
      <c r="H304" s="5">
        <f t="shared" si="19"/>
        <v>20</v>
      </c>
      <c r="I304" s="5">
        <f t="shared" si="19"/>
        <v>53</v>
      </c>
      <c r="J304" s="5">
        <f t="shared" si="19"/>
        <v>28</v>
      </c>
      <c r="K304" s="5">
        <f t="shared" si="19"/>
        <v>8</v>
      </c>
      <c r="L304" s="5">
        <f t="shared" si="19"/>
        <v>49</v>
      </c>
      <c r="M304" s="5">
        <f t="shared" si="19"/>
        <v>57</v>
      </c>
      <c r="N304" s="5">
        <f t="shared" si="19"/>
        <v>11</v>
      </c>
      <c r="O304" s="5">
        <f t="shared" si="19"/>
        <v>19</v>
      </c>
      <c r="P304" s="114">
        <f t="shared" si="19"/>
        <v>3</v>
      </c>
      <c r="Q304" s="1"/>
    </row>
    <row r="305" spans="2:17" x14ac:dyDescent="0.15">
      <c r="B305" s="4" t="s">
        <v>76</v>
      </c>
      <c r="C305" s="57" t="s">
        <v>77</v>
      </c>
      <c r="D305" s="48">
        <f t="shared" si="19"/>
        <v>44</v>
      </c>
      <c r="E305" s="5">
        <f t="shared" si="19"/>
        <v>52</v>
      </c>
      <c r="F305" s="5">
        <f t="shared" si="19"/>
        <v>5</v>
      </c>
      <c r="G305" s="5">
        <f t="shared" si="19"/>
        <v>59</v>
      </c>
      <c r="H305" s="5">
        <f t="shared" si="19"/>
        <v>46</v>
      </c>
      <c r="I305" s="5">
        <f t="shared" si="19"/>
        <v>49</v>
      </c>
      <c r="J305" s="5">
        <f t="shared" si="19"/>
        <v>63</v>
      </c>
      <c r="K305" s="5">
        <f t="shared" si="19"/>
        <v>20</v>
      </c>
      <c r="L305" s="5">
        <f t="shared" si="19"/>
        <v>52</v>
      </c>
      <c r="M305" s="5">
        <f t="shared" si="19"/>
        <v>20</v>
      </c>
      <c r="N305" s="5">
        <f t="shared" si="19"/>
        <v>12</v>
      </c>
      <c r="O305" s="5">
        <f t="shared" si="19"/>
        <v>43</v>
      </c>
      <c r="P305" s="114">
        <f t="shared" si="19"/>
        <v>3</v>
      </c>
      <c r="Q305" s="1"/>
    </row>
    <row r="306" spans="2:17" x14ac:dyDescent="0.15">
      <c r="B306" s="4" t="s">
        <v>78</v>
      </c>
      <c r="C306" s="57" t="s">
        <v>79</v>
      </c>
      <c r="D306" s="48">
        <f t="shared" si="19"/>
        <v>55</v>
      </c>
      <c r="E306" s="5">
        <f t="shared" si="19"/>
        <v>20</v>
      </c>
      <c r="F306" s="5">
        <f t="shared" si="19"/>
        <v>17</v>
      </c>
      <c r="G306" s="5">
        <f t="shared" si="19"/>
        <v>63</v>
      </c>
      <c r="H306" s="5">
        <f t="shared" si="19"/>
        <v>8</v>
      </c>
      <c r="I306" s="5">
        <f t="shared" si="19"/>
        <v>51</v>
      </c>
      <c r="J306" s="5">
        <f t="shared" si="19"/>
        <v>37</v>
      </c>
      <c r="K306" s="5">
        <f t="shared" si="19"/>
        <v>9</v>
      </c>
      <c r="L306" s="5">
        <f t="shared" si="19"/>
        <v>57</v>
      </c>
      <c r="M306" s="5">
        <f t="shared" si="19"/>
        <v>59</v>
      </c>
      <c r="N306" s="5">
        <f t="shared" si="19"/>
        <v>12</v>
      </c>
      <c r="O306" s="5">
        <f t="shared" si="19"/>
        <v>23</v>
      </c>
      <c r="P306" s="114">
        <f t="shared" si="19"/>
        <v>3</v>
      </c>
      <c r="Q306" s="1"/>
    </row>
    <row r="307" spans="2:17" x14ac:dyDescent="0.15">
      <c r="B307" s="35" t="s">
        <v>80</v>
      </c>
      <c r="C307" s="60" t="s">
        <v>81</v>
      </c>
      <c r="D307" s="51">
        <f t="shared" si="19"/>
        <v>18</v>
      </c>
      <c r="E307" s="36">
        <f t="shared" si="19"/>
        <v>30</v>
      </c>
      <c r="F307" s="36">
        <f t="shared" si="19"/>
        <v>34</v>
      </c>
      <c r="G307" s="36">
        <f t="shared" si="19"/>
        <v>56</v>
      </c>
      <c r="H307" s="36">
        <f t="shared" si="19"/>
        <v>31</v>
      </c>
      <c r="I307" s="36">
        <f t="shared" si="19"/>
        <v>25</v>
      </c>
      <c r="J307" s="36">
        <f t="shared" si="19"/>
        <v>54</v>
      </c>
      <c r="K307" s="36">
        <f t="shared" si="19"/>
        <v>2</v>
      </c>
      <c r="L307" s="36">
        <f t="shared" si="19"/>
        <v>37</v>
      </c>
      <c r="M307" s="36">
        <f t="shared" si="19"/>
        <v>53</v>
      </c>
      <c r="N307" s="36">
        <f t="shared" si="19"/>
        <v>12</v>
      </c>
      <c r="O307" s="36">
        <f t="shared" si="19"/>
        <v>37</v>
      </c>
      <c r="P307" s="117">
        <f t="shared" si="19"/>
        <v>3</v>
      </c>
      <c r="Q307" s="1"/>
    </row>
    <row r="308" spans="2:17" x14ac:dyDescent="0.15">
      <c r="B308" s="4" t="s">
        <v>82</v>
      </c>
      <c r="C308" s="57" t="s">
        <v>83</v>
      </c>
      <c r="D308" s="48">
        <f t="shared" ref="D308:P323" si="20">+RANK(D240,D$207:D$269)</f>
        <v>33</v>
      </c>
      <c r="E308" s="5">
        <f t="shared" si="20"/>
        <v>17</v>
      </c>
      <c r="F308" s="5">
        <f t="shared" si="20"/>
        <v>25</v>
      </c>
      <c r="G308" s="5">
        <f t="shared" si="20"/>
        <v>23</v>
      </c>
      <c r="H308" s="5">
        <f t="shared" si="20"/>
        <v>23</v>
      </c>
      <c r="I308" s="5">
        <f t="shared" si="20"/>
        <v>39</v>
      </c>
      <c r="J308" s="5">
        <f t="shared" si="20"/>
        <v>59</v>
      </c>
      <c r="K308" s="5">
        <f t="shared" si="20"/>
        <v>43</v>
      </c>
      <c r="L308" s="5">
        <f t="shared" si="20"/>
        <v>34</v>
      </c>
      <c r="M308" s="5">
        <f t="shared" si="20"/>
        <v>33</v>
      </c>
      <c r="N308" s="5">
        <f t="shared" si="20"/>
        <v>12</v>
      </c>
      <c r="O308" s="5">
        <f t="shared" si="20"/>
        <v>21</v>
      </c>
      <c r="P308" s="114">
        <f t="shared" si="20"/>
        <v>3</v>
      </c>
      <c r="Q308" s="1"/>
    </row>
    <row r="309" spans="2:17" x14ac:dyDescent="0.15">
      <c r="B309" s="4" t="s">
        <v>84</v>
      </c>
      <c r="C309" s="57" t="s">
        <v>85</v>
      </c>
      <c r="D309" s="48">
        <f t="shared" si="20"/>
        <v>31</v>
      </c>
      <c r="E309" s="5">
        <f t="shared" si="20"/>
        <v>58</v>
      </c>
      <c r="F309" s="5">
        <f t="shared" si="20"/>
        <v>29</v>
      </c>
      <c r="G309" s="5">
        <f t="shared" si="20"/>
        <v>40</v>
      </c>
      <c r="H309" s="5">
        <f t="shared" si="20"/>
        <v>26</v>
      </c>
      <c r="I309" s="5">
        <f t="shared" si="20"/>
        <v>33</v>
      </c>
      <c r="J309" s="5">
        <f t="shared" si="20"/>
        <v>26</v>
      </c>
      <c r="K309" s="5">
        <f t="shared" si="20"/>
        <v>3</v>
      </c>
      <c r="L309" s="5">
        <f t="shared" si="20"/>
        <v>13</v>
      </c>
      <c r="M309" s="5">
        <f t="shared" si="20"/>
        <v>22</v>
      </c>
      <c r="N309" s="5">
        <f t="shared" si="20"/>
        <v>12</v>
      </c>
      <c r="O309" s="5">
        <f t="shared" si="20"/>
        <v>55</v>
      </c>
      <c r="P309" s="114">
        <f t="shared" si="20"/>
        <v>3</v>
      </c>
      <c r="Q309" s="1"/>
    </row>
    <row r="310" spans="2:17" x14ac:dyDescent="0.15">
      <c r="B310" s="35" t="s">
        <v>86</v>
      </c>
      <c r="C310" s="60" t="s">
        <v>87</v>
      </c>
      <c r="D310" s="51">
        <f t="shared" si="20"/>
        <v>29</v>
      </c>
      <c r="E310" s="36">
        <f t="shared" si="20"/>
        <v>28</v>
      </c>
      <c r="F310" s="36">
        <f t="shared" si="20"/>
        <v>18</v>
      </c>
      <c r="G310" s="36">
        <f t="shared" si="20"/>
        <v>50</v>
      </c>
      <c r="H310" s="36">
        <f t="shared" si="20"/>
        <v>45</v>
      </c>
      <c r="I310" s="36">
        <f t="shared" si="20"/>
        <v>41</v>
      </c>
      <c r="J310" s="36">
        <f t="shared" si="20"/>
        <v>12</v>
      </c>
      <c r="K310" s="36">
        <f t="shared" si="20"/>
        <v>36</v>
      </c>
      <c r="L310" s="36">
        <f t="shared" si="20"/>
        <v>32</v>
      </c>
      <c r="M310" s="36">
        <f t="shared" si="20"/>
        <v>34</v>
      </c>
      <c r="N310" s="36">
        <f t="shared" si="20"/>
        <v>12</v>
      </c>
      <c r="O310" s="36">
        <f t="shared" si="20"/>
        <v>34</v>
      </c>
      <c r="P310" s="117">
        <f t="shared" si="20"/>
        <v>3</v>
      </c>
      <c r="Q310" s="1"/>
    </row>
    <row r="311" spans="2:17" x14ac:dyDescent="0.15">
      <c r="B311" s="35" t="s">
        <v>88</v>
      </c>
      <c r="C311" s="60" t="s">
        <v>89</v>
      </c>
      <c r="D311" s="51">
        <f t="shared" si="20"/>
        <v>28</v>
      </c>
      <c r="E311" s="36">
        <f t="shared" si="20"/>
        <v>26</v>
      </c>
      <c r="F311" s="36">
        <f t="shared" si="20"/>
        <v>24</v>
      </c>
      <c r="G311" s="36">
        <f t="shared" si="20"/>
        <v>29</v>
      </c>
      <c r="H311" s="36">
        <f t="shared" si="20"/>
        <v>33</v>
      </c>
      <c r="I311" s="36">
        <f t="shared" si="20"/>
        <v>38</v>
      </c>
      <c r="J311" s="36">
        <f t="shared" si="20"/>
        <v>21</v>
      </c>
      <c r="K311" s="36">
        <f t="shared" si="20"/>
        <v>15</v>
      </c>
      <c r="L311" s="36">
        <f t="shared" si="20"/>
        <v>30</v>
      </c>
      <c r="M311" s="36">
        <f t="shared" si="20"/>
        <v>52</v>
      </c>
      <c r="N311" s="36">
        <f t="shared" si="20"/>
        <v>12</v>
      </c>
      <c r="O311" s="36">
        <f t="shared" si="20"/>
        <v>53</v>
      </c>
      <c r="P311" s="117">
        <f t="shared" si="20"/>
        <v>3</v>
      </c>
      <c r="Q311" s="1"/>
    </row>
    <row r="312" spans="2:17" x14ac:dyDescent="0.15">
      <c r="B312" s="4" t="s">
        <v>90</v>
      </c>
      <c r="C312" s="57" t="s">
        <v>91</v>
      </c>
      <c r="D312" s="48">
        <f t="shared" si="20"/>
        <v>42</v>
      </c>
      <c r="E312" s="5">
        <f t="shared" si="20"/>
        <v>6</v>
      </c>
      <c r="F312" s="5">
        <f t="shared" si="20"/>
        <v>47</v>
      </c>
      <c r="G312" s="5">
        <f t="shared" si="20"/>
        <v>61</v>
      </c>
      <c r="H312" s="5">
        <f t="shared" si="20"/>
        <v>21</v>
      </c>
      <c r="I312" s="5">
        <f t="shared" si="20"/>
        <v>26</v>
      </c>
      <c r="J312" s="5">
        <f t="shared" si="20"/>
        <v>60</v>
      </c>
      <c r="K312" s="5">
        <f t="shared" si="20"/>
        <v>59</v>
      </c>
      <c r="L312" s="5">
        <f t="shared" si="20"/>
        <v>42</v>
      </c>
      <c r="M312" s="5">
        <f t="shared" si="20"/>
        <v>1</v>
      </c>
      <c r="N312" s="5">
        <f t="shared" si="20"/>
        <v>12</v>
      </c>
      <c r="O312" s="5">
        <f t="shared" si="20"/>
        <v>58</v>
      </c>
      <c r="P312" s="114">
        <f t="shared" si="20"/>
        <v>3</v>
      </c>
      <c r="Q312" s="1"/>
    </row>
    <row r="313" spans="2:17" x14ac:dyDescent="0.15">
      <c r="B313" s="4">
        <v>39</v>
      </c>
      <c r="C313" s="57" t="s">
        <v>92</v>
      </c>
      <c r="D313" s="48">
        <f t="shared" si="20"/>
        <v>53</v>
      </c>
      <c r="E313" s="5">
        <f t="shared" si="20"/>
        <v>61</v>
      </c>
      <c r="F313" s="5">
        <f t="shared" si="20"/>
        <v>11</v>
      </c>
      <c r="G313" s="5">
        <f t="shared" si="20"/>
        <v>17</v>
      </c>
      <c r="H313" s="5">
        <f t="shared" si="20"/>
        <v>47</v>
      </c>
      <c r="I313" s="5">
        <f t="shared" si="20"/>
        <v>60</v>
      </c>
      <c r="J313" s="5">
        <f t="shared" si="20"/>
        <v>61</v>
      </c>
      <c r="K313" s="5">
        <f t="shared" si="20"/>
        <v>28</v>
      </c>
      <c r="L313" s="5">
        <f t="shared" si="20"/>
        <v>59</v>
      </c>
      <c r="M313" s="5">
        <f t="shared" si="20"/>
        <v>18</v>
      </c>
      <c r="N313" s="5">
        <f t="shared" si="20"/>
        <v>4</v>
      </c>
      <c r="O313" s="5">
        <f t="shared" si="20"/>
        <v>22</v>
      </c>
      <c r="P313" s="114">
        <f t="shared" si="20"/>
        <v>3</v>
      </c>
      <c r="Q313" s="1"/>
    </row>
    <row r="314" spans="2:17" x14ac:dyDescent="0.15">
      <c r="B314" s="6">
        <v>40</v>
      </c>
      <c r="C314" s="61" t="s">
        <v>93</v>
      </c>
      <c r="D314" s="52">
        <f t="shared" si="20"/>
        <v>23</v>
      </c>
      <c r="E314" s="7">
        <f t="shared" si="20"/>
        <v>37</v>
      </c>
      <c r="F314" s="7">
        <f t="shared" si="20"/>
        <v>42</v>
      </c>
      <c r="G314" s="7">
        <f t="shared" si="20"/>
        <v>47</v>
      </c>
      <c r="H314" s="7">
        <f t="shared" si="20"/>
        <v>5</v>
      </c>
      <c r="I314" s="7">
        <f t="shared" si="20"/>
        <v>27</v>
      </c>
      <c r="J314" s="7">
        <f t="shared" si="20"/>
        <v>24</v>
      </c>
      <c r="K314" s="7">
        <f t="shared" si="20"/>
        <v>31</v>
      </c>
      <c r="L314" s="7">
        <f t="shared" si="20"/>
        <v>29</v>
      </c>
      <c r="M314" s="7">
        <f t="shared" si="20"/>
        <v>3</v>
      </c>
      <c r="N314" s="7">
        <f t="shared" si="20"/>
        <v>12</v>
      </c>
      <c r="O314" s="7">
        <f t="shared" si="20"/>
        <v>30</v>
      </c>
      <c r="P314" s="118">
        <f t="shared" si="20"/>
        <v>3</v>
      </c>
      <c r="Q314" s="1"/>
    </row>
    <row r="315" spans="2:17" x14ac:dyDescent="0.15">
      <c r="B315" s="18">
        <v>41</v>
      </c>
      <c r="C315" s="62" t="s">
        <v>94</v>
      </c>
      <c r="D315" s="53">
        <f t="shared" si="20"/>
        <v>20</v>
      </c>
      <c r="E315" s="19">
        <f t="shared" si="20"/>
        <v>13</v>
      </c>
      <c r="F315" s="19">
        <f t="shared" si="20"/>
        <v>28</v>
      </c>
      <c r="G315" s="19">
        <f t="shared" si="20"/>
        <v>10</v>
      </c>
      <c r="H315" s="19">
        <f t="shared" si="20"/>
        <v>39</v>
      </c>
      <c r="I315" s="19">
        <f t="shared" si="20"/>
        <v>40</v>
      </c>
      <c r="J315" s="19">
        <f t="shared" si="20"/>
        <v>41</v>
      </c>
      <c r="K315" s="19">
        <f t="shared" si="20"/>
        <v>58</v>
      </c>
      <c r="L315" s="19">
        <f t="shared" si="20"/>
        <v>33</v>
      </c>
      <c r="M315" s="19">
        <f t="shared" si="20"/>
        <v>42</v>
      </c>
      <c r="N315" s="19">
        <f t="shared" si="20"/>
        <v>12</v>
      </c>
      <c r="O315" s="19">
        <f t="shared" si="20"/>
        <v>15</v>
      </c>
      <c r="P315" s="119">
        <f t="shared" si="20"/>
        <v>3</v>
      </c>
      <c r="Q315" s="1"/>
    </row>
    <row r="316" spans="2:17" x14ac:dyDescent="0.15">
      <c r="B316" s="4">
        <v>42</v>
      </c>
      <c r="C316" s="57" t="s">
        <v>95</v>
      </c>
      <c r="D316" s="48">
        <f t="shared" si="20"/>
        <v>27</v>
      </c>
      <c r="E316" s="5">
        <f t="shared" si="20"/>
        <v>11</v>
      </c>
      <c r="F316" s="5">
        <f t="shared" si="20"/>
        <v>48</v>
      </c>
      <c r="G316" s="5">
        <f t="shared" si="20"/>
        <v>42</v>
      </c>
      <c r="H316" s="5">
        <f t="shared" si="20"/>
        <v>53</v>
      </c>
      <c r="I316" s="5">
        <f t="shared" si="20"/>
        <v>35</v>
      </c>
      <c r="J316" s="5">
        <f t="shared" si="20"/>
        <v>51</v>
      </c>
      <c r="K316" s="5">
        <f t="shared" si="20"/>
        <v>21</v>
      </c>
      <c r="L316" s="5">
        <f t="shared" si="20"/>
        <v>23</v>
      </c>
      <c r="M316" s="5">
        <f t="shared" si="20"/>
        <v>44</v>
      </c>
      <c r="N316" s="5">
        <f t="shared" si="20"/>
        <v>12</v>
      </c>
      <c r="O316" s="5">
        <f t="shared" si="20"/>
        <v>5</v>
      </c>
      <c r="P316" s="114">
        <f t="shared" si="20"/>
        <v>3</v>
      </c>
      <c r="Q316" s="1"/>
    </row>
    <row r="317" spans="2:17" x14ac:dyDescent="0.15">
      <c r="B317" s="4">
        <v>43</v>
      </c>
      <c r="C317" s="57" t="s">
        <v>96</v>
      </c>
      <c r="D317" s="48">
        <f t="shared" si="20"/>
        <v>19</v>
      </c>
      <c r="E317" s="5">
        <f t="shared" si="20"/>
        <v>22</v>
      </c>
      <c r="F317" s="5">
        <f t="shared" si="20"/>
        <v>38</v>
      </c>
      <c r="G317" s="5">
        <f t="shared" si="20"/>
        <v>35</v>
      </c>
      <c r="H317" s="5">
        <f t="shared" si="20"/>
        <v>11</v>
      </c>
      <c r="I317" s="5">
        <f t="shared" si="20"/>
        <v>16</v>
      </c>
      <c r="J317" s="5">
        <f t="shared" si="20"/>
        <v>46</v>
      </c>
      <c r="K317" s="5">
        <f t="shared" si="20"/>
        <v>47</v>
      </c>
      <c r="L317" s="5">
        <f t="shared" si="20"/>
        <v>8</v>
      </c>
      <c r="M317" s="5">
        <f t="shared" si="20"/>
        <v>25</v>
      </c>
      <c r="N317" s="5">
        <f t="shared" si="20"/>
        <v>12</v>
      </c>
      <c r="O317" s="5">
        <f t="shared" si="20"/>
        <v>26</v>
      </c>
      <c r="P317" s="114">
        <f t="shared" si="20"/>
        <v>3</v>
      </c>
      <c r="Q317" s="1"/>
    </row>
    <row r="318" spans="2:17" x14ac:dyDescent="0.15">
      <c r="B318" s="4">
        <v>44</v>
      </c>
      <c r="C318" s="57" t="s">
        <v>97</v>
      </c>
      <c r="D318" s="48">
        <f t="shared" si="20"/>
        <v>3</v>
      </c>
      <c r="E318" s="5">
        <f t="shared" si="20"/>
        <v>24</v>
      </c>
      <c r="F318" s="5">
        <f t="shared" si="20"/>
        <v>49</v>
      </c>
      <c r="G318" s="5">
        <f t="shared" si="20"/>
        <v>19</v>
      </c>
      <c r="H318" s="5">
        <f t="shared" si="20"/>
        <v>15</v>
      </c>
      <c r="I318" s="5">
        <f t="shared" si="20"/>
        <v>6</v>
      </c>
      <c r="J318" s="5">
        <f t="shared" si="20"/>
        <v>14</v>
      </c>
      <c r="K318" s="5">
        <f t="shared" si="20"/>
        <v>11</v>
      </c>
      <c r="L318" s="5">
        <f t="shared" si="20"/>
        <v>3</v>
      </c>
      <c r="M318" s="5">
        <f t="shared" si="20"/>
        <v>60</v>
      </c>
      <c r="N318" s="5">
        <f t="shared" si="20"/>
        <v>12</v>
      </c>
      <c r="O318" s="5">
        <f t="shared" si="20"/>
        <v>60</v>
      </c>
      <c r="P318" s="114">
        <f t="shared" si="20"/>
        <v>3</v>
      </c>
      <c r="Q318" s="1"/>
    </row>
    <row r="319" spans="2:17" x14ac:dyDescent="0.15">
      <c r="B319" s="4">
        <v>45</v>
      </c>
      <c r="C319" s="57" t="s">
        <v>98</v>
      </c>
      <c r="D319" s="48">
        <f t="shared" si="20"/>
        <v>8</v>
      </c>
      <c r="E319" s="5">
        <f t="shared" si="20"/>
        <v>41</v>
      </c>
      <c r="F319" s="5">
        <f t="shared" si="20"/>
        <v>44</v>
      </c>
      <c r="G319" s="5">
        <f t="shared" si="20"/>
        <v>12</v>
      </c>
      <c r="H319" s="5">
        <f t="shared" si="20"/>
        <v>58</v>
      </c>
      <c r="I319" s="5">
        <f t="shared" si="20"/>
        <v>3</v>
      </c>
      <c r="J319" s="5">
        <f t="shared" si="20"/>
        <v>56</v>
      </c>
      <c r="K319" s="5">
        <f t="shared" si="20"/>
        <v>60</v>
      </c>
      <c r="L319" s="5">
        <f t="shared" si="20"/>
        <v>16</v>
      </c>
      <c r="M319" s="5">
        <f t="shared" si="20"/>
        <v>7</v>
      </c>
      <c r="N319" s="5">
        <f t="shared" si="20"/>
        <v>5</v>
      </c>
      <c r="O319" s="5">
        <f t="shared" si="20"/>
        <v>7</v>
      </c>
      <c r="P319" s="114">
        <f t="shared" si="20"/>
        <v>3</v>
      </c>
      <c r="Q319" s="1"/>
    </row>
    <row r="320" spans="2:17" x14ac:dyDescent="0.15">
      <c r="B320" s="4">
        <v>46</v>
      </c>
      <c r="C320" s="57" t="s">
        <v>99</v>
      </c>
      <c r="D320" s="48">
        <f t="shared" si="20"/>
        <v>7</v>
      </c>
      <c r="E320" s="5">
        <f t="shared" si="20"/>
        <v>25</v>
      </c>
      <c r="F320" s="5">
        <f t="shared" si="20"/>
        <v>56</v>
      </c>
      <c r="G320" s="5">
        <f t="shared" si="20"/>
        <v>15</v>
      </c>
      <c r="H320" s="5">
        <f t="shared" si="20"/>
        <v>27</v>
      </c>
      <c r="I320" s="5">
        <f t="shared" si="20"/>
        <v>8</v>
      </c>
      <c r="J320" s="5">
        <f t="shared" si="20"/>
        <v>1</v>
      </c>
      <c r="K320" s="5">
        <f t="shared" si="20"/>
        <v>29</v>
      </c>
      <c r="L320" s="5">
        <f t="shared" si="20"/>
        <v>18</v>
      </c>
      <c r="M320" s="5">
        <f t="shared" si="20"/>
        <v>56</v>
      </c>
      <c r="N320" s="5">
        <f t="shared" si="20"/>
        <v>6</v>
      </c>
      <c r="O320" s="5">
        <f t="shared" si="20"/>
        <v>8</v>
      </c>
      <c r="P320" s="114">
        <f t="shared" si="20"/>
        <v>3</v>
      </c>
      <c r="Q320" s="1"/>
    </row>
    <row r="321" spans="2:17" x14ac:dyDescent="0.15">
      <c r="B321" s="4">
        <v>47</v>
      </c>
      <c r="C321" s="57" t="s">
        <v>100</v>
      </c>
      <c r="D321" s="48">
        <f t="shared" si="20"/>
        <v>14</v>
      </c>
      <c r="E321" s="5">
        <f t="shared" si="20"/>
        <v>42</v>
      </c>
      <c r="F321" s="5">
        <f t="shared" si="20"/>
        <v>30</v>
      </c>
      <c r="G321" s="5">
        <f t="shared" si="20"/>
        <v>18</v>
      </c>
      <c r="H321" s="5">
        <f t="shared" si="20"/>
        <v>52</v>
      </c>
      <c r="I321" s="5">
        <f t="shared" si="20"/>
        <v>15</v>
      </c>
      <c r="J321" s="5">
        <f t="shared" si="20"/>
        <v>10</v>
      </c>
      <c r="K321" s="5">
        <f t="shared" si="20"/>
        <v>52</v>
      </c>
      <c r="L321" s="5">
        <f t="shared" si="20"/>
        <v>12</v>
      </c>
      <c r="M321" s="5">
        <f t="shared" si="20"/>
        <v>43</v>
      </c>
      <c r="N321" s="5">
        <f t="shared" si="20"/>
        <v>12</v>
      </c>
      <c r="O321" s="5">
        <f t="shared" si="20"/>
        <v>13</v>
      </c>
      <c r="P321" s="114">
        <f t="shared" si="20"/>
        <v>3</v>
      </c>
      <c r="Q321" s="1"/>
    </row>
    <row r="322" spans="2:17" x14ac:dyDescent="0.15">
      <c r="B322" s="4">
        <v>48</v>
      </c>
      <c r="C322" s="57" t="s">
        <v>101</v>
      </c>
      <c r="D322" s="48">
        <f t="shared" si="20"/>
        <v>10</v>
      </c>
      <c r="E322" s="5">
        <f t="shared" si="20"/>
        <v>34</v>
      </c>
      <c r="F322" s="5">
        <f t="shared" si="20"/>
        <v>55</v>
      </c>
      <c r="G322" s="5">
        <f t="shared" si="20"/>
        <v>9</v>
      </c>
      <c r="H322" s="5">
        <f t="shared" si="20"/>
        <v>55</v>
      </c>
      <c r="I322" s="5">
        <f t="shared" si="20"/>
        <v>5</v>
      </c>
      <c r="J322" s="5">
        <f t="shared" si="20"/>
        <v>55</v>
      </c>
      <c r="K322" s="5">
        <f t="shared" si="20"/>
        <v>22</v>
      </c>
      <c r="L322" s="5">
        <f t="shared" si="20"/>
        <v>2</v>
      </c>
      <c r="M322" s="5">
        <f t="shared" si="20"/>
        <v>12</v>
      </c>
      <c r="N322" s="5">
        <f t="shared" si="20"/>
        <v>12</v>
      </c>
      <c r="O322" s="5">
        <f t="shared" si="20"/>
        <v>33</v>
      </c>
      <c r="P322" s="114">
        <f t="shared" si="20"/>
        <v>3</v>
      </c>
      <c r="Q322" s="1"/>
    </row>
    <row r="323" spans="2:17" x14ac:dyDescent="0.15">
      <c r="B323" s="4">
        <v>49</v>
      </c>
      <c r="C323" s="57" t="s">
        <v>102</v>
      </c>
      <c r="D323" s="48">
        <f t="shared" si="20"/>
        <v>11</v>
      </c>
      <c r="E323" s="5">
        <f t="shared" si="20"/>
        <v>10</v>
      </c>
      <c r="F323" s="5">
        <f t="shared" si="20"/>
        <v>59</v>
      </c>
      <c r="G323" s="5">
        <f t="shared" si="20"/>
        <v>39</v>
      </c>
      <c r="H323" s="5">
        <f t="shared" si="20"/>
        <v>44</v>
      </c>
      <c r="I323" s="5">
        <f t="shared" si="20"/>
        <v>2</v>
      </c>
      <c r="J323" s="5">
        <f t="shared" si="20"/>
        <v>5</v>
      </c>
      <c r="K323" s="5">
        <f t="shared" si="20"/>
        <v>54</v>
      </c>
      <c r="L323" s="5">
        <f t="shared" si="20"/>
        <v>21</v>
      </c>
      <c r="M323" s="5">
        <f t="shared" si="20"/>
        <v>14</v>
      </c>
      <c r="N323" s="5">
        <f t="shared" si="20"/>
        <v>12</v>
      </c>
      <c r="O323" s="5">
        <f t="shared" si="20"/>
        <v>28</v>
      </c>
      <c r="P323" s="114">
        <f t="shared" si="20"/>
        <v>3</v>
      </c>
      <c r="Q323" s="1"/>
    </row>
    <row r="324" spans="2:17" x14ac:dyDescent="0.15">
      <c r="B324" s="4">
        <v>50</v>
      </c>
      <c r="C324" s="57" t="s">
        <v>103</v>
      </c>
      <c r="D324" s="48">
        <f t="shared" ref="D324:P337" si="21">+RANK(D256,D$207:D$269)</f>
        <v>17</v>
      </c>
      <c r="E324" s="5">
        <f t="shared" si="21"/>
        <v>1</v>
      </c>
      <c r="F324" s="5">
        <f t="shared" si="21"/>
        <v>62</v>
      </c>
      <c r="G324" s="5">
        <f t="shared" si="21"/>
        <v>51</v>
      </c>
      <c r="H324" s="5">
        <f t="shared" si="21"/>
        <v>51</v>
      </c>
      <c r="I324" s="5">
        <f t="shared" si="21"/>
        <v>21</v>
      </c>
      <c r="J324" s="5">
        <f t="shared" si="21"/>
        <v>34</v>
      </c>
      <c r="K324" s="5">
        <f t="shared" si="21"/>
        <v>57</v>
      </c>
      <c r="L324" s="5">
        <f t="shared" si="21"/>
        <v>26</v>
      </c>
      <c r="M324" s="5">
        <f t="shared" si="21"/>
        <v>9</v>
      </c>
      <c r="N324" s="5">
        <f t="shared" si="21"/>
        <v>12</v>
      </c>
      <c r="O324" s="5">
        <f t="shared" si="21"/>
        <v>24</v>
      </c>
      <c r="P324" s="114">
        <f t="shared" si="21"/>
        <v>3</v>
      </c>
      <c r="Q324" s="1"/>
    </row>
    <row r="325" spans="2:17" x14ac:dyDescent="0.15">
      <c r="B325" s="4">
        <v>51</v>
      </c>
      <c r="C325" s="57" t="s">
        <v>104</v>
      </c>
      <c r="D325" s="48">
        <f t="shared" si="21"/>
        <v>12</v>
      </c>
      <c r="E325" s="5">
        <f t="shared" si="21"/>
        <v>5</v>
      </c>
      <c r="F325" s="5">
        <f t="shared" si="21"/>
        <v>60</v>
      </c>
      <c r="G325" s="5">
        <f t="shared" si="21"/>
        <v>11</v>
      </c>
      <c r="H325" s="5">
        <f t="shared" si="21"/>
        <v>43</v>
      </c>
      <c r="I325" s="5">
        <f t="shared" si="21"/>
        <v>20</v>
      </c>
      <c r="J325" s="5">
        <f t="shared" si="21"/>
        <v>4</v>
      </c>
      <c r="K325" s="5">
        <f t="shared" si="21"/>
        <v>61</v>
      </c>
      <c r="L325" s="5">
        <f t="shared" si="21"/>
        <v>20</v>
      </c>
      <c r="M325" s="5">
        <f t="shared" si="21"/>
        <v>16</v>
      </c>
      <c r="N325" s="5">
        <f t="shared" si="21"/>
        <v>1</v>
      </c>
      <c r="O325" s="5">
        <f t="shared" si="21"/>
        <v>6</v>
      </c>
      <c r="P325" s="114">
        <f t="shared" si="21"/>
        <v>3</v>
      </c>
      <c r="Q325" s="1"/>
    </row>
    <row r="326" spans="2:17" x14ac:dyDescent="0.15">
      <c r="B326" s="4">
        <v>52</v>
      </c>
      <c r="C326" s="57" t="s">
        <v>105</v>
      </c>
      <c r="D326" s="48">
        <f t="shared" si="21"/>
        <v>2</v>
      </c>
      <c r="E326" s="5">
        <f t="shared" si="21"/>
        <v>9</v>
      </c>
      <c r="F326" s="5">
        <f t="shared" si="21"/>
        <v>58</v>
      </c>
      <c r="G326" s="5">
        <f t="shared" si="21"/>
        <v>46</v>
      </c>
      <c r="H326" s="5">
        <f t="shared" si="21"/>
        <v>54</v>
      </c>
      <c r="I326" s="5">
        <f t="shared" si="21"/>
        <v>12</v>
      </c>
      <c r="J326" s="5">
        <f t="shared" si="21"/>
        <v>17</v>
      </c>
      <c r="K326" s="5">
        <f t="shared" si="21"/>
        <v>13</v>
      </c>
      <c r="L326" s="5">
        <f t="shared" si="21"/>
        <v>9</v>
      </c>
      <c r="M326" s="5">
        <f t="shared" si="21"/>
        <v>19</v>
      </c>
      <c r="N326" s="5">
        <f t="shared" si="21"/>
        <v>12</v>
      </c>
      <c r="O326" s="5">
        <f t="shared" si="21"/>
        <v>31</v>
      </c>
      <c r="P326" s="114">
        <f t="shared" si="21"/>
        <v>3</v>
      </c>
      <c r="Q326" s="1"/>
    </row>
    <row r="327" spans="2:17" x14ac:dyDescent="0.15">
      <c r="B327" s="4">
        <v>53</v>
      </c>
      <c r="C327" s="57" t="s">
        <v>106</v>
      </c>
      <c r="D327" s="48">
        <f t="shared" si="21"/>
        <v>5</v>
      </c>
      <c r="E327" s="5">
        <f t="shared" si="21"/>
        <v>19</v>
      </c>
      <c r="F327" s="5">
        <f t="shared" si="21"/>
        <v>51</v>
      </c>
      <c r="G327" s="5">
        <f t="shared" si="21"/>
        <v>27</v>
      </c>
      <c r="H327" s="5">
        <f t="shared" si="21"/>
        <v>2</v>
      </c>
      <c r="I327" s="5">
        <f t="shared" si="21"/>
        <v>17</v>
      </c>
      <c r="J327" s="5">
        <f t="shared" si="21"/>
        <v>22</v>
      </c>
      <c r="K327" s="5">
        <f t="shared" si="21"/>
        <v>16</v>
      </c>
      <c r="L327" s="5">
        <f t="shared" si="21"/>
        <v>10</v>
      </c>
      <c r="M327" s="5">
        <f t="shared" si="21"/>
        <v>32</v>
      </c>
      <c r="N327" s="5">
        <f t="shared" si="21"/>
        <v>2</v>
      </c>
      <c r="O327" s="5">
        <f t="shared" si="21"/>
        <v>35</v>
      </c>
      <c r="P327" s="114">
        <f t="shared" si="21"/>
        <v>3</v>
      </c>
      <c r="Q327" s="1"/>
    </row>
    <row r="328" spans="2:17" x14ac:dyDescent="0.15">
      <c r="B328" s="4">
        <v>54</v>
      </c>
      <c r="C328" s="57" t="s">
        <v>107</v>
      </c>
      <c r="D328" s="48">
        <f t="shared" si="21"/>
        <v>6</v>
      </c>
      <c r="E328" s="5">
        <f t="shared" si="21"/>
        <v>14</v>
      </c>
      <c r="F328" s="5">
        <f t="shared" si="21"/>
        <v>53</v>
      </c>
      <c r="G328" s="5">
        <f t="shared" si="21"/>
        <v>31</v>
      </c>
      <c r="H328" s="5">
        <f t="shared" si="21"/>
        <v>34</v>
      </c>
      <c r="I328" s="5">
        <f t="shared" si="21"/>
        <v>13</v>
      </c>
      <c r="J328" s="5">
        <f t="shared" si="21"/>
        <v>15</v>
      </c>
      <c r="K328" s="5">
        <f t="shared" si="21"/>
        <v>4</v>
      </c>
      <c r="L328" s="5">
        <f t="shared" si="21"/>
        <v>25</v>
      </c>
      <c r="M328" s="5">
        <f t="shared" si="21"/>
        <v>55</v>
      </c>
      <c r="N328" s="5">
        <f t="shared" si="21"/>
        <v>12</v>
      </c>
      <c r="O328" s="5">
        <f t="shared" si="21"/>
        <v>16</v>
      </c>
      <c r="P328" s="114">
        <f t="shared" si="21"/>
        <v>3</v>
      </c>
      <c r="Q328" s="1"/>
    </row>
    <row r="329" spans="2:17" x14ac:dyDescent="0.15">
      <c r="B329" s="4">
        <v>55</v>
      </c>
      <c r="C329" s="57" t="s">
        <v>108</v>
      </c>
      <c r="D329" s="48">
        <f t="shared" si="21"/>
        <v>21</v>
      </c>
      <c r="E329" s="5">
        <f t="shared" si="21"/>
        <v>7</v>
      </c>
      <c r="F329" s="5">
        <f t="shared" si="21"/>
        <v>57</v>
      </c>
      <c r="G329" s="5">
        <f t="shared" si="21"/>
        <v>7</v>
      </c>
      <c r="H329" s="5">
        <f t="shared" si="21"/>
        <v>58</v>
      </c>
      <c r="I329" s="5">
        <f t="shared" si="21"/>
        <v>4</v>
      </c>
      <c r="J329" s="5">
        <f t="shared" si="21"/>
        <v>3</v>
      </c>
      <c r="K329" s="5">
        <f t="shared" si="21"/>
        <v>63</v>
      </c>
      <c r="L329" s="5">
        <f t="shared" si="21"/>
        <v>14</v>
      </c>
      <c r="M329" s="5">
        <f t="shared" si="21"/>
        <v>29</v>
      </c>
      <c r="N329" s="5">
        <f t="shared" si="21"/>
        <v>12</v>
      </c>
      <c r="O329" s="5">
        <f t="shared" si="21"/>
        <v>14</v>
      </c>
      <c r="P329" s="114">
        <f t="shared" si="21"/>
        <v>2</v>
      </c>
      <c r="Q329" s="1"/>
    </row>
    <row r="330" spans="2:17" x14ac:dyDescent="0.15">
      <c r="B330" s="4">
        <v>56</v>
      </c>
      <c r="C330" s="57" t="s">
        <v>109</v>
      </c>
      <c r="D330" s="48">
        <f t="shared" si="21"/>
        <v>1</v>
      </c>
      <c r="E330" s="5">
        <f t="shared" si="21"/>
        <v>2</v>
      </c>
      <c r="F330" s="5">
        <f t="shared" si="21"/>
        <v>63</v>
      </c>
      <c r="G330" s="5">
        <f t="shared" si="21"/>
        <v>3</v>
      </c>
      <c r="H330" s="5">
        <f t="shared" si="21"/>
        <v>58</v>
      </c>
      <c r="I330" s="5">
        <f t="shared" si="21"/>
        <v>19</v>
      </c>
      <c r="J330" s="5">
        <f t="shared" si="21"/>
        <v>2</v>
      </c>
      <c r="K330" s="5">
        <f t="shared" si="21"/>
        <v>46</v>
      </c>
      <c r="L330" s="5">
        <f t="shared" si="21"/>
        <v>7</v>
      </c>
      <c r="M330" s="5">
        <f t="shared" si="21"/>
        <v>45</v>
      </c>
      <c r="N330" s="5">
        <f t="shared" si="21"/>
        <v>12</v>
      </c>
      <c r="O330" s="5">
        <f t="shared" si="21"/>
        <v>59</v>
      </c>
      <c r="P330" s="114">
        <f t="shared" si="21"/>
        <v>3</v>
      </c>
      <c r="Q330" s="1"/>
    </row>
    <row r="331" spans="2:17" x14ac:dyDescent="0.15">
      <c r="B331" s="4">
        <v>57</v>
      </c>
      <c r="C331" s="57" t="s">
        <v>110</v>
      </c>
      <c r="D331" s="48">
        <f t="shared" si="21"/>
        <v>4</v>
      </c>
      <c r="E331" s="5">
        <f t="shared" si="21"/>
        <v>8</v>
      </c>
      <c r="F331" s="5">
        <f t="shared" si="21"/>
        <v>52</v>
      </c>
      <c r="G331" s="5">
        <f t="shared" si="21"/>
        <v>36</v>
      </c>
      <c r="H331" s="5">
        <f t="shared" si="21"/>
        <v>58</v>
      </c>
      <c r="I331" s="5">
        <f t="shared" si="21"/>
        <v>1</v>
      </c>
      <c r="J331" s="5">
        <f t="shared" si="21"/>
        <v>40</v>
      </c>
      <c r="K331" s="5">
        <f t="shared" si="21"/>
        <v>39</v>
      </c>
      <c r="L331" s="5">
        <f t="shared" si="21"/>
        <v>11</v>
      </c>
      <c r="M331" s="5">
        <f t="shared" si="21"/>
        <v>62</v>
      </c>
      <c r="N331" s="5">
        <f t="shared" si="21"/>
        <v>12</v>
      </c>
      <c r="O331" s="5">
        <f t="shared" si="21"/>
        <v>51</v>
      </c>
      <c r="P331" s="114">
        <f t="shared" si="21"/>
        <v>3</v>
      </c>
      <c r="Q331" s="1"/>
    </row>
    <row r="332" spans="2:17" x14ac:dyDescent="0.15">
      <c r="B332" s="4">
        <v>58</v>
      </c>
      <c r="C332" s="57" t="s">
        <v>111</v>
      </c>
      <c r="D332" s="48">
        <f t="shared" si="21"/>
        <v>9</v>
      </c>
      <c r="E332" s="5">
        <f t="shared" si="21"/>
        <v>3</v>
      </c>
      <c r="F332" s="5">
        <f t="shared" si="21"/>
        <v>61</v>
      </c>
      <c r="G332" s="5">
        <f t="shared" si="21"/>
        <v>49</v>
      </c>
      <c r="H332" s="5">
        <f t="shared" si="21"/>
        <v>58</v>
      </c>
      <c r="I332" s="5">
        <f t="shared" si="21"/>
        <v>9</v>
      </c>
      <c r="J332" s="5">
        <f t="shared" si="21"/>
        <v>20</v>
      </c>
      <c r="K332" s="5">
        <f t="shared" si="21"/>
        <v>50</v>
      </c>
      <c r="L332" s="5">
        <f t="shared" si="21"/>
        <v>6</v>
      </c>
      <c r="M332" s="5">
        <f t="shared" si="21"/>
        <v>11</v>
      </c>
      <c r="N332" s="5">
        <f t="shared" si="21"/>
        <v>12</v>
      </c>
      <c r="O332" s="5">
        <f t="shared" si="21"/>
        <v>9</v>
      </c>
      <c r="P332" s="114">
        <f t="shared" si="21"/>
        <v>3</v>
      </c>
      <c r="Q332" s="1"/>
    </row>
    <row r="333" spans="2:17" x14ac:dyDescent="0.15">
      <c r="B333" s="4">
        <v>59</v>
      </c>
      <c r="C333" s="57" t="s">
        <v>112</v>
      </c>
      <c r="D333" s="48">
        <f t="shared" si="21"/>
        <v>24</v>
      </c>
      <c r="E333" s="5">
        <f t="shared" si="21"/>
        <v>35</v>
      </c>
      <c r="F333" s="5">
        <f t="shared" si="21"/>
        <v>26</v>
      </c>
      <c r="G333" s="5">
        <f t="shared" si="21"/>
        <v>58</v>
      </c>
      <c r="H333" s="5">
        <f t="shared" si="21"/>
        <v>57</v>
      </c>
      <c r="I333" s="5">
        <f t="shared" si="21"/>
        <v>18</v>
      </c>
      <c r="J333" s="5">
        <f t="shared" si="21"/>
        <v>48</v>
      </c>
      <c r="K333" s="5">
        <f t="shared" si="21"/>
        <v>56</v>
      </c>
      <c r="L333" s="5">
        <f t="shared" si="21"/>
        <v>17</v>
      </c>
      <c r="M333" s="5">
        <f t="shared" si="21"/>
        <v>6</v>
      </c>
      <c r="N333" s="5">
        <f t="shared" si="21"/>
        <v>12</v>
      </c>
      <c r="O333" s="5">
        <f t="shared" si="21"/>
        <v>27</v>
      </c>
      <c r="P333" s="114">
        <f t="shared" si="21"/>
        <v>3</v>
      </c>
      <c r="Q333" s="1"/>
    </row>
    <row r="334" spans="2:17" x14ac:dyDescent="0.15">
      <c r="B334" s="4">
        <v>60</v>
      </c>
      <c r="C334" s="57" t="s">
        <v>113</v>
      </c>
      <c r="D334" s="48">
        <f t="shared" si="21"/>
        <v>15</v>
      </c>
      <c r="E334" s="5">
        <f t="shared" si="21"/>
        <v>47</v>
      </c>
      <c r="F334" s="5">
        <f t="shared" si="21"/>
        <v>35</v>
      </c>
      <c r="G334" s="5">
        <f t="shared" si="21"/>
        <v>5</v>
      </c>
      <c r="H334" s="5">
        <f t="shared" si="21"/>
        <v>49</v>
      </c>
      <c r="I334" s="5">
        <f t="shared" si="21"/>
        <v>11</v>
      </c>
      <c r="J334" s="5">
        <f t="shared" si="21"/>
        <v>9</v>
      </c>
      <c r="K334" s="5">
        <f t="shared" si="21"/>
        <v>24</v>
      </c>
      <c r="L334" s="5">
        <f t="shared" si="21"/>
        <v>31</v>
      </c>
      <c r="M334" s="5">
        <f t="shared" si="21"/>
        <v>41</v>
      </c>
      <c r="N334" s="5">
        <f t="shared" si="21"/>
        <v>12</v>
      </c>
      <c r="O334" s="5">
        <f t="shared" si="21"/>
        <v>39</v>
      </c>
      <c r="P334" s="114">
        <f t="shared" si="21"/>
        <v>3</v>
      </c>
      <c r="Q334" s="1"/>
    </row>
    <row r="335" spans="2:17" x14ac:dyDescent="0.15">
      <c r="B335" s="4">
        <v>61</v>
      </c>
      <c r="C335" s="57" t="s">
        <v>114</v>
      </c>
      <c r="D335" s="48">
        <f t="shared" si="21"/>
        <v>30</v>
      </c>
      <c r="E335" s="5">
        <f t="shared" si="21"/>
        <v>15</v>
      </c>
      <c r="F335" s="5">
        <f t="shared" si="21"/>
        <v>45</v>
      </c>
      <c r="G335" s="5">
        <f t="shared" si="21"/>
        <v>34</v>
      </c>
      <c r="H335" s="5">
        <f t="shared" si="21"/>
        <v>50</v>
      </c>
      <c r="I335" s="5">
        <f t="shared" si="21"/>
        <v>14</v>
      </c>
      <c r="J335" s="5">
        <f t="shared" si="21"/>
        <v>43</v>
      </c>
      <c r="K335" s="5">
        <f t="shared" si="21"/>
        <v>26</v>
      </c>
      <c r="L335" s="5">
        <f t="shared" si="21"/>
        <v>1</v>
      </c>
      <c r="M335" s="5">
        <f t="shared" si="21"/>
        <v>23</v>
      </c>
      <c r="N335" s="5">
        <f t="shared" si="21"/>
        <v>12</v>
      </c>
      <c r="O335" s="5">
        <f t="shared" si="21"/>
        <v>56</v>
      </c>
      <c r="P335" s="114">
        <f t="shared" si="21"/>
        <v>3</v>
      </c>
      <c r="Q335" s="1"/>
    </row>
    <row r="336" spans="2:17" x14ac:dyDescent="0.15">
      <c r="B336" s="4">
        <v>62</v>
      </c>
      <c r="C336" s="57" t="s">
        <v>115</v>
      </c>
      <c r="D336" s="48">
        <f t="shared" si="21"/>
        <v>22</v>
      </c>
      <c r="E336" s="5">
        <f t="shared" si="21"/>
        <v>51</v>
      </c>
      <c r="F336" s="5">
        <f t="shared" si="21"/>
        <v>41</v>
      </c>
      <c r="G336" s="5">
        <f t="shared" si="21"/>
        <v>6</v>
      </c>
      <c r="H336" s="5">
        <f t="shared" si="21"/>
        <v>7</v>
      </c>
      <c r="I336" s="5">
        <f t="shared" si="21"/>
        <v>32</v>
      </c>
      <c r="J336" s="5">
        <f t="shared" si="21"/>
        <v>25</v>
      </c>
      <c r="K336" s="5">
        <f t="shared" si="21"/>
        <v>40</v>
      </c>
      <c r="L336" s="5">
        <f t="shared" si="21"/>
        <v>5</v>
      </c>
      <c r="M336" s="5">
        <f t="shared" si="21"/>
        <v>10</v>
      </c>
      <c r="N336" s="5">
        <f t="shared" si="21"/>
        <v>12</v>
      </c>
      <c r="O336" s="5">
        <f t="shared" si="21"/>
        <v>36</v>
      </c>
      <c r="P336" s="114">
        <f t="shared" si="21"/>
        <v>3</v>
      </c>
      <c r="Q336" s="1"/>
    </row>
    <row r="337" spans="2:17" x14ac:dyDescent="0.15">
      <c r="B337" s="6">
        <v>63</v>
      </c>
      <c r="C337" s="61" t="s">
        <v>116</v>
      </c>
      <c r="D337" s="52">
        <f t="shared" si="21"/>
        <v>13</v>
      </c>
      <c r="E337" s="7">
        <f t="shared" si="21"/>
        <v>32</v>
      </c>
      <c r="F337" s="7">
        <f t="shared" si="21"/>
        <v>36</v>
      </c>
      <c r="G337" s="7">
        <f t="shared" si="21"/>
        <v>43</v>
      </c>
      <c r="H337" s="7">
        <f t="shared" si="21"/>
        <v>58</v>
      </c>
      <c r="I337" s="7">
        <f t="shared" si="21"/>
        <v>30</v>
      </c>
      <c r="J337" s="7">
        <f t="shared" si="21"/>
        <v>42</v>
      </c>
      <c r="K337" s="7">
        <f t="shared" si="21"/>
        <v>35</v>
      </c>
      <c r="L337" s="7">
        <f t="shared" si="21"/>
        <v>4</v>
      </c>
      <c r="M337" s="7">
        <f t="shared" si="21"/>
        <v>13</v>
      </c>
      <c r="N337" s="7">
        <f t="shared" si="21"/>
        <v>12</v>
      </c>
      <c r="O337" s="7">
        <f t="shared" si="21"/>
        <v>38</v>
      </c>
      <c r="P337" s="118">
        <f t="shared" si="21"/>
        <v>3</v>
      </c>
      <c r="Q337" s="1"/>
    </row>
    <row r="338" spans="2:17" x14ac:dyDescent="0.15">
      <c r="Q338" s="1"/>
    </row>
  </sheetData>
  <mergeCells count="5">
    <mergeCell ref="B3:C3"/>
    <mergeCell ref="B71:C71"/>
    <mergeCell ref="B139:C139"/>
    <mergeCell ref="B206:C206"/>
    <mergeCell ref="B274:C274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A79C7-997F-4113-84F2-283BF8CD9B92}">
  <dimension ref="B1:R338"/>
  <sheetViews>
    <sheetView topLeftCell="A61" workbookViewId="0">
      <selection activeCell="K303" sqref="K303"/>
    </sheetView>
  </sheetViews>
  <sheetFormatPr defaultRowHeight="12" x14ac:dyDescent="0.15"/>
  <cols>
    <col min="1" max="1" width="1.625" style="1" customWidth="1"/>
    <col min="2" max="2" width="3.25" style="3" bestFit="1" customWidth="1"/>
    <col min="3" max="3" width="9.5" style="1" bestFit="1" customWidth="1"/>
    <col min="4" max="4" width="9.25" style="2" bestFit="1" customWidth="1"/>
    <col min="5" max="7" width="10.125" style="2" bestFit="1" customWidth="1"/>
    <col min="8" max="8" width="8.375" style="2" bestFit="1" customWidth="1"/>
    <col min="9" max="9" width="11.375" style="2" bestFit="1" customWidth="1"/>
    <col min="10" max="10" width="9.25" style="2" bestFit="1" customWidth="1"/>
    <col min="11" max="11" width="10.125" style="2" bestFit="1" customWidth="1"/>
    <col min="12" max="12" width="9.25" style="2" bestFit="1" customWidth="1"/>
    <col min="13" max="13" width="10.125" style="2" bestFit="1" customWidth="1"/>
    <col min="14" max="14" width="9.625" style="2" bestFit="1" customWidth="1"/>
    <col min="15" max="15" width="10.125" style="2" bestFit="1" customWidth="1"/>
    <col min="16" max="16" width="8" style="2" bestFit="1" customWidth="1"/>
    <col min="17" max="17" width="11.5" style="2" bestFit="1" customWidth="1"/>
    <col min="18" max="18" width="9.625" style="1" customWidth="1"/>
    <col min="19" max="19" width="1.625" style="1" customWidth="1"/>
    <col min="20" max="16384" width="9" style="1"/>
  </cols>
  <sheetData>
    <row r="1" spans="2:17" s="43" customFormat="1" ht="13.5" x14ac:dyDescent="0.15">
      <c r="B1" s="44" t="s">
        <v>125</v>
      </c>
      <c r="D1" s="45" t="s">
        <v>119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17" x14ac:dyDescent="0.15">
      <c r="Q2" s="2" t="s">
        <v>0</v>
      </c>
    </row>
    <row r="3" spans="2:17" x14ac:dyDescent="0.15">
      <c r="B3" s="120" t="s">
        <v>1</v>
      </c>
      <c r="C3" s="121"/>
      <c r="D3" s="46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  <c r="M3" s="28" t="s">
        <v>11</v>
      </c>
      <c r="N3" s="28" t="s">
        <v>12</v>
      </c>
      <c r="O3" s="28" t="s">
        <v>13</v>
      </c>
      <c r="P3" s="29" t="s">
        <v>14</v>
      </c>
      <c r="Q3" s="30" t="s">
        <v>15</v>
      </c>
    </row>
    <row r="4" spans="2:17" x14ac:dyDescent="0.15">
      <c r="B4" s="22" t="s">
        <v>16</v>
      </c>
      <c r="C4" s="56" t="s">
        <v>17</v>
      </c>
      <c r="D4" s="47">
        <v>1642435</v>
      </c>
      <c r="E4" s="23">
        <v>37335993</v>
      </c>
      <c r="F4" s="23">
        <v>180322625</v>
      </c>
      <c r="G4" s="23">
        <v>35104087</v>
      </c>
      <c r="H4" s="23">
        <v>358208</v>
      </c>
      <c r="I4" s="23">
        <v>1434004</v>
      </c>
      <c r="J4" s="23">
        <v>15966969</v>
      </c>
      <c r="K4" s="23">
        <v>67043501</v>
      </c>
      <c r="L4" s="23">
        <v>16057428</v>
      </c>
      <c r="M4" s="23">
        <v>47004214</v>
      </c>
      <c r="N4" s="23">
        <v>0</v>
      </c>
      <c r="O4" s="23">
        <v>49961223</v>
      </c>
      <c r="P4" s="24">
        <v>0</v>
      </c>
      <c r="Q4" s="25">
        <v>452230687</v>
      </c>
    </row>
    <row r="5" spans="2:17" x14ac:dyDescent="0.15">
      <c r="B5" s="4" t="s">
        <v>18</v>
      </c>
      <c r="C5" s="57" t="s">
        <v>19</v>
      </c>
      <c r="D5" s="48">
        <v>640559</v>
      </c>
      <c r="E5" s="5">
        <v>10071522</v>
      </c>
      <c r="F5" s="5">
        <v>45958004</v>
      </c>
      <c r="G5" s="5">
        <v>13073297</v>
      </c>
      <c r="H5" s="5">
        <v>182981</v>
      </c>
      <c r="I5" s="5">
        <v>576863</v>
      </c>
      <c r="J5" s="5">
        <v>1650664</v>
      </c>
      <c r="K5" s="5">
        <v>9813277</v>
      </c>
      <c r="L5" s="5">
        <v>4314326</v>
      </c>
      <c r="M5" s="5">
        <v>13047969</v>
      </c>
      <c r="N5" s="5">
        <v>0</v>
      </c>
      <c r="O5" s="5">
        <v>9222758</v>
      </c>
      <c r="P5" s="12">
        <v>0</v>
      </c>
      <c r="Q5" s="15">
        <v>108552220</v>
      </c>
    </row>
    <row r="6" spans="2:17" x14ac:dyDescent="0.15">
      <c r="B6" s="4" t="s">
        <v>20</v>
      </c>
      <c r="C6" s="57" t="s">
        <v>21</v>
      </c>
      <c r="D6" s="48">
        <v>426658</v>
      </c>
      <c r="E6" s="5">
        <v>6258509</v>
      </c>
      <c r="F6" s="5">
        <v>26159589</v>
      </c>
      <c r="G6" s="5">
        <v>5376214</v>
      </c>
      <c r="H6" s="5">
        <v>91861</v>
      </c>
      <c r="I6" s="5">
        <v>1022460</v>
      </c>
      <c r="J6" s="5">
        <v>1504037</v>
      </c>
      <c r="K6" s="5">
        <v>6837638</v>
      </c>
      <c r="L6" s="5">
        <v>2671365</v>
      </c>
      <c r="M6" s="5">
        <v>6841304</v>
      </c>
      <c r="N6" s="5">
        <v>0</v>
      </c>
      <c r="O6" s="5">
        <v>4611164</v>
      </c>
      <c r="P6" s="12">
        <v>0</v>
      </c>
      <c r="Q6" s="15">
        <v>61800799</v>
      </c>
    </row>
    <row r="7" spans="2:17" x14ac:dyDescent="0.15">
      <c r="B7" s="4" t="s">
        <v>22</v>
      </c>
      <c r="C7" s="57" t="s">
        <v>23</v>
      </c>
      <c r="D7" s="48">
        <v>869429</v>
      </c>
      <c r="E7" s="5">
        <v>14692949</v>
      </c>
      <c r="F7" s="5">
        <v>83915128</v>
      </c>
      <c r="G7" s="5">
        <v>18581363</v>
      </c>
      <c r="H7" s="5">
        <v>497691</v>
      </c>
      <c r="I7" s="5">
        <v>731174</v>
      </c>
      <c r="J7" s="5">
        <v>626277</v>
      </c>
      <c r="K7" s="5">
        <v>19835920</v>
      </c>
      <c r="L7" s="5">
        <v>5537315</v>
      </c>
      <c r="M7" s="5">
        <v>30119474</v>
      </c>
      <c r="N7" s="5">
        <v>0</v>
      </c>
      <c r="O7" s="5">
        <v>15730026</v>
      </c>
      <c r="P7" s="12">
        <v>0</v>
      </c>
      <c r="Q7" s="15">
        <v>191136746</v>
      </c>
    </row>
    <row r="8" spans="2:17" x14ac:dyDescent="0.15">
      <c r="B8" s="4" t="s">
        <v>24</v>
      </c>
      <c r="C8" s="57" t="s">
        <v>25</v>
      </c>
      <c r="D8" s="48">
        <v>281327</v>
      </c>
      <c r="E8" s="5">
        <v>2867268</v>
      </c>
      <c r="F8" s="5">
        <v>10782380</v>
      </c>
      <c r="G8" s="5">
        <v>1770723</v>
      </c>
      <c r="H8" s="5">
        <v>31993</v>
      </c>
      <c r="I8" s="5">
        <v>342820</v>
      </c>
      <c r="J8" s="5">
        <v>346688</v>
      </c>
      <c r="K8" s="5">
        <v>3244078</v>
      </c>
      <c r="L8" s="5">
        <v>975249</v>
      </c>
      <c r="M8" s="5">
        <v>3368925</v>
      </c>
      <c r="N8" s="5">
        <v>0</v>
      </c>
      <c r="O8" s="5">
        <v>2753590</v>
      </c>
      <c r="P8" s="12">
        <v>0</v>
      </c>
      <c r="Q8" s="15">
        <v>26765041</v>
      </c>
    </row>
    <row r="9" spans="2:17" x14ac:dyDescent="0.15">
      <c r="B9" s="4" t="s">
        <v>26</v>
      </c>
      <c r="C9" s="57" t="s">
        <v>27</v>
      </c>
      <c r="D9" s="48">
        <v>752447</v>
      </c>
      <c r="E9" s="5">
        <v>9615369</v>
      </c>
      <c r="F9" s="5">
        <v>9835811</v>
      </c>
      <c r="G9" s="5">
        <v>2291683</v>
      </c>
      <c r="H9" s="5">
        <v>99210</v>
      </c>
      <c r="I9" s="5">
        <v>559758</v>
      </c>
      <c r="J9" s="5">
        <v>637033</v>
      </c>
      <c r="K9" s="5">
        <v>2517671</v>
      </c>
      <c r="L9" s="5">
        <v>1095645</v>
      </c>
      <c r="M9" s="5">
        <v>2675024</v>
      </c>
      <c r="N9" s="5">
        <v>0</v>
      </c>
      <c r="O9" s="5">
        <v>2897137</v>
      </c>
      <c r="P9" s="12">
        <v>0</v>
      </c>
      <c r="Q9" s="15">
        <v>32976788</v>
      </c>
    </row>
    <row r="10" spans="2:17" x14ac:dyDescent="0.15">
      <c r="B10" s="4" t="s">
        <v>28</v>
      </c>
      <c r="C10" s="57" t="s">
        <v>29</v>
      </c>
      <c r="D10" s="48">
        <v>595187</v>
      </c>
      <c r="E10" s="5">
        <v>11840043</v>
      </c>
      <c r="F10" s="5">
        <v>50416992</v>
      </c>
      <c r="G10" s="5">
        <v>11386562</v>
      </c>
      <c r="H10" s="5">
        <v>119894</v>
      </c>
      <c r="I10" s="5">
        <v>210327</v>
      </c>
      <c r="J10" s="5">
        <v>615110</v>
      </c>
      <c r="K10" s="5">
        <v>6809224</v>
      </c>
      <c r="L10" s="5">
        <v>4032283</v>
      </c>
      <c r="M10" s="5">
        <v>9240707</v>
      </c>
      <c r="N10" s="5">
        <v>0</v>
      </c>
      <c r="O10" s="5">
        <v>6673879</v>
      </c>
      <c r="P10" s="12">
        <v>0</v>
      </c>
      <c r="Q10" s="15">
        <v>101940208</v>
      </c>
    </row>
    <row r="11" spans="2:17" x14ac:dyDescent="0.15">
      <c r="B11" s="4" t="s">
        <v>30</v>
      </c>
      <c r="C11" s="57" t="s">
        <v>31</v>
      </c>
      <c r="D11" s="48">
        <v>220417</v>
      </c>
      <c r="E11" s="5">
        <v>3278869</v>
      </c>
      <c r="F11" s="5">
        <v>9994867</v>
      </c>
      <c r="G11" s="5">
        <v>5267666</v>
      </c>
      <c r="H11" s="5">
        <v>31058</v>
      </c>
      <c r="I11" s="5">
        <v>239895</v>
      </c>
      <c r="J11" s="5">
        <v>756741</v>
      </c>
      <c r="K11" s="5">
        <v>4073225</v>
      </c>
      <c r="L11" s="5">
        <v>1367603</v>
      </c>
      <c r="M11" s="5">
        <v>2428979</v>
      </c>
      <c r="N11" s="5">
        <v>0</v>
      </c>
      <c r="O11" s="5">
        <v>2582112</v>
      </c>
      <c r="P11" s="12">
        <v>200000</v>
      </c>
      <c r="Q11" s="15">
        <v>30441432</v>
      </c>
    </row>
    <row r="12" spans="2:17" x14ac:dyDescent="0.15">
      <c r="B12" s="4" t="s">
        <v>32</v>
      </c>
      <c r="C12" s="57" t="s">
        <v>33</v>
      </c>
      <c r="D12" s="48">
        <v>319934</v>
      </c>
      <c r="E12" s="5">
        <v>4798120</v>
      </c>
      <c r="F12" s="5">
        <v>15457097</v>
      </c>
      <c r="G12" s="5">
        <v>5713351</v>
      </c>
      <c r="H12" s="5">
        <v>204950</v>
      </c>
      <c r="I12" s="5">
        <v>1415829</v>
      </c>
      <c r="J12" s="5">
        <v>361927</v>
      </c>
      <c r="K12" s="5">
        <v>3513261</v>
      </c>
      <c r="L12" s="5">
        <v>1642727</v>
      </c>
      <c r="M12" s="5">
        <v>4485877</v>
      </c>
      <c r="N12" s="5">
        <v>0</v>
      </c>
      <c r="O12" s="5">
        <v>3627720</v>
      </c>
      <c r="P12" s="12">
        <v>0</v>
      </c>
      <c r="Q12" s="15">
        <v>41540793</v>
      </c>
    </row>
    <row r="13" spans="2:17" x14ac:dyDescent="0.15">
      <c r="B13" s="4" t="s">
        <v>34</v>
      </c>
      <c r="C13" s="57" t="s">
        <v>35</v>
      </c>
      <c r="D13" s="48">
        <v>229051</v>
      </c>
      <c r="E13" s="5">
        <v>4795270</v>
      </c>
      <c r="F13" s="5">
        <v>10654709</v>
      </c>
      <c r="G13" s="5">
        <v>2926970</v>
      </c>
      <c r="H13" s="5">
        <v>78441</v>
      </c>
      <c r="I13" s="5">
        <v>446632</v>
      </c>
      <c r="J13" s="5">
        <v>243227</v>
      </c>
      <c r="K13" s="5">
        <v>2499224</v>
      </c>
      <c r="L13" s="5">
        <v>1338006</v>
      </c>
      <c r="M13" s="5">
        <v>3596836</v>
      </c>
      <c r="N13" s="5">
        <v>0</v>
      </c>
      <c r="O13" s="5">
        <v>2976896</v>
      </c>
      <c r="P13" s="12">
        <v>0</v>
      </c>
      <c r="Q13" s="15">
        <v>29785262</v>
      </c>
    </row>
    <row r="14" spans="2:17" x14ac:dyDescent="0.15">
      <c r="B14" s="4" t="s">
        <v>36</v>
      </c>
      <c r="C14" s="57" t="s">
        <v>37</v>
      </c>
      <c r="D14" s="48">
        <v>267742</v>
      </c>
      <c r="E14" s="5">
        <v>4270749</v>
      </c>
      <c r="F14" s="5">
        <v>11663574</v>
      </c>
      <c r="G14" s="5">
        <v>2598735</v>
      </c>
      <c r="H14" s="5">
        <v>113731</v>
      </c>
      <c r="I14" s="5">
        <v>198807</v>
      </c>
      <c r="J14" s="5">
        <v>291485</v>
      </c>
      <c r="K14" s="5">
        <v>4623297</v>
      </c>
      <c r="L14" s="5">
        <v>1158513</v>
      </c>
      <c r="M14" s="5">
        <v>2863839</v>
      </c>
      <c r="N14" s="5">
        <v>0</v>
      </c>
      <c r="O14" s="5">
        <v>2252559</v>
      </c>
      <c r="P14" s="12">
        <v>0</v>
      </c>
      <c r="Q14" s="15">
        <v>30303031</v>
      </c>
    </row>
    <row r="15" spans="2:17" x14ac:dyDescent="0.15">
      <c r="B15" s="4" t="s">
        <v>38</v>
      </c>
      <c r="C15" s="57" t="s">
        <v>39</v>
      </c>
      <c r="D15" s="48">
        <v>452197</v>
      </c>
      <c r="E15" s="5">
        <v>6569342</v>
      </c>
      <c r="F15" s="5">
        <v>30798455</v>
      </c>
      <c r="G15" s="5">
        <v>7437971</v>
      </c>
      <c r="H15" s="5">
        <v>97265</v>
      </c>
      <c r="I15" s="5">
        <v>255044</v>
      </c>
      <c r="J15" s="5">
        <v>627490</v>
      </c>
      <c r="K15" s="5">
        <v>6567167</v>
      </c>
      <c r="L15" s="5">
        <v>2631785</v>
      </c>
      <c r="M15" s="5">
        <v>7237763</v>
      </c>
      <c r="N15" s="5">
        <v>0</v>
      </c>
      <c r="O15" s="5">
        <v>6568596</v>
      </c>
      <c r="P15" s="12">
        <v>0</v>
      </c>
      <c r="Q15" s="15">
        <v>69243075</v>
      </c>
    </row>
    <row r="16" spans="2:17" x14ac:dyDescent="0.15">
      <c r="B16" s="4" t="s">
        <v>40</v>
      </c>
      <c r="C16" s="57" t="s">
        <v>41</v>
      </c>
      <c r="D16" s="48">
        <v>317608</v>
      </c>
      <c r="E16" s="5">
        <v>5747136</v>
      </c>
      <c r="F16" s="5">
        <v>18196901</v>
      </c>
      <c r="G16" s="5">
        <v>3846602</v>
      </c>
      <c r="H16" s="5">
        <v>102686</v>
      </c>
      <c r="I16" s="5">
        <v>195250</v>
      </c>
      <c r="J16" s="5">
        <v>683326</v>
      </c>
      <c r="K16" s="5">
        <v>5589854</v>
      </c>
      <c r="L16" s="5">
        <v>2157543</v>
      </c>
      <c r="M16" s="5">
        <v>4408841</v>
      </c>
      <c r="N16" s="5">
        <v>27852</v>
      </c>
      <c r="O16" s="5">
        <v>3350549</v>
      </c>
      <c r="P16" s="12">
        <v>0</v>
      </c>
      <c r="Q16" s="15">
        <v>44624148</v>
      </c>
    </row>
    <row r="17" spans="2:17" x14ac:dyDescent="0.15">
      <c r="B17" s="4" t="s">
        <v>42</v>
      </c>
      <c r="C17" s="57" t="s">
        <v>43</v>
      </c>
      <c r="D17" s="48">
        <v>172457</v>
      </c>
      <c r="E17" s="5">
        <v>1837303</v>
      </c>
      <c r="F17" s="5">
        <v>6709227</v>
      </c>
      <c r="G17" s="5">
        <v>1536414</v>
      </c>
      <c r="H17" s="5">
        <v>155761</v>
      </c>
      <c r="I17" s="5">
        <v>370328</v>
      </c>
      <c r="J17" s="5">
        <v>326192</v>
      </c>
      <c r="K17" s="5">
        <v>2323504</v>
      </c>
      <c r="L17" s="5">
        <v>822955</v>
      </c>
      <c r="M17" s="5">
        <v>1941392</v>
      </c>
      <c r="N17" s="5">
        <v>0</v>
      </c>
      <c r="O17" s="5">
        <v>1799862</v>
      </c>
      <c r="P17" s="12">
        <v>0</v>
      </c>
      <c r="Q17" s="15">
        <v>17995395</v>
      </c>
    </row>
    <row r="18" spans="2:17" x14ac:dyDescent="0.15">
      <c r="B18" s="39" t="s">
        <v>44</v>
      </c>
      <c r="C18" s="58" t="s">
        <v>45</v>
      </c>
      <c r="D18" s="49">
        <v>300147</v>
      </c>
      <c r="E18" s="40">
        <v>4944622</v>
      </c>
      <c r="F18" s="40">
        <v>13263730</v>
      </c>
      <c r="G18" s="40">
        <v>2773642</v>
      </c>
      <c r="H18" s="40">
        <v>118048</v>
      </c>
      <c r="I18" s="40">
        <v>334373</v>
      </c>
      <c r="J18" s="40">
        <v>395058</v>
      </c>
      <c r="K18" s="40">
        <v>4028089</v>
      </c>
      <c r="L18" s="40">
        <v>1807192</v>
      </c>
      <c r="M18" s="40">
        <v>3656473</v>
      </c>
      <c r="N18" s="40">
        <v>0</v>
      </c>
      <c r="O18" s="40">
        <v>4364746</v>
      </c>
      <c r="P18" s="41">
        <v>0</v>
      </c>
      <c r="Q18" s="42">
        <v>35986120</v>
      </c>
    </row>
    <row r="19" spans="2:17" x14ac:dyDescent="0.15">
      <c r="B19" s="4" t="s">
        <v>46</v>
      </c>
      <c r="C19" s="57" t="s">
        <v>47</v>
      </c>
      <c r="D19" s="48">
        <v>300684</v>
      </c>
      <c r="E19" s="5">
        <v>7449222</v>
      </c>
      <c r="F19" s="5">
        <v>19939047</v>
      </c>
      <c r="G19" s="5">
        <v>3505587</v>
      </c>
      <c r="H19" s="5">
        <v>64225</v>
      </c>
      <c r="I19" s="5">
        <v>1301281</v>
      </c>
      <c r="J19" s="5">
        <v>466101</v>
      </c>
      <c r="K19" s="5">
        <v>4815027</v>
      </c>
      <c r="L19" s="5">
        <v>2166807</v>
      </c>
      <c r="M19" s="5">
        <v>4114985</v>
      </c>
      <c r="N19" s="5">
        <v>0</v>
      </c>
      <c r="O19" s="5">
        <v>3090887</v>
      </c>
      <c r="P19" s="12">
        <v>0</v>
      </c>
      <c r="Q19" s="15">
        <v>47213853</v>
      </c>
    </row>
    <row r="20" spans="2:17" x14ac:dyDescent="0.15">
      <c r="B20" s="39" t="s">
        <v>48</v>
      </c>
      <c r="C20" s="58" t="s">
        <v>49</v>
      </c>
      <c r="D20" s="49">
        <v>442942</v>
      </c>
      <c r="E20" s="40">
        <v>6573996</v>
      </c>
      <c r="F20" s="40">
        <v>28061957</v>
      </c>
      <c r="G20" s="40">
        <v>4811807</v>
      </c>
      <c r="H20" s="40">
        <v>421078</v>
      </c>
      <c r="I20" s="40">
        <v>159107</v>
      </c>
      <c r="J20" s="40">
        <v>205504</v>
      </c>
      <c r="K20" s="40">
        <v>5619838</v>
      </c>
      <c r="L20" s="40">
        <v>2634708</v>
      </c>
      <c r="M20" s="40">
        <v>5256899</v>
      </c>
      <c r="N20" s="40">
        <v>0</v>
      </c>
      <c r="O20" s="40">
        <v>6560252</v>
      </c>
      <c r="P20" s="41">
        <v>0</v>
      </c>
      <c r="Q20" s="42">
        <v>60748088</v>
      </c>
    </row>
    <row r="21" spans="2:17" x14ac:dyDescent="0.15">
      <c r="B21" s="4" t="s">
        <v>50</v>
      </c>
      <c r="C21" s="57" t="s">
        <v>51</v>
      </c>
      <c r="D21" s="48">
        <v>415750</v>
      </c>
      <c r="E21" s="5">
        <v>8528157</v>
      </c>
      <c r="F21" s="5">
        <v>33524851</v>
      </c>
      <c r="G21" s="5">
        <v>5398806</v>
      </c>
      <c r="H21" s="5">
        <v>76719</v>
      </c>
      <c r="I21" s="5">
        <v>63125</v>
      </c>
      <c r="J21" s="5">
        <v>508337</v>
      </c>
      <c r="K21" s="5">
        <v>8849953</v>
      </c>
      <c r="L21" s="5">
        <v>2345975</v>
      </c>
      <c r="M21" s="5">
        <v>5229008</v>
      </c>
      <c r="N21" s="5">
        <v>0</v>
      </c>
      <c r="O21" s="5">
        <v>5480962</v>
      </c>
      <c r="P21" s="12">
        <v>0</v>
      </c>
      <c r="Q21" s="15">
        <v>70421643</v>
      </c>
    </row>
    <row r="22" spans="2:17" x14ac:dyDescent="0.15">
      <c r="B22" s="4" t="s">
        <v>52</v>
      </c>
      <c r="C22" s="57" t="s">
        <v>53</v>
      </c>
      <c r="D22" s="48">
        <v>558200</v>
      </c>
      <c r="E22" s="5">
        <v>10970092</v>
      </c>
      <c r="F22" s="5">
        <v>42118409</v>
      </c>
      <c r="G22" s="5">
        <v>7832227</v>
      </c>
      <c r="H22" s="5">
        <v>56983</v>
      </c>
      <c r="I22" s="5">
        <v>533193</v>
      </c>
      <c r="J22" s="5">
        <v>628964</v>
      </c>
      <c r="K22" s="5">
        <v>11659737</v>
      </c>
      <c r="L22" s="5">
        <v>3752717</v>
      </c>
      <c r="M22" s="5">
        <v>8912099</v>
      </c>
      <c r="N22" s="5">
        <v>0</v>
      </c>
      <c r="O22" s="5">
        <v>7678219</v>
      </c>
      <c r="P22" s="12">
        <v>0</v>
      </c>
      <c r="Q22" s="15">
        <v>94700840</v>
      </c>
    </row>
    <row r="23" spans="2:17" x14ac:dyDescent="0.15">
      <c r="B23" s="4" t="s">
        <v>54</v>
      </c>
      <c r="C23" s="57" t="s">
        <v>55</v>
      </c>
      <c r="D23" s="48">
        <v>242913</v>
      </c>
      <c r="E23" s="5">
        <v>2537962</v>
      </c>
      <c r="F23" s="5">
        <v>11695635</v>
      </c>
      <c r="G23" s="5">
        <v>1941881</v>
      </c>
      <c r="H23" s="5">
        <v>43006</v>
      </c>
      <c r="I23" s="5">
        <v>7489</v>
      </c>
      <c r="J23" s="5">
        <v>243555</v>
      </c>
      <c r="K23" s="5">
        <v>2304569</v>
      </c>
      <c r="L23" s="5">
        <v>781110</v>
      </c>
      <c r="M23" s="5">
        <v>2174830</v>
      </c>
      <c r="N23" s="5">
        <v>0</v>
      </c>
      <c r="O23" s="5">
        <v>1435855</v>
      </c>
      <c r="P23" s="12">
        <v>0</v>
      </c>
      <c r="Q23" s="15">
        <v>23408805</v>
      </c>
    </row>
    <row r="24" spans="2:17" x14ac:dyDescent="0.15">
      <c r="B24" s="4" t="s">
        <v>56</v>
      </c>
      <c r="C24" s="57" t="s">
        <v>57</v>
      </c>
      <c r="D24" s="48">
        <v>361768</v>
      </c>
      <c r="E24" s="5">
        <v>6101362</v>
      </c>
      <c r="F24" s="5">
        <v>23135366</v>
      </c>
      <c r="G24" s="5">
        <v>3490751</v>
      </c>
      <c r="H24" s="5">
        <v>240395</v>
      </c>
      <c r="I24" s="5">
        <v>7577</v>
      </c>
      <c r="J24" s="5">
        <v>317859</v>
      </c>
      <c r="K24" s="5">
        <v>6722055</v>
      </c>
      <c r="L24" s="5">
        <v>1367920</v>
      </c>
      <c r="M24" s="5">
        <v>4908718</v>
      </c>
      <c r="N24" s="5">
        <v>0</v>
      </c>
      <c r="O24" s="5">
        <v>2361447</v>
      </c>
      <c r="P24" s="12">
        <v>0</v>
      </c>
      <c r="Q24" s="15">
        <v>49015218</v>
      </c>
    </row>
    <row r="25" spans="2:17" x14ac:dyDescent="0.15">
      <c r="B25" s="4" t="s">
        <v>58</v>
      </c>
      <c r="C25" s="57" t="s">
        <v>59</v>
      </c>
      <c r="D25" s="48">
        <v>281141</v>
      </c>
      <c r="E25" s="5">
        <v>4724871</v>
      </c>
      <c r="F25" s="5">
        <v>17462901</v>
      </c>
      <c r="G25" s="5">
        <v>3474721</v>
      </c>
      <c r="H25" s="5">
        <v>41551</v>
      </c>
      <c r="I25" s="5">
        <v>158235</v>
      </c>
      <c r="J25" s="5">
        <v>181156</v>
      </c>
      <c r="K25" s="5">
        <v>3533801</v>
      </c>
      <c r="L25" s="5">
        <v>1882999</v>
      </c>
      <c r="M25" s="5">
        <v>4446958</v>
      </c>
      <c r="N25" s="5">
        <v>50472</v>
      </c>
      <c r="O25" s="5">
        <v>2943296</v>
      </c>
      <c r="P25" s="12">
        <v>0</v>
      </c>
      <c r="Q25" s="15">
        <v>39182102</v>
      </c>
    </row>
    <row r="26" spans="2:17" x14ac:dyDescent="0.15">
      <c r="B26" s="4" t="s">
        <v>60</v>
      </c>
      <c r="C26" s="57" t="s">
        <v>61</v>
      </c>
      <c r="D26" s="48">
        <v>280752</v>
      </c>
      <c r="E26" s="5">
        <v>5474176</v>
      </c>
      <c r="F26" s="5">
        <v>19921023</v>
      </c>
      <c r="G26" s="5">
        <v>2782865</v>
      </c>
      <c r="H26" s="5">
        <v>16638</v>
      </c>
      <c r="I26" s="5">
        <v>64750</v>
      </c>
      <c r="J26" s="5">
        <v>245034</v>
      </c>
      <c r="K26" s="5">
        <v>2113820</v>
      </c>
      <c r="L26" s="5">
        <v>1301850</v>
      </c>
      <c r="M26" s="5">
        <v>3925438</v>
      </c>
      <c r="N26" s="5">
        <v>0</v>
      </c>
      <c r="O26" s="5">
        <v>2981619</v>
      </c>
      <c r="P26" s="12">
        <v>0</v>
      </c>
      <c r="Q26" s="15">
        <v>39107965</v>
      </c>
    </row>
    <row r="27" spans="2:17" x14ac:dyDescent="0.15">
      <c r="B27" s="4" t="s">
        <v>62</v>
      </c>
      <c r="C27" s="57" t="s">
        <v>63</v>
      </c>
      <c r="D27" s="48">
        <v>178275</v>
      </c>
      <c r="E27" s="5">
        <v>3149122</v>
      </c>
      <c r="F27" s="5">
        <v>10381393</v>
      </c>
      <c r="G27" s="5">
        <v>1329103</v>
      </c>
      <c r="H27" s="5">
        <v>25767</v>
      </c>
      <c r="I27" s="5">
        <v>34353</v>
      </c>
      <c r="J27" s="5">
        <v>85325</v>
      </c>
      <c r="K27" s="5">
        <v>2075183</v>
      </c>
      <c r="L27" s="5">
        <v>812838</v>
      </c>
      <c r="M27" s="5">
        <v>2229401</v>
      </c>
      <c r="N27" s="5">
        <v>0</v>
      </c>
      <c r="O27" s="5">
        <v>1484484</v>
      </c>
      <c r="P27" s="12">
        <v>0</v>
      </c>
      <c r="Q27" s="15">
        <v>21785244</v>
      </c>
    </row>
    <row r="28" spans="2:17" x14ac:dyDescent="0.15">
      <c r="B28" s="4" t="s">
        <v>64</v>
      </c>
      <c r="C28" s="57" t="s">
        <v>65</v>
      </c>
      <c r="D28" s="48">
        <v>210333</v>
      </c>
      <c r="E28" s="5">
        <v>3031515</v>
      </c>
      <c r="F28" s="5">
        <v>11191449</v>
      </c>
      <c r="G28" s="5">
        <v>1888462</v>
      </c>
      <c r="H28" s="5">
        <v>60811</v>
      </c>
      <c r="I28" s="5">
        <v>52185</v>
      </c>
      <c r="J28" s="5">
        <v>75116</v>
      </c>
      <c r="K28" s="5">
        <v>3689362</v>
      </c>
      <c r="L28" s="5">
        <v>955648</v>
      </c>
      <c r="M28" s="5">
        <v>2849514</v>
      </c>
      <c r="N28" s="5">
        <v>0</v>
      </c>
      <c r="O28" s="5">
        <v>1596988</v>
      </c>
      <c r="P28" s="12">
        <v>0</v>
      </c>
      <c r="Q28" s="15">
        <v>25601383</v>
      </c>
    </row>
    <row r="29" spans="2:17" x14ac:dyDescent="0.15">
      <c r="B29" s="4" t="s">
        <v>66</v>
      </c>
      <c r="C29" s="57" t="s">
        <v>67</v>
      </c>
      <c r="D29" s="48">
        <v>316595</v>
      </c>
      <c r="E29" s="5">
        <v>8054829</v>
      </c>
      <c r="F29" s="5">
        <v>24699693</v>
      </c>
      <c r="G29" s="5">
        <v>2707528</v>
      </c>
      <c r="H29" s="5">
        <v>520</v>
      </c>
      <c r="I29" s="5">
        <v>98845</v>
      </c>
      <c r="J29" s="5">
        <v>194288</v>
      </c>
      <c r="K29" s="5">
        <v>4484856</v>
      </c>
      <c r="L29" s="5">
        <v>1532254</v>
      </c>
      <c r="M29" s="5">
        <v>4270370</v>
      </c>
      <c r="N29" s="5">
        <v>0</v>
      </c>
      <c r="O29" s="5">
        <v>4400926</v>
      </c>
      <c r="P29" s="12">
        <v>0</v>
      </c>
      <c r="Q29" s="15">
        <v>50760704</v>
      </c>
    </row>
    <row r="30" spans="2:17" x14ac:dyDescent="0.15">
      <c r="B30" s="39" t="s">
        <v>68</v>
      </c>
      <c r="C30" s="58" t="s">
        <v>69</v>
      </c>
      <c r="D30" s="49">
        <v>209685</v>
      </c>
      <c r="E30" s="40">
        <v>3119556</v>
      </c>
      <c r="F30" s="40">
        <v>9246773</v>
      </c>
      <c r="G30" s="40">
        <v>1681619</v>
      </c>
      <c r="H30" s="40">
        <v>261797</v>
      </c>
      <c r="I30" s="40">
        <v>69174</v>
      </c>
      <c r="J30" s="40">
        <v>172192</v>
      </c>
      <c r="K30" s="40">
        <v>2898962</v>
      </c>
      <c r="L30" s="40">
        <v>1060119</v>
      </c>
      <c r="M30" s="40">
        <v>2006531</v>
      </c>
      <c r="N30" s="40">
        <v>0</v>
      </c>
      <c r="O30" s="40">
        <v>2654745</v>
      </c>
      <c r="P30" s="41">
        <v>0</v>
      </c>
      <c r="Q30" s="42">
        <v>23381153</v>
      </c>
    </row>
    <row r="31" spans="2:17" x14ac:dyDescent="0.15">
      <c r="B31" s="4" t="s">
        <v>70</v>
      </c>
      <c r="C31" s="57" t="s">
        <v>71</v>
      </c>
      <c r="D31" s="48">
        <v>358229</v>
      </c>
      <c r="E31" s="5">
        <v>4801754</v>
      </c>
      <c r="F31" s="5">
        <v>18930360</v>
      </c>
      <c r="G31" s="5">
        <v>3821611</v>
      </c>
      <c r="H31" s="5">
        <v>29789</v>
      </c>
      <c r="I31" s="5">
        <v>702245</v>
      </c>
      <c r="J31" s="5">
        <v>413384</v>
      </c>
      <c r="K31" s="5">
        <v>6227936</v>
      </c>
      <c r="L31" s="5">
        <v>2398381</v>
      </c>
      <c r="M31" s="5">
        <v>4532039</v>
      </c>
      <c r="N31" s="5">
        <v>0</v>
      </c>
      <c r="O31" s="5">
        <v>5019409</v>
      </c>
      <c r="P31" s="12">
        <v>0</v>
      </c>
      <c r="Q31" s="15">
        <v>47235137</v>
      </c>
    </row>
    <row r="32" spans="2:17" x14ac:dyDescent="0.15">
      <c r="B32" s="31" t="s">
        <v>72</v>
      </c>
      <c r="C32" s="59" t="s">
        <v>73</v>
      </c>
      <c r="D32" s="50">
        <v>230021</v>
      </c>
      <c r="E32" s="32">
        <v>2711794</v>
      </c>
      <c r="F32" s="32">
        <v>8246931</v>
      </c>
      <c r="G32" s="32">
        <v>1492383</v>
      </c>
      <c r="H32" s="32">
        <v>19566</v>
      </c>
      <c r="I32" s="32">
        <v>108414</v>
      </c>
      <c r="J32" s="32">
        <v>228771</v>
      </c>
      <c r="K32" s="32">
        <v>1444813</v>
      </c>
      <c r="L32" s="32">
        <v>977222</v>
      </c>
      <c r="M32" s="32">
        <v>1978797</v>
      </c>
      <c r="N32" s="32">
        <v>0</v>
      </c>
      <c r="O32" s="32">
        <v>2205026</v>
      </c>
      <c r="P32" s="33">
        <v>0</v>
      </c>
      <c r="Q32" s="34">
        <v>19643738</v>
      </c>
    </row>
    <row r="33" spans="2:17" x14ac:dyDescent="0.15">
      <c r="B33" s="4" t="s">
        <v>74</v>
      </c>
      <c r="C33" s="57" t="s">
        <v>75</v>
      </c>
      <c r="D33" s="48">
        <v>257030</v>
      </c>
      <c r="E33" s="5">
        <v>3634049</v>
      </c>
      <c r="F33" s="5">
        <v>11553293</v>
      </c>
      <c r="G33" s="5">
        <v>1680731</v>
      </c>
      <c r="H33" s="5">
        <v>51827</v>
      </c>
      <c r="I33" s="5">
        <v>71198</v>
      </c>
      <c r="J33" s="5">
        <v>316251</v>
      </c>
      <c r="K33" s="5">
        <v>4324219</v>
      </c>
      <c r="L33" s="5">
        <v>1223752</v>
      </c>
      <c r="M33" s="5">
        <v>2198945</v>
      </c>
      <c r="N33" s="5">
        <v>356</v>
      </c>
      <c r="O33" s="5">
        <v>3026723</v>
      </c>
      <c r="P33" s="12">
        <v>0</v>
      </c>
      <c r="Q33" s="15">
        <v>28338374</v>
      </c>
    </row>
    <row r="34" spans="2:17" x14ac:dyDescent="0.15">
      <c r="B34" s="4" t="s">
        <v>76</v>
      </c>
      <c r="C34" s="57" t="s">
        <v>77</v>
      </c>
      <c r="D34" s="48">
        <v>241909</v>
      </c>
      <c r="E34" s="5">
        <v>3511934</v>
      </c>
      <c r="F34" s="5">
        <v>15267433</v>
      </c>
      <c r="G34" s="5">
        <v>1868863</v>
      </c>
      <c r="H34" s="5">
        <v>12167</v>
      </c>
      <c r="I34" s="5">
        <v>111546</v>
      </c>
      <c r="J34" s="5">
        <v>51075</v>
      </c>
      <c r="K34" s="5">
        <v>3813311</v>
      </c>
      <c r="L34" s="5">
        <v>1395847</v>
      </c>
      <c r="M34" s="5">
        <v>3722047</v>
      </c>
      <c r="N34" s="5">
        <v>750731</v>
      </c>
      <c r="O34" s="5">
        <v>2564656</v>
      </c>
      <c r="P34" s="12">
        <v>0</v>
      </c>
      <c r="Q34" s="15">
        <v>33311519</v>
      </c>
    </row>
    <row r="35" spans="2:17" x14ac:dyDescent="0.15">
      <c r="B35" s="4" t="s">
        <v>78</v>
      </c>
      <c r="C35" s="57" t="s">
        <v>79</v>
      </c>
      <c r="D35" s="48">
        <v>294661</v>
      </c>
      <c r="E35" s="5">
        <v>6365680</v>
      </c>
      <c r="F35" s="5">
        <v>19039558</v>
      </c>
      <c r="G35" s="5">
        <v>2452780</v>
      </c>
      <c r="H35" s="5">
        <v>178121</v>
      </c>
      <c r="I35" s="5">
        <v>130193</v>
      </c>
      <c r="J35" s="5">
        <v>343267</v>
      </c>
      <c r="K35" s="5">
        <v>4520575</v>
      </c>
      <c r="L35" s="5">
        <v>1497409</v>
      </c>
      <c r="M35" s="5">
        <v>5409732</v>
      </c>
      <c r="N35" s="5">
        <v>0</v>
      </c>
      <c r="O35" s="5">
        <v>4238764</v>
      </c>
      <c r="P35" s="12">
        <v>0</v>
      </c>
      <c r="Q35" s="15">
        <v>44470740</v>
      </c>
    </row>
    <row r="36" spans="2:17" x14ac:dyDescent="0.15">
      <c r="B36" s="35" t="s">
        <v>80</v>
      </c>
      <c r="C36" s="60" t="s">
        <v>81</v>
      </c>
      <c r="D36" s="51">
        <v>221971</v>
      </c>
      <c r="E36" s="36">
        <v>2682650</v>
      </c>
      <c r="F36" s="36">
        <v>7179116</v>
      </c>
      <c r="G36" s="36">
        <v>1152701</v>
      </c>
      <c r="H36" s="36">
        <v>22693</v>
      </c>
      <c r="I36" s="36">
        <v>323400</v>
      </c>
      <c r="J36" s="36">
        <v>70368</v>
      </c>
      <c r="K36" s="36">
        <v>1692417</v>
      </c>
      <c r="L36" s="36">
        <v>779637</v>
      </c>
      <c r="M36" s="36">
        <v>1754121</v>
      </c>
      <c r="N36" s="36">
        <v>0</v>
      </c>
      <c r="O36" s="36">
        <v>1564977</v>
      </c>
      <c r="P36" s="37">
        <v>0</v>
      </c>
      <c r="Q36" s="38">
        <v>17444051</v>
      </c>
    </row>
    <row r="37" spans="2:17" x14ac:dyDescent="0.15">
      <c r="B37" s="4" t="s">
        <v>82</v>
      </c>
      <c r="C37" s="57" t="s">
        <v>83</v>
      </c>
      <c r="D37" s="48">
        <v>244513</v>
      </c>
      <c r="E37" s="5">
        <v>4569516</v>
      </c>
      <c r="F37" s="5">
        <v>11712972</v>
      </c>
      <c r="G37" s="5">
        <v>3750913</v>
      </c>
      <c r="H37" s="5">
        <v>65304</v>
      </c>
      <c r="I37" s="5">
        <v>194697</v>
      </c>
      <c r="J37" s="5">
        <v>118946</v>
      </c>
      <c r="K37" s="5">
        <v>3013488</v>
      </c>
      <c r="L37" s="5">
        <v>1319367</v>
      </c>
      <c r="M37" s="5">
        <v>2840762</v>
      </c>
      <c r="N37" s="5">
        <v>0</v>
      </c>
      <c r="O37" s="5">
        <v>2588133</v>
      </c>
      <c r="P37" s="12">
        <v>0</v>
      </c>
      <c r="Q37" s="15">
        <v>30418611</v>
      </c>
    </row>
    <row r="38" spans="2:17" x14ac:dyDescent="0.15">
      <c r="B38" s="4" t="s">
        <v>84</v>
      </c>
      <c r="C38" s="57" t="s">
        <v>85</v>
      </c>
      <c r="D38" s="48">
        <v>158958</v>
      </c>
      <c r="E38" s="5">
        <v>2081547</v>
      </c>
      <c r="F38" s="5">
        <v>6571481</v>
      </c>
      <c r="G38" s="5">
        <v>1142813</v>
      </c>
      <c r="H38" s="5">
        <v>26644</v>
      </c>
      <c r="I38" s="5">
        <v>153506</v>
      </c>
      <c r="J38" s="5">
        <v>205397</v>
      </c>
      <c r="K38" s="5">
        <v>2572171</v>
      </c>
      <c r="L38" s="5">
        <v>960694</v>
      </c>
      <c r="M38" s="5">
        <v>1819438</v>
      </c>
      <c r="N38" s="5">
        <v>0</v>
      </c>
      <c r="O38" s="5">
        <v>1160225</v>
      </c>
      <c r="P38" s="12">
        <v>0</v>
      </c>
      <c r="Q38" s="15">
        <v>16852874</v>
      </c>
    </row>
    <row r="39" spans="2:17" x14ac:dyDescent="0.15">
      <c r="B39" s="35" t="s">
        <v>86</v>
      </c>
      <c r="C39" s="60" t="s">
        <v>87</v>
      </c>
      <c r="D39" s="51">
        <v>193786</v>
      </c>
      <c r="E39" s="36">
        <v>3028740</v>
      </c>
      <c r="F39" s="36">
        <v>8054039</v>
      </c>
      <c r="G39" s="36">
        <v>1386842</v>
      </c>
      <c r="H39" s="36">
        <v>15030</v>
      </c>
      <c r="I39" s="36">
        <v>105597</v>
      </c>
      <c r="J39" s="36">
        <v>588318</v>
      </c>
      <c r="K39" s="36">
        <v>2335698</v>
      </c>
      <c r="L39" s="36">
        <v>970766</v>
      </c>
      <c r="M39" s="36">
        <v>2023619</v>
      </c>
      <c r="N39" s="36">
        <v>0</v>
      </c>
      <c r="O39" s="36">
        <v>1735686</v>
      </c>
      <c r="P39" s="37">
        <v>0</v>
      </c>
      <c r="Q39" s="38">
        <v>20438121</v>
      </c>
    </row>
    <row r="40" spans="2:17" x14ac:dyDescent="0.15">
      <c r="B40" s="35" t="s">
        <v>88</v>
      </c>
      <c r="C40" s="60" t="s">
        <v>89</v>
      </c>
      <c r="D40" s="51">
        <v>177710</v>
      </c>
      <c r="E40" s="36">
        <v>2540920</v>
      </c>
      <c r="F40" s="36">
        <v>7233125</v>
      </c>
      <c r="G40" s="36">
        <v>1527889</v>
      </c>
      <c r="H40" s="36">
        <v>18276</v>
      </c>
      <c r="I40" s="36">
        <v>124471</v>
      </c>
      <c r="J40" s="36">
        <v>229447</v>
      </c>
      <c r="K40" s="36">
        <v>2336360</v>
      </c>
      <c r="L40" s="36">
        <v>857851</v>
      </c>
      <c r="M40" s="36">
        <v>2055422</v>
      </c>
      <c r="N40" s="36">
        <v>0</v>
      </c>
      <c r="O40" s="36">
        <v>1248932</v>
      </c>
      <c r="P40" s="37">
        <v>0</v>
      </c>
      <c r="Q40" s="38">
        <v>18350403</v>
      </c>
    </row>
    <row r="41" spans="2:17" x14ac:dyDescent="0.15">
      <c r="B41" s="4" t="s">
        <v>90</v>
      </c>
      <c r="C41" s="57" t="s">
        <v>91</v>
      </c>
      <c r="D41" s="48">
        <v>208997</v>
      </c>
      <c r="E41" s="5">
        <v>2901268</v>
      </c>
      <c r="F41" s="5">
        <v>8508579</v>
      </c>
      <c r="G41" s="5">
        <v>1448982</v>
      </c>
      <c r="H41" s="5">
        <v>40779</v>
      </c>
      <c r="I41" s="5">
        <v>372015</v>
      </c>
      <c r="J41" s="5">
        <v>112651</v>
      </c>
      <c r="K41" s="5">
        <v>1781718</v>
      </c>
      <c r="L41" s="5">
        <v>1422648</v>
      </c>
      <c r="M41" s="5">
        <v>2336495</v>
      </c>
      <c r="N41" s="5">
        <v>0</v>
      </c>
      <c r="O41" s="5">
        <v>1617360</v>
      </c>
      <c r="P41" s="12">
        <v>0</v>
      </c>
      <c r="Q41" s="15">
        <v>20751492</v>
      </c>
    </row>
    <row r="42" spans="2:17" x14ac:dyDescent="0.15">
      <c r="B42" s="4">
        <v>39</v>
      </c>
      <c r="C42" s="57" t="s">
        <v>92</v>
      </c>
      <c r="D42" s="48">
        <v>248849</v>
      </c>
      <c r="E42" s="5">
        <v>4455879</v>
      </c>
      <c r="F42" s="5">
        <v>16859285</v>
      </c>
      <c r="G42" s="5">
        <v>6489078</v>
      </c>
      <c r="H42" s="5">
        <v>15555</v>
      </c>
      <c r="I42" s="5">
        <v>47547</v>
      </c>
      <c r="J42" s="5">
        <v>181165</v>
      </c>
      <c r="K42" s="5">
        <v>3172254</v>
      </c>
      <c r="L42" s="5">
        <v>1321461</v>
      </c>
      <c r="M42" s="5">
        <v>4574714</v>
      </c>
      <c r="N42" s="5">
        <v>0</v>
      </c>
      <c r="O42" s="5">
        <v>3400541</v>
      </c>
      <c r="P42" s="12">
        <v>0</v>
      </c>
      <c r="Q42" s="15">
        <v>40766328</v>
      </c>
    </row>
    <row r="43" spans="2:17" x14ac:dyDescent="0.15">
      <c r="B43" s="6">
        <v>40</v>
      </c>
      <c r="C43" s="61" t="s">
        <v>93</v>
      </c>
      <c r="D43" s="52">
        <v>155236</v>
      </c>
      <c r="E43" s="7">
        <v>1928303</v>
      </c>
      <c r="F43" s="7">
        <v>5062110</v>
      </c>
      <c r="G43" s="7">
        <v>998473</v>
      </c>
      <c r="H43" s="7">
        <v>81590</v>
      </c>
      <c r="I43" s="7">
        <v>209704</v>
      </c>
      <c r="J43" s="7">
        <v>192816</v>
      </c>
      <c r="K43" s="7">
        <v>1791440</v>
      </c>
      <c r="L43" s="7">
        <v>690336</v>
      </c>
      <c r="M43" s="7">
        <v>1672757</v>
      </c>
      <c r="N43" s="7">
        <v>0</v>
      </c>
      <c r="O43" s="7">
        <v>1343138</v>
      </c>
      <c r="P43" s="26">
        <v>0</v>
      </c>
      <c r="Q43" s="27">
        <v>14125903</v>
      </c>
    </row>
    <row r="44" spans="2:17" x14ac:dyDescent="0.15">
      <c r="B44" s="18">
        <v>41</v>
      </c>
      <c r="C44" s="62" t="s">
        <v>94</v>
      </c>
      <c r="D44" s="53">
        <v>128158</v>
      </c>
      <c r="E44" s="19">
        <v>1629132</v>
      </c>
      <c r="F44" s="19">
        <v>4339016</v>
      </c>
      <c r="G44" s="19">
        <v>1009422</v>
      </c>
      <c r="H44" s="19">
        <v>13901</v>
      </c>
      <c r="I44" s="19">
        <v>68199</v>
      </c>
      <c r="J44" s="19">
        <v>49193</v>
      </c>
      <c r="K44" s="19">
        <v>1005137</v>
      </c>
      <c r="L44" s="19">
        <v>710520</v>
      </c>
      <c r="M44" s="19">
        <v>1079518</v>
      </c>
      <c r="N44" s="19">
        <v>0</v>
      </c>
      <c r="O44" s="19">
        <v>1102362</v>
      </c>
      <c r="P44" s="20">
        <v>0</v>
      </c>
      <c r="Q44" s="21">
        <v>11134558</v>
      </c>
    </row>
    <row r="45" spans="2:17" x14ac:dyDescent="0.15">
      <c r="B45" s="4">
        <v>42</v>
      </c>
      <c r="C45" s="57" t="s">
        <v>95</v>
      </c>
      <c r="D45" s="48">
        <v>127527</v>
      </c>
      <c r="E45" s="5">
        <v>2310727</v>
      </c>
      <c r="F45" s="5">
        <v>4306108</v>
      </c>
      <c r="G45" s="5">
        <v>1908426</v>
      </c>
      <c r="H45" s="5">
        <v>2166</v>
      </c>
      <c r="I45" s="5">
        <v>94994</v>
      </c>
      <c r="J45" s="5">
        <v>111654</v>
      </c>
      <c r="K45" s="5">
        <v>1435033</v>
      </c>
      <c r="L45" s="5">
        <v>603984</v>
      </c>
      <c r="M45" s="5">
        <v>1254662</v>
      </c>
      <c r="N45" s="5">
        <v>0</v>
      </c>
      <c r="O45" s="5">
        <v>1357284</v>
      </c>
      <c r="P45" s="12">
        <v>0</v>
      </c>
      <c r="Q45" s="15">
        <v>13512565</v>
      </c>
    </row>
    <row r="46" spans="2:17" x14ac:dyDescent="0.15">
      <c r="B46" s="4">
        <v>43</v>
      </c>
      <c r="C46" s="57" t="s">
        <v>96</v>
      </c>
      <c r="D46" s="48">
        <v>110240</v>
      </c>
      <c r="E46" s="5">
        <v>1550735</v>
      </c>
      <c r="F46" s="5">
        <v>3629320</v>
      </c>
      <c r="G46" s="5">
        <v>743102</v>
      </c>
      <c r="H46" s="5">
        <v>30032</v>
      </c>
      <c r="I46" s="5">
        <v>118535</v>
      </c>
      <c r="J46" s="5">
        <v>66530</v>
      </c>
      <c r="K46" s="5">
        <v>871659</v>
      </c>
      <c r="L46" s="5">
        <v>835557</v>
      </c>
      <c r="M46" s="5">
        <v>1417428</v>
      </c>
      <c r="N46" s="5">
        <v>0</v>
      </c>
      <c r="O46" s="5">
        <v>812451</v>
      </c>
      <c r="P46" s="12">
        <v>0</v>
      </c>
      <c r="Q46" s="15">
        <v>10185589</v>
      </c>
    </row>
    <row r="47" spans="2:17" x14ac:dyDescent="0.15">
      <c r="B47" s="4">
        <v>44</v>
      </c>
      <c r="C47" s="57" t="s">
        <v>97</v>
      </c>
      <c r="D47" s="48">
        <v>74006</v>
      </c>
      <c r="E47" s="5">
        <v>628605</v>
      </c>
      <c r="F47" s="5">
        <v>1339534</v>
      </c>
      <c r="G47" s="5">
        <v>324759</v>
      </c>
      <c r="H47" s="5">
        <v>10046</v>
      </c>
      <c r="I47" s="5">
        <v>178684</v>
      </c>
      <c r="J47" s="5">
        <v>82635</v>
      </c>
      <c r="K47" s="5">
        <v>547818</v>
      </c>
      <c r="L47" s="5">
        <v>255506</v>
      </c>
      <c r="M47" s="5">
        <v>421453</v>
      </c>
      <c r="N47" s="5">
        <v>0</v>
      </c>
      <c r="O47" s="5">
        <v>228224</v>
      </c>
      <c r="P47" s="12">
        <v>0</v>
      </c>
      <c r="Q47" s="15">
        <v>4091270</v>
      </c>
    </row>
    <row r="48" spans="2:17" x14ac:dyDescent="0.15">
      <c r="B48" s="4">
        <v>45</v>
      </c>
      <c r="C48" s="57" t="s">
        <v>98</v>
      </c>
      <c r="D48" s="48">
        <v>93975</v>
      </c>
      <c r="E48" s="5">
        <v>763549</v>
      </c>
      <c r="F48" s="5">
        <v>1978333</v>
      </c>
      <c r="G48" s="5">
        <v>508762</v>
      </c>
      <c r="H48" s="5">
        <v>0</v>
      </c>
      <c r="I48" s="5">
        <v>376565</v>
      </c>
      <c r="J48" s="5">
        <v>17202</v>
      </c>
      <c r="K48" s="5">
        <v>408182</v>
      </c>
      <c r="L48" s="5">
        <v>312954</v>
      </c>
      <c r="M48" s="5">
        <v>818625</v>
      </c>
      <c r="N48" s="5">
        <v>4368</v>
      </c>
      <c r="O48" s="5">
        <v>651406</v>
      </c>
      <c r="P48" s="12">
        <v>0</v>
      </c>
      <c r="Q48" s="15">
        <v>5933921</v>
      </c>
    </row>
    <row r="49" spans="2:17" x14ac:dyDescent="0.15">
      <c r="B49" s="4">
        <v>46</v>
      </c>
      <c r="C49" s="57" t="s">
        <v>99</v>
      </c>
      <c r="D49" s="48">
        <v>96664</v>
      </c>
      <c r="E49" s="5">
        <v>1015980</v>
      </c>
      <c r="F49" s="5">
        <v>2070434</v>
      </c>
      <c r="G49" s="5">
        <v>542438</v>
      </c>
      <c r="H49" s="5">
        <v>8779</v>
      </c>
      <c r="I49" s="5">
        <v>152859</v>
      </c>
      <c r="J49" s="5">
        <v>125921</v>
      </c>
      <c r="K49" s="5">
        <v>694651</v>
      </c>
      <c r="L49" s="5">
        <v>355058</v>
      </c>
      <c r="M49" s="5">
        <v>692597</v>
      </c>
      <c r="N49" s="5">
        <v>4711</v>
      </c>
      <c r="O49" s="5">
        <v>678577</v>
      </c>
      <c r="P49" s="12">
        <v>0</v>
      </c>
      <c r="Q49" s="15">
        <v>6438669</v>
      </c>
    </row>
    <row r="50" spans="2:17" x14ac:dyDescent="0.15">
      <c r="B50" s="4">
        <v>47</v>
      </c>
      <c r="C50" s="57" t="s">
        <v>100</v>
      </c>
      <c r="D50" s="48">
        <v>120695</v>
      </c>
      <c r="E50" s="5">
        <v>1116516</v>
      </c>
      <c r="F50" s="5">
        <v>3290604</v>
      </c>
      <c r="G50" s="5">
        <v>797244</v>
      </c>
      <c r="H50" s="5">
        <v>1786</v>
      </c>
      <c r="I50" s="5">
        <v>205098</v>
      </c>
      <c r="J50" s="5">
        <v>166589</v>
      </c>
      <c r="K50" s="5">
        <v>806455</v>
      </c>
      <c r="L50" s="5">
        <v>524182</v>
      </c>
      <c r="M50" s="5">
        <v>863626</v>
      </c>
      <c r="N50" s="5">
        <v>5339</v>
      </c>
      <c r="O50" s="5">
        <v>922727</v>
      </c>
      <c r="P50" s="12">
        <v>0</v>
      </c>
      <c r="Q50" s="15">
        <v>8820861</v>
      </c>
    </row>
    <row r="51" spans="2:17" x14ac:dyDescent="0.15">
      <c r="B51" s="4">
        <v>48</v>
      </c>
      <c r="C51" s="57" t="s">
        <v>101</v>
      </c>
      <c r="D51" s="48">
        <v>102825</v>
      </c>
      <c r="E51" s="5">
        <v>961169</v>
      </c>
      <c r="F51" s="5">
        <v>2064677</v>
      </c>
      <c r="G51" s="5">
        <v>584308</v>
      </c>
      <c r="H51" s="5">
        <v>226</v>
      </c>
      <c r="I51" s="5">
        <v>168980</v>
      </c>
      <c r="J51" s="5">
        <v>26393</v>
      </c>
      <c r="K51" s="5">
        <v>923396</v>
      </c>
      <c r="L51" s="5">
        <v>500297</v>
      </c>
      <c r="M51" s="5">
        <v>806235</v>
      </c>
      <c r="N51" s="5">
        <v>0</v>
      </c>
      <c r="O51" s="5">
        <v>539838</v>
      </c>
      <c r="P51" s="12">
        <v>0</v>
      </c>
      <c r="Q51" s="15">
        <v>6678344</v>
      </c>
    </row>
    <row r="52" spans="2:17" x14ac:dyDescent="0.15">
      <c r="B52" s="4">
        <v>49</v>
      </c>
      <c r="C52" s="57" t="s">
        <v>102</v>
      </c>
      <c r="D52" s="48">
        <v>98321</v>
      </c>
      <c r="E52" s="5">
        <v>1149655</v>
      </c>
      <c r="F52" s="5">
        <v>1874040</v>
      </c>
      <c r="G52" s="5">
        <v>453534</v>
      </c>
      <c r="H52" s="5">
        <v>2726</v>
      </c>
      <c r="I52" s="5">
        <v>422824</v>
      </c>
      <c r="J52" s="5">
        <v>160623</v>
      </c>
      <c r="K52" s="5">
        <v>538707</v>
      </c>
      <c r="L52" s="5">
        <v>376577</v>
      </c>
      <c r="M52" s="5">
        <v>604695</v>
      </c>
      <c r="N52" s="5">
        <v>6608</v>
      </c>
      <c r="O52" s="5">
        <v>595998</v>
      </c>
      <c r="P52" s="12">
        <v>0</v>
      </c>
      <c r="Q52" s="15">
        <v>6284308</v>
      </c>
    </row>
    <row r="53" spans="2:17" x14ac:dyDescent="0.15">
      <c r="B53" s="4">
        <v>50</v>
      </c>
      <c r="C53" s="57" t="s">
        <v>103</v>
      </c>
      <c r="D53" s="48">
        <v>82763</v>
      </c>
      <c r="E53" s="5">
        <v>1113313</v>
      </c>
      <c r="F53" s="5">
        <v>1448808</v>
      </c>
      <c r="G53" s="5">
        <v>422521</v>
      </c>
      <c r="H53" s="5">
        <v>1466</v>
      </c>
      <c r="I53" s="5">
        <v>117033</v>
      </c>
      <c r="J53" s="5">
        <v>55908</v>
      </c>
      <c r="K53" s="5">
        <v>521584</v>
      </c>
      <c r="L53" s="5">
        <v>317908</v>
      </c>
      <c r="M53" s="5">
        <v>586076</v>
      </c>
      <c r="N53" s="5">
        <v>0</v>
      </c>
      <c r="O53" s="5">
        <v>495220</v>
      </c>
      <c r="P53" s="12">
        <v>0</v>
      </c>
      <c r="Q53" s="15">
        <v>5162600</v>
      </c>
    </row>
    <row r="54" spans="2:17" x14ac:dyDescent="0.15">
      <c r="B54" s="4">
        <v>51</v>
      </c>
      <c r="C54" s="57" t="s">
        <v>104</v>
      </c>
      <c r="D54" s="48">
        <v>76124</v>
      </c>
      <c r="E54" s="5">
        <v>1205838</v>
      </c>
      <c r="F54" s="5">
        <v>1441602</v>
      </c>
      <c r="G54" s="5">
        <v>513092</v>
      </c>
      <c r="H54" s="5">
        <v>2657</v>
      </c>
      <c r="I54" s="5">
        <v>137131</v>
      </c>
      <c r="J54" s="5">
        <v>87813</v>
      </c>
      <c r="K54" s="5">
        <v>285841</v>
      </c>
      <c r="L54" s="5">
        <v>306551</v>
      </c>
      <c r="M54" s="5">
        <v>596156</v>
      </c>
      <c r="N54" s="5">
        <v>61909</v>
      </c>
      <c r="O54" s="5">
        <v>873055</v>
      </c>
      <c r="P54" s="12">
        <v>0</v>
      </c>
      <c r="Q54" s="15">
        <v>5587769</v>
      </c>
    </row>
    <row r="55" spans="2:17" x14ac:dyDescent="0.15">
      <c r="B55" s="4">
        <v>52</v>
      </c>
      <c r="C55" s="57" t="s">
        <v>105</v>
      </c>
      <c r="D55" s="48">
        <v>62785</v>
      </c>
      <c r="E55" s="5">
        <v>634545</v>
      </c>
      <c r="F55" s="5">
        <v>957204</v>
      </c>
      <c r="G55" s="5">
        <v>212421</v>
      </c>
      <c r="H55" s="5">
        <v>83</v>
      </c>
      <c r="I55" s="5">
        <v>63346</v>
      </c>
      <c r="J55" s="5">
        <v>99530</v>
      </c>
      <c r="K55" s="5">
        <v>630034</v>
      </c>
      <c r="L55" s="5">
        <v>196135</v>
      </c>
      <c r="M55" s="5">
        <v>366566</v>
      </c>
      <c r="N55" s="5">
        <v>2297</v>
      </c>
      <c r="O55" s="5">
        <v>295499</v>
      </c>
      <c r="P55" s="12">
        <v>0</v>
      </c>
      <c r="Q55" s="15">
        <v>3520445</v>
      </c>
    </row>
    <row r="56" spans="2:17" x14ac:dyDescent="0.15">
      <c r="B56" s="4">
        <v>53</v>
      </c>
      <c r="C56" s="57" t="s">
        <v>106</v>
      </c>
      <c r="D56" s="48">
        <v>70976</v>
      </c>
      <c r="E56" s="5">
        <v>563945</v>
      </c>
      <c r="F56" s="5">
        <v>1301455</v>
      </c>
      <c r="G56" s="5">
        <v>295070</v>
      </c>
      <c r="H56" s="5">
        <v>31534</v>
      </c>
      <c r="I56" s="5">
        <v>75033</v>
      </c>
      <c r="J56" s="5">
        <v>45081</v>
      </c>
      <c r="K56" s="5">
        <v>533796</v>
      </c>
      <c r="L56" s="5">
        <v>319119</v>
      </c>
      <c r="M56" s="5">
        <v>411092</v>
      </c>
      <c r="N56" s="5">
        <v>0</v>
      </c>
      <c r="O56" s="5">
        <v>333884</v>
      </c>
      <c r="P56" s="12">
        <v>0</v>
      </c>
      <c r="Q56" s="15">
        <v>3980985</v>
      </c>
    </row>
    <row r="57" spans="2:17" x14ac:dyDescent="0.15">
      <c r="B57" s="4">
        <v>54</v>
      </c>
      <c r="C57" s="57" t="s">
        <v>107</v>
      </c>
      <c r="D57" s="48">
        <v>53674</v>
      </c>
      <c r="E57" s="5">
        <v>592030</v>
      </c>
      <c r="F57" s="5">
        <v>932240</v>
      </c>
      <c r="G57" s="5">
        <v>252420</v>
      </c>
      <c r="H57" s="5">
        <v>3815</v>
      </c>
      <c r="I57" s="5">
        <v>70542</v>
      </c>
      <c r="J57" s="5">
        <v>73201</v>
      </c>
      <c r="K57" s="5">
        <v>456748</v>
      </c>
      <c r="L57" s="5">
        <v>180872</v>
      </c>
      <c r="M57" s="5">
        <v>279544</v>
      </c>
      <c r="N57" s="5">
        <v>0</v>
      </c>
      <c r="O57" s="5">
        <v>330408</v>
      </c>
      <c r="P57" s="12">
        <v>0</v>
      </c>
      <c r="Q57" s="15">
        <v>3225494</v>
      </c>
    </row>
    <row r="58" spans="2:17" x14ac:dyDescent="0.15">
      <c r="B58" s="4">
        <v>55</v>
      </c>
      <c r="C58" s="57" t="s">
        <v>108</v>
      </c>
      <c r="D58" s="48">
        <v>79193</v>
      </c>
      <c r="E58" s="5">
        <v>764675</v>
      </c>
      <c r="F58" s="5">
        <v>1984034</v>
      </c>
      <c r="G58" s="5">
        <v>729742</v>
      </c>
      <c r="H58" s="5">
        <v>0</v>
      </c>
      <c r="I58" s="5">
        <v>269536</v>
      </c>
      <c r="J58" s="5">
        <v>251150</v>
      </c>
      <c r="K58" s="5">
        <v>293950</v>
      </c>
      <c r="L58" s="5">
        <v>381519</v>
      </c>
      <c r="M58" s="5">
        <v>1363514</v>
      </c>
      <c r="N58" s="5">
        <v>10720</v>
      </c>
      <c r="O58" s="5">
        <v>680018</v>
      </c>
      <c r="P58" s="12">
        <v>251</v>
      </c>
      <c r="Q58" s="15">
        <v>6808302</v>
      </c>
    </row>
    <row r="59" spans="2:17" x14ac:dyDescent="0.15">
      <c r="B59" s="4">
        <v>56</v>
      </c>
      <c r="C59" s="57" t="s">
        <v>109</v>
      </c>
      <c r="D59" s="48">
        <v>44182</v>
      </c>
      <c r="E59" s="5">
        <v>558137</v>
      </c>
      <c r="F59" s="5">
        <v>410019</v>
      </c>
      <c r="G59" s="5">
        <v>222401</v>
      </c>
      <c r="H59" s="5">
        <v>0</v>
      </c>
      <c r="I59" s="5">
        <v>36253</v>
      </c>
      <c r="J59" s="5">
        <v>354715</v>
      </c>
      <c r="K59" s="5">
        <v>122622</v>
      </c>
      <c r="L59" s="5">
        <v>155238</v>
      </c>
      <c r="M59" s="5">
        <v>157781</v>
      </c>
      <c r="N59" s="5">
        <v>0</v>
      </c>
      <c r="O59" s="5">
        <v>110397</v>
      </c>
      <c r="P59" s="12">
        <v>0</v>
      </c>
      <c r="Q59" s="15">
        <v>2171745</v>
      </c>
    </row>
    <row r="60" spans="2:17" x14ac:dyDescent="0.15">
      <c r="B60" s="4">
        <v>57</v>
      </c>
      <c r="C60" s="57" t="s">
        <v>110</v>
      </c>
      <c r="D60" s="48">
        <v>80958</v>
      </c>
      <c r="E60" s="5">
        <v>916578</v>
      </c>
      <c r="F60" s="5">
        <v>1454123</v>
      </c>
      <c r="G60" s="5">
        <v>345907</v>
      </c>
      <c r="H60" s="5">
        <v>0</v>
      </c>
      <c r="I60" s="5">
        <v>335939</v>
      </c>
      <c r="J60" s="5">
        <v>71734</v>
      </c>
      <c r="K60" s="5">
        <v>554368</v>
      </c>
      <c r="L60" s="5">
        <v>302148</v>
      </c>
      <c r="M60" s="5">
        <v>368444</v>
      </c>
      <c r="N60" s="5">
        <v>0</v>
      </c>
      <c r="O60" s="5">
        <v>294881</v>
      </c>
      <c r="P60" s="12">
        <v>0</v>
      </c>
      <c r="Q60" s="15">
        <v>4725080</v>
      </c>
    </row>
    <row r="61" spans="2:17" x14ac:dyDescent="0.15">
      <c r="B61" s="4">
        <v>58</v>
      </c>
      <c r="C61" s="57" t="s">
        <v>111</v>
      </c>
      <c r="D61" s="48">
        <v>90677</v>
      </c>
      <c r="E61" s="5">
        <v>2435663</v>
      </c>
      <c r="F61" s="5">
        <v>1436415</v>
      </c>
      <c r="G61" s="5">
        <v>350461</v>
      </c>
      <c r="H61" s="5">
        <v>0</v>
      </c>
      <c r="I61" s="5">
        <v>166919</v>
      </c>
      <c r="J61" s="5">
        <v>75318</v>
      </c>
      <c r="K61" s="5">
        <v>532921</v>
      </c>
      <c r="L61" s="5">
        <v>421192</v>
      </c>
      <c r="M61" s="5">
        <v>590381</v>
      </c>
      <c r="N61" s="5">
        <v>0</v>
      </c>
      <c r="O61" s="5">
        <v>433553</v>
      </c>
      <c r="P61" s="12">
        <v>0</v>
      </c>
      <c r="Q61" s="15">
        <v>6533500</v>
      </c>
    </row>
    <row r="62" spans="2:17" x14ac:dyDescent="0.15">
      <c r="B62" s="4">
        <v>59</v>
      </c>
      <c r="C62" s="57" t="s">
        <v>112</v>
      </c>
      <c r="D62" s="48">
        <v>101226</v>
      </c>
      <c r="E62" s="5">
        <v>1275160</v>
      </c>
      <c r="F62" s="5">
        <v>3423042</v>
      </c>
      <c r="G62" s="5">
        <v>536546</v>
      </c>
      <c r="H62" s="5">
        <v>5</v>
      </c>
      <c r="I62" s="5">
        <v>216772</v>
      </c>
      <c r="J62" s="5">
        <v>48302</v>
      </c>
      <c r="K62" s="5">
        <v>632011</v>
      </c>
      <c r="L62" s="5">
        <v>496123</v>
      </c>
      <c r="M62" s="5">
        <v>1524767</v>
      </c>
      <c r="N62" s="5">
        <v>0</v>
      </c>
      <c r="O62" s="5">
        <v>815689</v>
      </c>
      <c r="P62" s="12">
        <v>0</v>
      </c>
      <c r="Q62" s="15">
        <v>9069643</v>
      </c>
    </row>
    <row r="63" spans="2:17" x14ac:dyDescent="0.15">
      <c r="B63" s="4">
        <v>60</v>
      </c>
      <c r="C63" s="57" t="s">
        <v>113</v>
      </c>
      <c r="D63" s="48">
        <v>116531</v>
      </c>
      <c r="E63" s="5">
        <v>1226355</v>
      </c>
      <c r="F63" s="5">
        <v>4094714</v>
      </c>
      <c r="G63" s="5">
        <v>1313255</v>
      </c>
      <c r="H63" s="5">
        <v>3783</v>
      </c>
      <c r="I63" s="5">
        <v>222009</v>
      </c>
      <c r="J63" s="5">
        <v>204771</v>
      </c>
      <c r="K63" s="5">
        <v>2105290</v>
      </c>
      <c r="L63" s="5">
        <v>567679</v>
      </c>
      <c r="M63" s="5">
        <v>1351799</v>
      </c>
      <c r="N63" s="5">
        <v>0</v>
      </c>
      <c r="O63" s="5">
        <v>896578</v>
      </c>
      <c r="P63" s="12">
        <v>0</v>
      </c>
      <c r="Q63" s="15">
        <v>12102764</v>
      </c>
    </row>
    <row r="64" spans="2:17" x14ac:dyDescent="0.15">
      <c r="B64" s="4">
        <v>61</v>
      </c>
      <c r="C64" s="57" t="s">
        <v>114</v>
      </c>
      <c r="D64" s="48">
        <v>98110</v>
      </c>
      <c r="E64" s="5">
        <v>1637056</v>
      </c>
      <c r="F64" s="5">
        <v>3416151</v>
      </c>
      <c r="G64" s="5">
        <v>730698</v>
      </c>
      <c r="H64" s="5">
        <v>5139</v>
      </c>
      <c r="I64" s="5">
        <v>240075</v>
      </c>
      <c r="J64" s="5">
        <v>63984</v>
      </c>
      <c r="K64" s="5">
        <v>934309</v>
      </c>
      <c r="L64" s="5">
        <v>580244</v>
      </c>
      <c r="M64" s="5">
        <v>1033765</v>
      </c>
      <c r="N64" s="5">
        <v>0</v>
      </c>
      <c r="O64" s="5">
        <v>700894</v>
      </c>
      <c r="P64" s="12">
        <v>0</v>
      </c>
      <c r="Q64" s="15">
        <v>9440425</v>
      </c>
    </row>
    <row r="65" spans="2:18" x14ac:dyDescent="0.15">
      <c r="B65" s="4">
        <v>62</v>
      </c>
      <c r="C65" s="57" t="s">
        <v>115</v>
      </c>
      <c r="D65" s="48">
        <v>135709</v>
      </c>
      <c r="E65" s="5">
        <v>1336048</v>
      </c>
      <c r="F65" s="5">
        <v>4621540</v>
      </c>
      <c r="G65" s="5">
        <v>1348064</v>
      </c>
      <c r="H65" s="5">
        <v>40737</v>
      </c>
      <c r="I65" s="5">
        <v>130085</v>
      </c>
      <c r="J65" s="5">
        <v>120849</v>
      </c>
      <c r="K65" s="5">
        <v>1181086</v>
      </c>
      <c r="L65" s="5">
        <v>815239</v>
      </c>
      <c r="M65" s="5">
        <v>1750276</v>
      </c>
      <c r="N65" s="5">
        <v>0</v>
      </c>
      <c r="O65" s="5">
        <v>1028612</v>
      </c>
      <c r="P65" s="12">
        <v>0</v>
      </c>
      <c r="Q65" s="15">
        <v>12508245</v>
      </c>
    </row>
    <row r="66" spans="2:18" ht="12.75" thickBot="1" x14ac:dyDescent="0.2">
      <c r="B66" s="10">
        <v>63</v>
      </c>
      <c r="C66" s="63" t="s">
        <v>116</v>
      </c>
      <c r="D66" s="54">
        <v>115003</v>
      </c>
      <c r="E66" s="11">
        <v>1200743</v>
      </c>
      <c r="F66" s="11">
        <v>3073740</v>
      </c>
      <c r="G66" s="11">
        <v>610146</v>
      </c>
      <c r="H66" s="11">
        <v>0</v>
      </c>
      <c r="I66" s="11">
        <v>148337</v>
      </c>
      <c r="J66" s="11">
        <v>38775</v>
      </c>
      <c r="K66" s="11">
        <v>753316</v>
      </c>
      <c r="L66" s="11">
        <v>622016</v>
      </c>
      <c r="M66" s="11">
        <v>1450048</v>
      </c>
      <c r="N66" s="11">
        <v>8424</v>
      </c>
      <c r="O66" s="11">
        <v>677920</v>
      </c>
      <c r="P66" s="13">
        <v>0</v>
      </c>
      <c r="Q66" s="16">
        <v>8698468</v>
      </c>
    </row>
    <row r="67" spans="2:18" ht="12.75" thickTop="1" x14ac:dyDescent="0.15">
      <c r="B67" s="8"/>
      <c r="C67" s="64" t="s">
        <v>117</v>
      </c>
      <c r="D67" s="55">
        <v>16438825</v>
      </c>
      <c r="E67" s="9">
        <v>270438112</v>
      </c>
      <c r="F67" s="9">
        <v>974613021</v>
      </c>
      <c r="G67" s="9">
        <v>204499435</v>
      </c>
      <c r="H67" s="9">
        <v>4329490</v>
      </c>
      <c r="I67" s="9">
        <v>17553159</v>
      </c>
      <c r="J67" s="9">
        <v>33805382</v>
      </c>
      <c r="K67" s="9">
        <v>263881407</v>
      </c>
      <c r="L67" s="9">
        <v>94156869</v>
      </c>
      <c r="M67" s="9">
        <v>249950304</v>
      </c>
      <c r="N67" s="9">
        <v>933787</v>
      </c>
      <c r="O67" s="9">
        <v>208611542</v>
      </c>
      <c r="P67" s="14">
        <v>200251</v>
      </c>
      <c r="Q67" s="17">
        <f>SUM(Q4:Q66)</f>
        <v>2339411584</v>
      </c>
    </row>
    <row r="69" spans="2:18" s="43" customFormat="1" ht="13.5" x14ac:dyDescent="0.15">
      <c r="B69" s="44" t="str">
        <f>+B1</f>
        <v>平成２８年度</v>
      </c>
      <c r="D69" s="45" t="s">
        <v>119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</row>
    <row r="70" spans="2:18" x14ac:dyDescent="0.15">
      <c r="B70" s="75" t="s">
        <v>121</v>
      </c>
      <c r="Q70" s="2" t="s">
        <v>0</v>
      </c>
    </row>
    <row r="71" spans="2:18" x14ac:dyDescent="0.15">
      <c r="B71" s="120" t="s">
        <v>1</v>
      </c>
      <c r="C71" s="121"/>
      <c r="D71" s="46" t="s">
        <v>2</v>
      </c>
      <c r="E71" s="28" t="s">
        <v>3</v>
      </c>
      <c r="F71" s="28" t="s">
        <v>4</v>
      </c>
      <c r="G71" s="28" t="s">
        <v>5</v>
      </c>
      <c r="H71" s="28" t="s">
        <v>6</v>
      </c>
      <c r="I71" s="28" t="s">
        <v>7</v>
      </c>
      <c r="J71" s="28" t="s">
        <v>8</v>
      </c>
      <c r="K71" s="28" t="s">
        <v>9</v>
      </c>
      <c r="L71" s="28" t="s">
        <v>10</v>
      </c>
      <c r="M71" s="28" t="s">
        <v>11</v>
      </c>
      <c r="N71" s="28" t="s">
        <v>12</v>
      </c>
      <c r="O71" s="28" t="s">
        <v>13</v>
      </c>
      <c r="P71" s="29" t="s">
        <v>14</v>
      </c>
      <c r="Q71" s="30" t="s">
        <v>15</v>
      </c>
      <c r="R71" s="74" t="s">
        <v>120</v>
      </c>
    </row>
    <row r="72" spans="2:18" x14ac:dyDescent="0.15">
      <c r="B72" s="22" t="s">
        <v>16</v>
      </c>
      <c r="C72" s="56" t="s">
        <v>17</v>
      </c>
      <c r="D72" s="47">
        <f>+D4*1000/$R72</f>
        <v>1281.7364255424086</v>
      </c>
      <c r="E72" s="23">
        <f t="shared" ref="E72:Q72" si="0">+E4*1000/$R72</f>
        <v>29136.557740121461</v>
      </c>
      <c r="F72" s="23">
        <f t="shared" si="0"/>
        <v>140721.59739163143</v>
      </c>
      <c r="G72" s="23">
        <f t="shared" si="0"/>
        <v>27394.805269803514</v>
      </c>
      <c r="H72" s="23">
        <f t="shared" si="0"/>
        <v>279.54119433688095</v>
      </c>
      <c r="I72" s="23">
        <f t="shared" si="0"/>
        <v>1119.0793919841674</v>
      </c>
      <c r="J72" s="23">
        <f t="shared" si="0"/>
        <v>12460.429650370606</v>
      </c>
      <c r="K72" s="23">
        <f t="shared" si="0"/>
        <v>52319.937974768494</v>
      </c>
      <c r="L72" s="23">
        <f t="shared" si="0"/>
        <v>12531.022760793936</v>
      </c>
      <c r="M72" s="23">
        <f t="shared" si="0"/>
        <v>36681.520570245055</v>
      </c>
      <c r="N72" s="23">
        <f t="shared" si="0"/>
        <v>0</v>
      </c>
      <c r="O72" s="23">
        <f t="shared" si="0"/>
        <v>38989.134659056326</v>
      </c>
      <c r="P72" s="24">
        <f t="shared" si="0"/>
        <v>0</v>
      </c>
      <c r="Q72" s="25">
        <f t="shared" si="0"/>
        <v>352915.3630286543</v>
      </c>
      <c r="R72" s="65">
        <v>1281414</v>
      </c>
    </row>
    <row r="73" spans="2:18" x14ac:dyDescent="0.15">
      <c r="B73" s="4" t="s">
        <v>18</v>
      </c>
      <c r="C73" s="57" t="s">
        <v>19</v>
      </c>
      <c r="D73" s="48">
        <f t="shared" ref="D73:Q88" si="1">+D5*1000/$R73</f>
        <v>1821.5603974361161</v>
      </c>
      <c r="E73" s="5">
        <f t="shared" si="1"/>
        <v>28640.430650582675</v>
      </c>
      <c r="F73" s="5">
        <f t="shared" si="1"/>
        <v>130690.97465121966</v>
      </c>
      <c r="G73" s="5">
        <f t="shared" si="1"/>
        <v>37176.591194753935</v>
      </c>
      <c r="H73" s="5">
        <f t="shared" si="1"/>
        <v>520.34386072673703</v>
      </c>
      <c r="I73" s="5">
        <f t="shared" si="1"/>
        <v>1640.4278068783519</v>
      </c>
      <c r="J73" s="5">
        <f t="shared" si="1"/>
        <v>4694.0003526193359</v>
      </c>
      <c r="K73" s="5">
        <f t="shared" si="1"/>
        <v>27906.058227689718</v>
      </c>
      <c r="L73" s="5">
        <f t="shared" si="1"/>
        <v>12268.667497028329</v>
      </c>
      <c r="M73" s="5">
        <f t="shared" si="1"/>
        <v>37104.565851661006</v>
      </c>
      <c r="N73" s="5">
        <f t="shared" si="1"/>
        <v>0</v>
      </c>
      <c r="O73" s="5">
        <f t="shared" si="1"/>
        <v>26226.796794576487</v>
      </c>
      <c r="P73" s="12">
        <f t="shared" si="1"/>
        <v>0</v>
      </c>
      <c r="Q73" s="15">
        <f t="shared" si="1"/>
        <v>308690.41728517239</v>
      </c>
      <c r="R73" s="66">
        <v>351654</v>
      </c>
    </row>
    <row r="74" spans="2:18" x14ac:dyDescent="0.15">
      <c r="B74" s="4" t="s">
        <v>20</v>
      </c>
      <c r="C74" s="57" t="s">
        <v>21</v>
      </c>
      <c r="D74" s="48">
        <f t="shared" si="1"/>
        <v>2136.302186082376</v>
      </c>
      <c r="E74" s="5">
        <f t="shared" si="1"/>
        <v>31336.729789002493</v>
      </c>
      <c r="F74" s="5">
        <f t="shared" si="1"/>
        <v>130982.63050901772</v>
      </c>
      <c r="G74" s="5">
        <f t="shared" si="1"/>
        <v>26919.025826415247</v>
      </c>
      <c r="H74" s="5">
        <f t="shared" si="1"/>
        <v>459.95353448362192</v>
      </c>
      <c r="I74" s="5">
        <f t="shared" si="1"/>
        <v>5119.5185211147718</v>
      </c>
      <c r="J74" s="5">
        <f t="shared" si="1"/>
        <v>7530.8034328403046</v>
      </c>
      <c r="K74" s="5">
        <f t="shared" si="1"/>
        <v>34236.463413412916</v>
      </c>
      <c r="L74" s="5">
        <f t="shared" si="1"/>
        <v>13375.684715448782</v>
      </c>
      <c r="M74" s="5">
        <f t="shared" si="1"/>
        <v>34254.819295206238</v>
      </c>
      <c r="N74" s="5">
        <f t="shared" si="1"/>
        <v>0</v>
      </c>
      <c r="O74" s="5">
        <f t="shared" si="1"/>
        <v>23088.374608197559</v>
      </c>
      <c r="P74" s="12">
        <f t="shared" si="1"/>
        <v>0</v>
      </c>
      <c r="Q74" s="15">
        <f t="shared" si="1"/>
        <v>309440.30583122204</v>
      </c>
      <c r="R74" s="66">
        <v>199718</v>
      </c>
    </row>
    <row r="75" spans="2:18" x14ac:dyDescent="0.15">
      <c r="B75" s="4" t="s">
        <v>22</v>
      </c>
      <c r="C75" s="57" t="s">
        <v>23</v>
      </c>
      <c r="D75" s="48">
        <f t="shared" si="1"/>
        <v>1460.0105794339163</v>
      </c>
      <c r="E75" s="5">
        <f t="shared" si="1"/>
        <v>24673.505235140514</v>
      </c>
      <c r="F75" s="5">
        <f t="shared" si="1"/>
        <v>140916.59543740921</v>
      </c>
      <c r="G75" s="5">
        <f t="shared" si="1"/>
        <v>31203.222529156417</v>
      </c>
      <c r="H75" s="5">
        <f t="shared" si="1"/>
        <v>835.76016591239227</v>
      </c>
      <c r="I75" s="5">
        <f t="shared" si="1"/>
        <v>1227.8423832273991</v>
      </c>
      <c r="J75" s="5">
        <f t="shared" si="1"/>
        <v>1051.6914499701929</v>
      </c>
      <c r="K75" s="5">
        <f t="shared" si="1"/>
        <v>33309.969017372103</v>
      </c>
      <c r="L75" s="5">
        <f t="shared" si="1"/>
        <v>9298.6758914852344</v>
      </c>
      <c r="M75" s="5">
        <f t="shared" si="1"/>
        <v>50578.886472598424</v>
      </c>
      <c r="N75" s="5">
        <f t="shared" si="1"/>
        <v>0</v>
      </c>
      <c r="O75" s="5">
        <f t="shared" si="1"/>
        <v>26415.042947463873</v>
      </c>
      <c r="P75" s="12">
        <f t="shared" si="1"/>
        <v>0</v>
      </c>
      <c r="Q75" s="15">
        <f t="shared" si="1"/>
        <v>320971.20210916968</v>
      </c>
      <c r="R75" s="66">
        <v>595495</v>
      </c>
    </row>
    <row r="76" spans="2:18" x14ac:dyDescent="0.15">
      <c r="B76" s="4" t="s">
        <v>24</v>
      </c>
      <c r="C76" s="57" t="s">
        <v>25</v>
      </c>
      <c r="D76" s="48">
        <f t="shared" si="1"/>
        <v>3396.1924767009514</v>
      </c>
      <c r="E76" s="5">
        <f t="shared" si="1"/>
        <v>34613.79110531653</v>
      </c>
      <c r="F76" s="5">
        <f t="shared" si="1"/>
        <v>130165.38702979381</v>
      </c>
      <c r="G76" s="5">
        <f t="shared" si="1"/>
        <v>21376.249456757931</v>
      </c>
      <c r="H76" s="5">
        <f t="shared" si="1"/>
        <v>386.22096672944133</v>
      </c>
      <c r="I76" s="5">
        <f t="shared" si="1"/>
        <v>4138.5387995557485</v>
      </c>
      <c r="J76" s="5">
        <f t="shared" si="1"/>
        <v>4185.2334733690668</v>
      </c>
      <c r="K76" s="5">
        <f t="shared" si="1"/>
        <v>39162.658747404508</v>
      </c>
      <c r="L76" s="5">
        <f t="shared" si="1"/>
        <v>11773.250760538896</v>
      </c>
      <c r="M76" s="5">
        <f t="shared" si="1"/>
        <v>40669.81747066493</v>
      </c>
      <c r="N76" s="5">
        <f t="shared" si="1"/>
        <v>0</v>
      </c>
      <c r="O76" s="5">
        <f t="shared" si="1"/>
        <v>33241.465063498959</v>
      </c>
      <c r="P76" s="12">
        <f t="shared" si="1"/>
        <v>0</v>
      </c>
      <c r="Q76" s="15">
        <f t="shared" si="1"/>
        <v>323108.80535033077</v>
      </c>
      <c r="R76" s="66">
        <v>82836</v>
      </c>
    </row>
    <row r="77" spans="2:18" x14ac:dyDescent="0.15">
      <c r="B77" s="4" t="s">
        <v>26</v>
      </c>
      <c r="C77" s="57" t="s">
        <v>27</v>
      </c>
      <c r="D77" s="48">
        <f t="shared" si="1"/>
        <v>11658.614812519369</v>
      </c>
      <c r="E77" s="5">
        <f t="shared" si="1"/>
        <v>148983.09575457082</v>
      </c>
      <c r="F77" s="5">
        <f t="shared" si="1"/>
        <v>152398.68298729471</v>
      </c>
      <c r="G77" s="5">
        <f t="shared" si="1"/>
        <v>35507.948559033161</v>
      </c>
      <c r="H77" s="5">
        <f t="shared" si="1"/>
        <v>1537.1862410907963</v>
      </c>
      <c r="I77" s="5">
        <f t="shared" si="1"/>
        <v>8673.0399752091726</v>
      </c>
      <c r="J77" s="5">
        <f t="shared" si="1"/>
        <v>9870.3594669972117</v>
      </c>
      <c r="K77" s="5">
        <f t="shared" si="1"/>
        <v>39009.466997211035</v>
      </c>
      <c r="L77" s="5">
        <f t="shared" si="1"/>
        <v>16976.216299969012</v>
      </c>
      <c r="M77" s="5">
        <f t="shared" si="1"/>
        <v>41447.536411527733</v>
      </c>
      <c r="N77" s="5">
        <f t="shared" si="1"/>
        <v>0</v>
      </c>
      <c r="O77" s="5">
        <f t="shared" si="1"/>
        <v>44889.01456461109</v>
      </c>
      <c r="P77" s="12">
        <f t="shared" si="1"/>
        <v>0</v>
      </c>
      <c r="Q77" s="15">
        <f t="shared" si="1"/>
        <v>510951.16207003407</v>
      </c>
      <c r="R77" s="66">
        <v>64540</v>
      </c>
    </row>
    <row r="78" spans="2:18" x14ac:dyDescent="0.15">
      <c r="B78" s="4" t="s">
        <v>28</v>
      </c>
      <c r="C78" s="57" t="s">
        <v>29</v>
      </c>
      <c r="D78" s="48">
        <f t="shared" si="1"/>
        <v>1730.2299756099687</v>
      </c>
      <c r="E78" s="5">
        <f t="shared" si="1"/>
        <v>34419.430046541645</v>
      </c>
      <c r="F78" s="5">
        <f t="shared" si="1"/>
        <v>146564.00566290593</v>
      </c>
      <c r="G78" s="5">
        <f t="shared" si="1"/>
        <v>33101.144500033428</v>
      </c>
      <c r="H78" s="5">
        <f t="shared" si="1"/>
        <v>348.53616207306544</v>
      </c>
      <c r="I78" s="5">
        <f t="shared" si="1"/>
        <v>611.42813952609504</v>
      </c>
      <c r="J78" s="5">
        <f t="shared" si="1"/>
        <v>1788.1468518254733</v>
      </c>
      <c r="K78" s="5">
        <f t="shared" si="1"/>
        <v>19794.658612239204</v>
      </c>
      <c r="L78" s="5">
        <f t="shared" si="1"/>
        <v>11721.991435872242</v>
      </c>
      <c r="M78" s="5">
        <f t="shared" si="1"/>
        <v>26863.066981014148</v>
      </c>
      <c r="N78" s="5">
        <f t="shared" si="1"/>
        <v>0</v>
      </c>
      <c r="O78" s="5">
        <f t="shared" si="1"/>
        <v>19401.2058384909</v>
      </c>
      <c r="P78" s="12">
        <f t="shared" si="1"/>
        <v>0</v>
      </c>
      <c r="Q78" s="15">
        <f t="shared" si="1"/>
        <v>296343.84420613211</v>
      </c>
      <c r="R78" s="66">
        <v>343993</v>
      </c>
    </row>
    <row r="79" spans="2:18" x14ac:dyDescent="0.15">
      <c r="B79" s="4" t="s">
        <v>30</v>
      </c>
      <c r="C79" s="57" t="s">
        <v>31</v>
      </c>
      <c r="D79" s="48">
        <f t="shared" si="1"/>
        <v>2745.1583575155992</v>
      </c>
      <c r="E79" s="5">
        <f t="shared" si="1"/>
        <v>40836.299552887547</v>
      </c>
      <c r="F79" s="5">
        <f t="shared" si="1"/>
        <v>124479.92975726402</v>
      </c>
      <c r="G79" s="5">
        <f t="shared" si="1"/>
        <v>65605.54469256349</v>
      </c>
      <c r="H79" s="5">
        <f t="shared" si="1"/>
        <v>386.80831454796805</v>
      </c>
      <c r="I79" s="5">
        <f t="shared" si="1"/>
        <v>2987.7448843610277</v>
      </c>
      <c r="J79" s="5">
        <f t="shared" si="1"/>
        <v>9424.7443737312096</v>
      </c>
      <c r="K79" s="5">
        <f t="shared" si="1"/>
        <v>50729.515648935776</v>
      </c>
      <c r="L79" s="5">
        <f t="shared" si="1"/>
        <v>17032.655399598967</v>
      </c>
      <c r="M79" s="5">
        <f t="shared" si="1"/>
        <v>30251.441595157736</v>
      </c>
      <c r="N79" s="5">
        <f t="shared" si="1"/>
        <v>0</v>
      </c>
      <c r="O79" s="5">
        <f t="shared" si="1"/>
        <v>32158.619057701169</v>
      </c>
      <c r="P79" s="12">
        <f t="shared" si="1"/>
        <v>2490.8771623927364</v>
      </c>
      <c r="Q79" s="15">
        <f t="shared" si="1"/>
        <v>379129.33879665722</v>
      </c>
      <c r="R79" s="66">
        <v>80293</v>
      </c>
    </row>
    <row r="80" spans="2:18" x14ac:dyDescent="0.15">
      <c r="B80" s="4" t="s">
        <v>32</v>
      </c>
      <c r="C80" s="57" t="s">
        <v>33</v>
      </c>
      <c r="D80" s="48">
        <f t="shared" si="1"/>
        <v>2808.483369470755</v>
      </c>
      <c r="E80" s="5">
        <f t="shared" si="1"/>
        <v>42119.437836319426</v>
      </c>
      <c r="F80" s="5">
        <f t="shared" si="1"/>
        <v>135687.36009550813</v>
      </c>
      <c r="G80" s="5">
        <f t="shared" si="1"/>
        <v>50153.629396841563</v>
      </c>
      <c r="H80" s="5">
        <f t="shared" si="1"/>
        <v>1799.1169009015337</v>
      </c>
      <c r="I80" s="5">
        <f t="shared" si="1"/>
        <v>12428.6015256722</v>
      </c>
      <c r="J80" s="5">
        <f t="shared" si="1"/>
        <v>3177.111405672551</v>
      </c>
      <c r="K80" s="5">
        <f t="shared" si="1"/>
        <v>30840.53301965466</v>
      </c>
      <c r="L80" s="5">
        <f t="shared" si="1"/>
        <v>14420.385017161618</v>
      </c>
      <c r="M80" s="5">
        <f t="shared" si="1"/>
        <v>39378.468534108164</v>
      </c>
      <c r="N80" s="5">
        <f t="shared" si="1"/>
        <v>0</v>
      </c>
      <c r="O80" s="5">
        <f t="shared" si="1"/>
        <v>31845.290869668268</v>
      </c>
      <c r="P80" s="12">
        <f t="shared" si="1"/>
        <v>0</v>
      </c>
      <c r="Q80" s="15">
        <f t="shared" si="1"/>
        <v>364658.41797097889</v>
      </c>
      <c r="R80" s="66">
        <v>113917</v>
      </c>
    </row>
    <row r="81" spans="2:18" x14ac:dyDescent="0.15">
      <c r="B81" s="4" t="s">
        <v>34</v>
      </c>
      <c r="C81" s="57" t="s">
        <v>35</v>
      </c>
      <c r="D81" s="48">
        <f t="shared" si="1"/>
        <v>2899.7835141601995</v>
      </c>
      <c r="E81" s="5">
        <f t="shared" si="1"/>
        <v>60708.073276025774</v>
      </c>
      <c r="F81" s="5">
        <f t="shared" si="1"/>
        <v>134888.51612249808</v>
      </c>
      <c r="G81" s="5">
        <f t="shared" si="1"/>
        <v>37055.412778994541</v>
      </c>
      <c r="H81" s="5">
        <f t="shared" si="1"/>
        <v>993.06232513387943</v>
      </c>
      <c r="I81" s="5">
        <f t="shared" si="1"/>
        <v>5654.3569357758679</v>
      </c>
      <c r="J81" s="5">
        <f t="shared" si="1"/>
        <v>3079.2515413538595</v>
      </c>
      <c r="K81" s="5">
        <f t="shared" si="1"/>
        <v>31640.152426287204</v>
      </c>
      <c r="L81" s="5">
        <f t="shared" si="1"/>
        <v>16939.143425033864</v>
      </c>
      <c r="M81" s="5">
        <f t="shared" si="1"/>
        <v>45535.910063426556</v>
      </c>
      <c r="N81" s="5">
        <f t="shared" si="1"/>
        <v>0</v>
      </c>
      <c r="O81" s="5">
        <f t="shared" si="1"/>
        <v>37687.475471268153</v>
      </c>
      <c r="P81" s="12">
        <f t="shared" si="1"/>
        <v>0</v>
      </c>
      <c r="Q81" s="15">
        <f t="shared" si="1"/>
        <v>377081.13787995797</v>
      </c>
      <c r="R81" s="66">
        <v>78989</v>
      </c>
    </row>
    <row r="82" spans="2:18" x14ac:dyDescent="0.15">
      <c r="B82" s="4" t="s">
        <v>36</v>
      </c>
      <c r="C82" s="57" t="s">
        <v>37</v>
      </c>
      <c r="D82" s="48">
        <f t="shared" si="1"/>
        <v>2976.4654875323781</v>
      </c>
      <c r="E82" s="5">
        <f t="shared" si="1"/>
        <v>47477.560503818662</v>
      </c>
      <c r="F82" s="5">
        <f t="shared" si="1"/>
        <v>129662.97955599036</v>
      </c>
      <c r="G82" s="5">
        <f t="shared" si="1"/>
        <v>28889.920291707891</v>
      </c>
      <c r="H82" s="5">
        <f t="shared" si="1"/>
        <v>1264.338043200338</v>
      </c>
      <c r="I82" s="5">
        <f t="shared" si="1"/>
        <v>2210.1208408835723</v>
      </c>
      <c r="J82" s="5">
        <f t="shared" si="1"/>
        <v>3240.4144386512958</v>
      </c>
      <c r="K82" s="5">
        <f t="shared" si="1"/>
        <v>51396.807221549032</v>
      </c>
      <c r="L82" s="5">
        <f t="shared" si="1"/>
        <v>12879.092414927796</v>
      </c>
      <c r="M82" s="5">
        <f t="shared" si="1"/>
        <v>31837.059353217792</v>
      </c>
      <c r="N82" s="5">
        <f t="shared" si="1"/>
        <v>0</v>
      </c>
      <c r="O82" s="5">
        <f t="shared" si="1"/>
        <v>25041.51056662924</v>
      </c>
      <c r="P82" s="12">
        <f t="shared" si="1"/>
        <v>0</v>
      </c>
      <c r="Q82" s="15">
        <f t="shared" si="1"/>
        <v>336876.26871810836</v>
      </c>
      <c r="R82" s="66">
        <v>89953</v>
      </c>
    </row>
    <row r="83" spans="2:18" x14ac:dyDescent="0.15">
      <c r="B83" s="4" t="s">
        <v>38</v>
      </c>
      <c r="C83" s="57" t="s">
        <v>39</v>
      </c>
      <c r="D83" s="48">
        <f t="shared" si="1"/>
        <v>1912.3129752268826</v>
      </c>
      <c r="E83" s="5">
        <f t="shared" si="1"/>
        <v>27781.338543384674</v>
      </c>
      <c r="F83" s="5">
        <f t="shared" si="1"/>
        <v>130244.74977375183</v>
      </c>
      <c r="G83" s="5">
        <f t="shared" si="1"/>
        <v>31454.716534300915</v>
      </c>
      <c r="H83" s="5">
        <f t="shared" si="1"/>
        <v>411.32763272521208</v>
      </c>
      <c r="I83" s="5">
        <f t="shared" si="1"/>
        <v>1078.565205991559</v>
      </c>
      <c r="J83" s="5">
        <f t="shared" si="1"/>
        <v>2653.6161646917526</v>
      </c>
      <c r="K83" s="5">
        <f t="shared" si="1"/>
        <v>27772.140603723157</v>
      </c>
      <c r="L83" s="5">
        <f t="shared" si="1"/>
        <v>11129.655003256283</v>
      </c>
      <c r="M83" s="5">
        <f t="shared" si="1"/>
        <v>30608.049360161716</v>
      </c>
      <c r="N83" s="5">
        <f t="shared" si="1"/>
        <v>0</v>
      </c>
      <c r="O83" s="5">
        <f t="shared" si="1"/>
        <v>27778.183755804217</v>
      </c>
      <c r="P83" s="12">
        <f t="shared" si="1"/>
        <v>0</v>
      </c>
      <c r="Q83" s="15">
        <f t="shared" si="1"/>
        <v>292824.65555301821</v>
      </c>
      <c r="R83" s="66">
        <v>236466</v>
      </c>
    </row>
    <row r="84" spans="2:18" x14ac:dyDescent="0.15">
      <c r="B84" s="4" t="s">
        <v>40</v>
      </c>
      <c r="C84" s="57" t="s">
        <v>41</v>
      </c>
      <c r="D84" s="48">
        <f t="shared" si="1"/>
        <v>2075.1368797940595</v>
      </c>
      <c r="E84" s="5">
        <f t="shared" si="1"/>
        <v>37549.727547140224</v>
      </c>
      <c r="F84" s="5">
        <f t="shared" si="1"/>
        <v>118892.03157055679</v>
      </c>
      <c r="G84" s="5">
        <f t="shared" si="1"/>
        <v>25132.319312138199</v>
      </c>
      <c r="H84" s="5">
        <f t="shared" si="1"/>
        <v>670.91353378546137</v>
      </c>
      <c r="I84" s="5">
        <f t="shared" si="1"/>
        <v>1275.6935460687077</v>
      </c>
      <c r="J84" s="5">
        <f t="shared" si="1"/>
        <v>4464.6072627961375</v>
      </c>
      <c r="K84" s="5">
        <f t="shared" si="1"/>
        <v>36522.103309942897</v>
      </c>
      <c r="L84" s="5">
        <f t="shared" si="1"/>
        <v>14096.612960131719</v>
      </c>
      <c r="M84" s="5">
        <f t="shared" si="1"/>
        <v>28805.787499836661</v>
      </c>
      <c r="N84" s="5">
        <f t="shared" si="1"/>
        <v>181.97498921949116</v>
      </c>
      <c r="O84" s="5">
        <f t="shared" si="1"/>
        <v>21891.286735400579</v>
      </c>
      <c r="P84" s="12">
        <f t="shared" si="1"/>
        <v>0</v>
      </c>
      <c r="Q84" s="15">
        <f t="shared" si="1"/>
        <v>291558.1951468109</v>
      </c>
      <c r="R84" s="66">
        <v>153054</v>
      </c>
    </row>
    <row r="85" spans="2:18" x14ac:dyDescent="0.15">
      <c r="B85" s="4" t="s">
        <v>42</v>
      </c>
      <c r="C85" s="57" t="s">
        <v>43</v>
      </c>
      <c r="D85" s="48">
        <f t="shared" si="1"/>
        <v>3110.6401399686151</v>
      </c>
      <c r="E85" s="5">
        <f t="shared" si="1"/>
        <v>33139.788243357805</v>
      </c>
      <c r="F85" s="5">
        <f t="shared" si="1"/>
        <v>121015.62020887069</v>
      </c>
      <c r="G85" s="5">
        <f t="shared" si="1"/>
        <v>27712.595371656356</v>
      </c>
      <c r="H85" s="5">
        <f t="shared" si="1"/>
        <v>2809.4911707941774</v>
      </c>
      <c r="I85" s="5">
        <f t="shared" si="1"/>
        <v>6679.6774949946794</v>
      </c>
      <c r="J85" s="5">
        <f t="shared" si="1"/>
        <v>5883.587958370159</v>
      </c>
      <c r="K85" s="5">
        <f t="shared" si="1"/>
        <v>41909.489367074908</v>
      </c>
      <c r="L85" s="5">
        <f t="shared" si="1"/>
        <v>14843.797911293086</v>
      </c>
      <c r="M85" s="5">
        <f t="shared" si="1"/>
        <v>35017.261593405601</v>
      </c>
      <c r="N85" s="5">
        <f t="shared" si="1"/>
        <v>0</v>
      </c>
      <c r="O85" s="5">
        <f t="shared" si="1"/>
        <v>32464.457711801737</v>
      </c>
      <c r="P85" s="12">
        <f t="shared" si="1"/>
        <v>0</v>
      </c>
      <c r="Q85" s="15">
        <f t="shared" si="1"/>
        <v>324586.40717158781</v>
      </c>
      <c r="R85" s="66">
        <v>55441</v>
      </c>
    </row>
    <row r="86" spans="2:18" x14ac:dyDescent="0.15">
      <c r="B86" s="39" t="s">
        <v>44</v>
      </c>
      <c r="C86" s="58" t="s">
        <v>45</v>
      </c>
      <c r="D86" s="49">
        <f t="shared" si="1"/>
        <v>2521.3749884493577</v>
      </c>
      <c r="E86" s="40">
        <f t="shared" si="1"/>
        <v>41537.134264665117</v>
      </c>
      <c r="F86" s="40">
        <f t="shared" si="1"/>
        <v>111421.52703690325</v>
      </c>
      <c r="G86" s="40">
        <f t="shared" si="1"/>
        <v>23299.888273788023</v>
      </c>
      <c r="H86" s="40">
        <f t="shared" si="1"/>
        <v>991.65833620349292</v>
      </c>
      <c r="I86" s="40">
        <f t="shared" si="1"/>
        <v>2808.8893742492082</v>
      </c>
      <c r="J86" s="40">
        <f t="shared" si="1"/>
        <v>3318.6717181475292</v>
      </c>
      <c r="K86" s="40">
        <f t="shared" si="1"/>
        <v>33837.828983291474</v>
      </c>
      <c r="L86" s="40">
        <f t="shared" si="1"/>
        <v>15181.25687788241</v>
      </c>
      <c r="M86" s="40">
        <f t="shared" si="1"/>
        <v>30716.081014104384</v>
      </c>
      <c r="N86" s="40">
        <f t="shared" si="1"/>
        <v>0</v>
      </c>
      <c r="O86" s="40">
        <f t="shared" si="1"/>
        <v>36665.905024319349</v>
      </c>
      <c r="P86" s="41">
        <f t="shared" si="1"/>
        <v>0</v>
      </c>
      <c r="Q86" s="42">
        <f t="shared" si="1"/>
        <v>302300.21589200362</v>
      </c>
      <c r="R86" s="67">
        <v>119041</v>
      </c>
    </row>
    <row r="87" spans="2:18" x14ac:dyDescent="0.15">
      <c r="B87" s="4" t="s">
        <v>46</v>
      </c>
      <c r="C87" s="57" t="s">
        <v>47</v>
      </c>
      <c r="D87" s="48">
        <f t="shared" si="1"/>
        <v>2078.0394758666444</v>
      </c>
      <c r="E87" s="5">
        <f t="shared" si="1"/>
        <v>51481.879250290265</v>
      </c>
      <c r="F87" s="5">
        <f t="shared" si="1"/>
        <v>137799.5728976613</v>
      </c>
      <c r="G87" s="5">
        <f t="shared" si="1"/>
        <v>24227.255763808262</v>
      </c>
      <c r="H87" s="5">
        <f t="shared" si="1"/>
        <v>443.86161331342953</v>
      </c>
      <c r="I87" s="5">
        <f t="shared" si="1"/>
        <v>8993.2064466191187</v>
      </c>
      <c r="J87" s="5">
        <f t="shared" si="1"/>
        <v>3221.2431580693315</v>
      </c>
      <c r="K87" s="5">
        <f t="shared" si="1"/>
        <v>33276.849394592798</v>
      </c>
      <c r="L87" s="5">
        <f t="shared" si="1"/>
        <v>14974.892187759164</v>
      </c>
      <c r="M87" s="5">
        <f t="shared" si="1"/>
        <v>28438.83037540775</v>
      </c>
      <c r="N87" s="5">
        <f t="shared" si="1"/>
        <v>0</v>
      </c>
      <c r="O87" s="5">
        <f t="shared" si="1"/>
        <v>21361.247028252335</v>
      </c>
      <c r="P87" s="12">
        <f t="shared" si="1"/>
        <v>0</v>
      </c>
      <c r="Q87" s="15">
        <f t="shared" si="1"/>
        <v>326296.8775916404</v>
      </c>
      <c r="R87" s="66">
        <v>144696</v>
      </c>
    </row>
    <row r="88" spans="2:18" x14ac:dyDescent="0.15">
      <c r="B88" s="39" t="s">
        <v>48</v>
      </c>
      <c r="C88" s="58" t="s">
        <v>49</v>
      </c>
      <c r="D88" s="49">
        <f t="shared" si="1"/>
        <v>1941.9444785437456</v>
      </c>
      <c r="E88" s="40">
        <f t="shared" si="1"/>
        <v>28821.685986356384</v>
      </c>
      <c r="F88" s="40">
        <f t="shared" si="1"/>
        <v>123029.11544464514</v>
      </c>
      <c r="G88" s="40">
        <f t="shared" si="1"/>
        <v>21095.904284236185</v>
      </c>
      <c r="H88" s="40">
        <f t="shared" si="1"/>
        <v>1846.088420461919</v>
      </c>
      <c r="I88" s="40">
        <f t="shared" si="1"/>
        <v>697.55624923276571</v>
      </c>
      <c r="J88" s="40">
        <f t="shared" si="1"/>
        <v>900.9697841221963</v>
      </c>
      <c r="K88" s="40">
        <f t="shared" si="1"/>
        <v>24638.470441751575</v>
      </c>
      <c r="L88" s="40">
        <f t="shared" si="1"/>
        <v>11551.075881661785</v>
      </c>
      <c r="M88" s="40">
        <f t="shared" si="1"/>
        <v>23047.274783859146</v>
      </c>
      <c r="N88" s="40">
        <f t="shared" si="1"/>
        <v>0</v>
      </c>
      <c r="O88" s="40">
        <f t="shared" si="1"/>
        <v>28761.429598583029</v>
      </c>
      <c r="P88" s="41">
        <f t="shared" si="1"/>
        <v>0</v>
      </c>
      <c r="Q88" s="42">
        <f t="shared" si="1"/>
        <v>266331.51535345387</v>
      </c>
      <c r="R88" s="67">
        <v>228092</v>
      </c>
    </row>
    <row r="89" spans="2:18" x14ac:dyDescent="0.15">
      <c r="B89" s="4" t="s">
        <v>50</v>
      </c>
      <c r="C89" s="57" t="s">
        <v>51</v>
      </c>
      <c r="D89" s="48">
        <f t="shared" ref="D89:Q104" si="2">+D21*1000/$R89</f>
        <v>1682.925841968912</v>
      </c>
      <c r="E89" s="5">
        <f t="shared" si="2"/>
        <v>34521.360913212433</v>
      </c>
      <c r="F89" s="5">
        <f t="shared" si="2"/>
        <v>135706.16499352333</v>
      </c>
      <c r="G89" s="5">
        <f t="shared" si="2"/>
        <v>21853.975064766841</v>
      </c>
      <c r="H89" s="5">
        <f t="shared" si="2"/>
        <v>310.55294689119171</v>
      </c>
      <c r="I89" s="5">
        <f t="shared" si="2"/>
        <v>255.52542098445596</v>
      </c>
      <c r="J89" s="5">
        <f t="shared" si="2"/>
        <v>2057.7113018134714</v>
      </c>
      <c r="K89" s="5">
        <f t="shared" si="2"/>
        <v>35823.967778497412</v>
      </c>
      <c r="L89" s="5">
        <f t="shared" si="2"/>
        <v>9496.3366256476693</v>
      </c>
      <c r="M89" s="5">
        <f t="shared" si="2"/>
        <v>21166.645077720208</v>
      </c>
      <c r="N89" s="5">
        <f t="shared" si="2"/>
        <v>0</v>
      </c>
      <c r="O89" s="5">
        <f t="shared" si="2"/>
        <v>22186.536593264249</v>
      </c>
      <c r="P89" s="12">
        <f t="shared" si="2"/>
        <v>0</v>
      </c>
      <c r="Q89" s="15">
        <f t="shared" si="2"/>
        <v>285061.70255829016</v>
      </c>
      <c r="R89" s="66">
        <v>247040</v>
      </c>
    </row>
    <row r="90" spans="2:18" x14ac:dyDescent="0.15">
      <c r="B90" s="4" t="s">
        <v>52</v>
      </c>
      <c r="C90" s="57" t="s">
        <v>53</v>
      </c>
      <c r="D90" s="48">
        <f t="shared" si="2"/>
        <v>1645.8502871834789</v>
      </c>
      <c r="E90" s="5">
        <f t="shared" si="2"/>
        <v>32345.268843835875</v>
      </c>
      <c r="F90" s="5">
        <f t="shared" si="2"/>
        <v>124185.94687990188</v>
      </c>
      <c r="G90" s="5">
        <f t="shared" si="2"/>
        <v>23093.287454740592</v>
      </c>
      <c r="H90" s="5">
        <f t="shared" si="2"/>
        <v>168.0141291912866</v>
      </c>
      <c r="I90" s="5">
        <f t="shared" si="2"/>
        <v>1572.1172557761031</v>
      </c>
      <c r="J90" s="5">
        <f t="shared" si="2"/>
        <v>1854.4976353064667</v>
      </c>
      <c r="K90" s="5">
        <f t="shared" si="2"/>
        <v>34378.684145349042</v>
      </c>
      <c r="L90" s="5">
        <f t="shared" si="2"/>
        <v>11064.869853400794</v>
      </c>
      <c r="M90" s="5">
        <f t="shared" si="2"/>
        <v>26277.285378999633</v>
      </c>
      <c r="N90" s="5">
        <f t="shared" si="2"/>
        <v>0</v>
      </c>
      <c r="O90" s="5">
        <f t="shared" si="2"/>
        <v>22639.195532439349</v>
      </c>
      <c r="P90" s="12">
        <f t="shared" si="2"/>
        <v>0</v>
      </c>
      <c r="Q90" s="15">
        <f t="shared" si="2"/>
        <v>279225.01739612449</v>
      </c>
      <c r="R90" s="66">
        <v>339156</v>
      </c>
    </row>
    <row r="91" spans="2:18" x14ac:dyDescent="0.15">
      <c r="B91" s="4" t="s">
        <v>54</v>
      </c>
      <c r="C91" s="57" t="s">
        <v>55</v>
      </c>
      <c r="D91" s="48">
        <f t="shared" si="2"/>
        <v>3287.0500676589986</v>
      </c>
      <c r="E91" s="5">
        <f t="shared" si="2"/>
        <v>34343.193504736133</v>
      </c>
      <c r="F91" s="5">
        <f t="shared" si="2"/>
        <v>158262.99052774018</v>
      </c>
      <c r="G91" s="5">
        <f t="shared" si="2"/>
        <v>26277.144790257105</v>
      </c>
      <c r="H91" s="5">
        <f t="shared" si="2"/>
        <v>581.94857916102842</v>
      </c>
      <c r="I91" s="5">
        <f t="shared" si="2"/>
        <v>101.33964817320704</v>
      </c>
      <c r="J91" s="5">
        <f t="shared" si="2"/>
        <v>3295.7374830852505</v>
      </c>
      <c r="K91" s="5">
        <f t="shared" si="2"/>
        <v>31184.966170500677</v>
      </c>
      <c r="L91" s="5">
        <f t="shared" si="2"/>
        <v>10569.824086603518</v>
      </c>
      <c r="M91" s="5">
        <f t="shared" si="2"/>
        <v>29429.364005412721</v>
      </c>
      <c r="N91" s="5">
        <f t="shared" si="2"/>
        <v>0</v>
      </c>
      <c r="O91" s="5">
        <f t="shared" si="2"/>
        <v>19429.702300405956</v>
      </c>
      <c r="P91" s="12">
        <f t="shared" si="2"/>
        <v>0</v>
      </c>
      <c r="Q91" s="15">
        <f t="shared" si="2"/>
        <v>316763.26116373477</v>
      </c>
      <c r="R91" s="66">
        <v>73900</v>
      </c>
    </row>
    <row r="92" spans="2:18" x14ac:dyDescent="0.15">
      <c r="B92" s="4" t="s">
        <v>56</v>
      </c>
      <c r="C92" s="57" t="s">
        <v>57</v>
      </c>
      <c r="D92" s="48">
        <f t="shared" si="2"/>
        <v>2634.488785318963</v>
      </c>
      <c r="E92" s="5">
        <f t="shared" si="2"/>
        <v>44431.706961840959</v>
      </c>
      <c r="F92" s="5">
        <f t="shared" si="2"/>
        <v>168477.75997669678</v>
      </c>
      <c r="G92" s="5">
        <f t="shared" si="2"/>
        <v>25420.557821147686</v>
      </c>
      <c r="H92" s="5">
        <f t="shared" si="2"/>
        <v>1750.6189921351588</v>
      </c>
      <c r="I92" s="5">
        <f t="shared" si="2"/>
        <v>55.177687154092631</v>
      </c>
      <c r="J92" s="5">
        <f t="shared" si="2"/>
        <v>2314.7320128167785</v>
      </c>
      <c r="K92" s="5">
        <f t="shared" si="2"/>
        <v>48951.755024759688</v>
      </c>
      <c r="L92" s="5">
        <f t="shared" si="2"/>
        <v>9961.5496650160203</v>
      </c>
      <c r="M92" s="5">
        <f t="shared" si="2"/>
        <v>35746.562773084763</v>
      </c>
      <c r="N92" s="5">
        <f t="shared" si="2"/>
        <v>0</v>
      </c>
      <c r="O92" s="5">
        <f t="shared" si="2"/>
        <v>17196.672006990972</v>
      </c>
      <c r="P92" s="12">
        <f t="shared" si="2"/>
        <v>0</v>
      </c>
      <c r="Q92" s="15">
        <f t="shared" si="2"/>
        <v>356941.58170696185</v>
      </c>
      <c r="R92" s="66">
        <v>137320</v>
      </c>
    </row>
    <row r="93" spans="2:18" x14ac:dyDescent="0.15">
      <c r="B93" s="4" t="s">
        <v>58</v>
      </c>
      <c r="C93" s="57" t="s">
        <v>59</v>
      </c>
      <c r="D93" s="48">
        <f t="shared" si="2"/>
        <v>1885.2833883211288</v>
      </c>
      <c r="E93" s="5">
        <f t="shared" si="2"/>
        <v>31684.175585418845</v>
      </c>
      <c r="F93" s="5">
        <f t="shared" si="2"/>
        <v>117103.22282127626</v>
      </c>
      <c r="G93" s="5">
        <f t="shared" si="2"/>
        <v>23300.88382822349</v>
      </c>
      <c r="H93" s="5">
        <f t="shared" si="2"/>
        <v>278.63388857595021</v>
      </c>
      <c r="I93" s="5">
        <f t="shared" si="2"/>
        <v>1061.0968053432043</v>
      </c>
      <c r="J93" s="5">
        <f t="shared" si="2"/>
        <v>1214.8011051205708</v>
      </c>
      <c r="K93" s="5">
        <f t="shared" si="2"/>
        <v>23697.064188192377</v>
      </c>
      <c r="L93" s="5">
        <f t="shared" si="2"/>
        <v>12627.068748155898</v>
      </c>
      <c r="M93" s="5">
        <f t="shared" si="2"/>
        <v>29820.53861216169</v>
      </c>
      <c r="N93" s="5">
        <f t="shared" si="2"/>
        <v>338.45658646495536</v>
      </c>
      <c r="O93" s="5">
        <f t="shared" si="2"/>
        <v>19737.238807971888</v>
      </c>
      <c r="P93" s="12">
        <f t="shared" si="2"/>
        <v>0</v>
      </c>
      <c r="Q93" s="15">
        <f t="shared" si="2"/>
        <v>262748.46436522627</v>
      </c>
      <c r="R93" s="66">
        <v>149124</v>
      </c>
    </row>
    <row r="94" spans="2:18" x14ac:dyDescent="0.15">
      <c r="B94" s="4" t="s">
        <v>60</v>
      </c>
      <c r="C94" s="57" t="s">
        <v>61</v>
      </c>
      <c r="D94" s="48">
        <f t="shared" si="2"/>
        <v>2050.6318019136661</v>
      </c>
      <c r="E94" s="5">
        <f t="shared" si="2"/>
        <v>39983.755751953839</v>
      </c>
      <c r="F94" s="5">
        <f t="shared" si="2"/>
        <v>145504.51391425024</v>
      </c>
      <c r="G94" s="5">
        <f t="shared" si="2"/>
        <v>20326.236213570959</v>
      </c>
      <c r="H94" s="5">
        <f t="shared" si="2"/>
        <v>121.52508947483749</v>
      </c>
      <c r="I94" s="5">
        <f t="shared" si="2"/>
        <v>472.93842670367394</v>
      </c>
      <c r="J94" s="5">
        <f t="shared" si="2"/>
        <v>1789.7450880140238</v>
      </c>
      <c r="K94" s="5">
        <f t="shared" si="2"/>
        <v>15439.485793587028</v>
      </c>
      <c r="L94" s="5">
        <f t="shared" si="2"/>
        <v>9508.8014023811265</v>
      </c>
      <c r="M94" s="5">
        <f t="shared" si="2"/>
        <v>28671.667518807975</v>
      </c>
      <c r="N94" s="5">
        <f t="shared" si="2"/>
        <v>0</v>
      </c>
      <c r="O94" s="5">
        <f t="shared" si="2"/>
        <v>21777.949017602805</v>
      </c>
      <c r="P94" s="12">
        <f t="shared" si="2"/>
        <v>0</v>
      </c>
      <c r="Q94" s="15">
        <f t="shared" si="2"/>
        <v>285647.25001826015</v>
      </c>
      <c r="R94" s="66">
        <v>136910</v>
      </c>
    </row>
    <row r="95" spans="2:18" x14ac:dyDescent="0.15">
      <c r="B95" s="4" t="s">
        <v>62</v>
      </c>
      <c r="C95" s="57" t="s">
        <v>63</v>
      </c>
      <c r="D95" s="48">
        <f t="shared" si="2"/>
        <v>2363.7315866933614</v>
      </c>
      <c r="E95" s="5">
        <f t="shared" si="2"/>
        <v>41753.914692194485</v>
      </c>
      <c r="F95" s="5">
        <f t="shared" si="2"/>
        <v>137645.92089736281</v>
      </c>
      <c r="G95" s="5">
        <f t="shared" si="2"/>
        <v>17622.45263255592</v>
      </c>
      <c r="H95" s="5">
        <f t="shared" si="2"/>
        <v>341.64224818021506</v>
      </c>
      <c r="I95" s="5">
        <f t="shared" si="2"/>
        <v>455.48322085360843</v>
      </c>
      <c r="J95" s="5">
        <f t="shared" si="2"/>
        <v>1131.3162116651861</v>
      </c>
      <c r="K95" s="5">
        <f t="shared" si="2"/>
        <v>27514.6577213243</v>
      </c>
      <c r="L95" s="5">
        <f t="shared" si="2"/>
        <v>10777.343180281354</v>
      </c>
      <c r="M95" s="5">
        <f t="shared" si="2"/>
        <v>29559.419790244097</v>
      </c>
      <c r="N95" s="5">
        <f t="shared" si="2"/>
        <v>0</v>
      </c>
      <c r="O95" s="5">
        <f t="shared" si="2"/>
        <v>19682.634809933574</v>
      </c>
      <c r="P95" s="12">
        <f t="shared" si="2"/>
        <v>0</v>
      </c>
      <c r="Q95" s="15">
        <f t="shared" si="2"/>
        <v>288848.51699128893</v>
      </c>
      <c r="R95" s="66">
        <v>75421</v>
      </c>
    </row>
    <row r="96" spans="2:18" x14ac:dyDescent="0.15">
      <c r="B96" s="4" t="s">
        <v>64</v>
      </c>
      <c r="C96" s="57" t="s">
        <v>65</v>
      </c>
      <c r="D96" s="48">
        <f t="shared" si="2"/>
        <v>2584.9596893127518</v>
      </c>
      <c r="E96" s="5">
        <f t="shared" si="2"/>
        <v>37256.845442925965</v>
      </c>
      <c r="F96" s="5">
        <f t="shared" si="2"/>
        <v>137541.15868646151</v>
      </c>
      <c r="G96" s="5">
        <f t="shared" si="2"/>
        <v>23208.902762756858</v>
      </c>
      <c r="H96" s="5">
        <f t="shared" si="2"/>
        <v>747.35768361026453</v>
      </c>
      <c r="I96" s="5">
        <f t="shared" si="2"/>
        <v>641.34549208534065</v>
      </c>
      <c r="J96" s="5">
        <f t="shared" si="2"/>
        <v>923.16389735522569</v>
      </c>
      <c r="K96" s="5">
        <f t="shared" si="2"/>
        <v>45341.682233801985</v>
      </c>
      <c r="L96" s="5">
        <f t="shared" si="2"/>
        <v>11744.764526595221</v>
      </c>
      <c r="M96" s="5">
        <f t="shared" si="2"/>
        <v>35020.081604561987</v>
      </c>
      <c r="N96" s="5">
        <f t="shared" si="2"/>
        <v>0</v>
      </c>
      <c r="O96" s="5">
        <f t="shared" si="2"/>
        <v>19626.732867957919</v>
      </c>
      <c r="P96" s="12">
        <f t="shared" si="2"/>
        <v>0</v>
      </c>
      <c r="Q96" s="15">
        <f t="shared" si="2"/>
        <v>314636.99488742504</v>
      </c>
      <c r="R96" s="66">
        <v>81368</v>
      </c>
    </row>
    <row r="97" spans="2:18" x14ac:dyDescent="0.15">
      <c r="B97" s="4" t="s">
        <v>66</v>
      </c>
      <c r="C97" s="57" t="s">
        <v>67</v>
      </c>
      <c r="D97" s="48">
        <f t="shared" si="2"/>
        <v>1921.4709256101039</v>
      </c>
      <c r="E97" s="5">
        <f t="shared" si="2"/>
        <v>48886.178664417028</v>
      </c>
      <c r="F97" s="5">
        <f t="shared" si="2"/>
        <v>149906.7956568973</v>
      </c>
      <c r="G97" s="5">
        <f t="shared" si="2"/>
        <v>16432.465238791749</v>
      </c>
      <c r="H97" s="5">
        <f t="shared" si="2"/>
        <v>3.1559717661910454</v>
      </c>
      <c r="I97" s="5">
        <f t="shared" si="2"/>
        <v>599.90774851760364</v>
      </c>
      <c r="J97" s="5">
        <f t="shared" si="2"/>
        <v>1179.1681586725497</v>
      </c>
      <c r="K97" s="5">
        <f t="shared" si="2"/>
        <v>27219.382521985593</v>
      </c>
      <c r="L97" s="5">
        <f t="shared" si="2"/>
        <v>9299.5199281409514</v>
      </c>
      <c r="M97" s="5">
        <f t="shared" si="2"/>
        <v>25917.629136902415</v>
      </c>
      <c r="N97" s="5">
        <f t="shared" si="2"/>
        <v>0</v>
      </c>
      <c r="O97" s="5">
        <f t="shared" si="2"/>
        <v>26709.996540569409</v>
      </c>
      <c r="P97" s="12">
        <f t="shared" si="2"/>
        <v>0</v>
      </c>
      <c r="Q97" s="15">
        <f t="shared" si="2"/>
        <v>308075.6704922709</v>
      </c>
      <c r="R97" s="66">
        <v>164767</v>
      </c>
    </row>
    <row r="98" spans="2:18" x14ac:dyDescent="0.15">
      <c r="B98" s="39" t="s">
        <v>68</v>
      </c>
      <c r="C98" s="58" t="s">
        <v>69</v>
      </c>
      <c r="D98" s="49">
        <f t="shared" si="2"/>
        <v>2785.9192729785027</v>
      </c>
      <c r="E98" s="40">
        <f t="shared" si="2"/>
        <v>41447.081019318153</v>
      </c>
      <c r="F98" s="40">
        <f t="shared" si="2"/>
        <v>122854.58241437036</v>
      </c>
      <c r="G98" s="40">
        <f t="shared" si="2"/>
        <v>22342.345813514734</v>
      </c>
      <c r="H98" s="40">
        <f t="shared" si="2"/>
        <v>3478.2903302952195</v>
      </c>
      <c r="I98" s="40">
        <f t="shared" si="2"/>
        <v>919.06039911779555</v>
      </c>
      <c r="J98" s="40">
        <f t="shared" si="2"/>
        <v>2287.7793425982513</v>
      </c>
      <c r="K98" s="40">
        <f t="shared" si="2"/>
        <v>38516.222464326522</v>
      </c>
      <c r="L98" s="40">
        <f t="shared" si="2"/>
        <v>14084.965322987804</v>
      </c>
      <c r="M98" s="40">
        <f t="shared" si="2"/>
        <v>26659.195387027343</v>
      </c>
      <c r="N98" s="40">
        <f t="shared" si="2"/>
        <v>0</v>
      </c>
      <c r="O98" s="40">
        <f t="shared" si="2"/>
        <v>35271.503733425452</v>
      </c>
      <c r="P98" s="41">
        <f t="shared" si="2"/>
        <v>0</v>
      </c>
      <c r="Q98" s="42">
        <f t="shared" si="2"/>
        <v>310646.94549996016</v>
      </c>
      <c r="R98" s="67">
        <v>75266</v>
      </c>
    </row>
    <row r="99" spans="2:18" x14ac:dyDescent="0.15">
      <c r="B99" s="4" t="s">
        <v>70</v>
      </c>
      <c r="C99" s="57" t="s">
        <v>71</v>
      </c>
      <c r="D99" s="48">
        <f t="shared" si="2"/>
        <v>2322.5277325743477</v>
      </c>
      <c r="E99" s="5">
        <f t="shared" si="2"/>
        <v>31131.502000116699</v>
      </c>
      <c r="F99" s="5">
        <f t="shared" si="2"/>
        <v>122732.34743032008</v>
      </c>
      <c r="G99" s="5">
        <f t="shared" si="2"/>
        <v>24776.881633288165</v>
      </c>
      <c r="H99" s="5">
        <f t="shared" si="2"/>
        <v>193.1328246056496</v>
      </c>
      <c r="I99" s="5">
        <f t="shared" si="2"/>
        <v>4552.9074629962206</v>
      </c>
      <c r="J99" s="5">
        <f t="shared" si="2"/>
        <v>2680.1174784914515</v>
      </c>
      <c r="K99" s="5">
        <f t="shared" si="2"/>
        <v>40377.953981107486</v>
      </c>
      <c r="L99" s="5">
        <f t="shared" si="2"/>
        <v>15549.568532361694</v>
      </c>
      <c r="M99" s="5">
        <f t="shared" si="2"/>
        <v>29382.842434890852</v>
      </c>
      <c r="N99" s="5">
        <f t="shared" si="2"/>
        <v>0</v>
      </c>
      <c r="O99" s="5">
        <f t="shared" si="2"/>
        <v>32542.637820034881</v>
      </c>
      <c r="P99" s="12">
        <f t="shared" si="2"/>
        <v>0</v>
      </c>
      <c r="Q99" s="15">
        <f t="shared" si="2"/>
        <v>306242.41933078755</v>
      </c>
      <c r="R99" s="66">
        <v>154241</v>
      </c>
    </row>
    <row r="100" spans="2:18" x14ac:dyDescent="0.15">
      <c r="B100" s="31" t="s">
        <v>72</v>
      </c>
      <c r="C100" s="59" t="s">
        <v>73</v>
      </c>
      <c r="D100" s="50">
        <f t="shared" si="2"/>
        <v>3403.0298995458111</v>
      </c>
      <c r="E100" s="32">
        <f t="shared" si="2"/>
        <v>40119.450238930069</v>
      </c>
      <c r="F100" s="32">
        <f t="shared" si="2"/>
        <v>122008.65474235498</v>
      </c>
      <c r="G100" s="32">
        <f t="shared" si="2"/>
        <v>22078.957880253871</v>
      </c>
      <c r="H100" s="32">
        <f t="shared" si="2"/>
        <v>289.46784430340421</v>
      </c>
      <c r="I100" s="32">
        <f t="shared" si="2"/>
        <v>1603.9234832009231</v>
      </c>
      <c r="J100" s="32">
        <f t="shared" si="2"/>
        <v>3384.5368603257734</v>
      </c>
      <c r="K100" s="32">
        <f t="shared" si="2"/>
        <v>21375.186779696123</v>
      </c>
      <c r="L100" s="32">
        <f t="shared" si="2"/>
        <v>14457.44381814685</v>
      </c>
      <c r="M100" s="32">
        <f t="shared" si="2"/>
        <v>29275.176423594159</v>
      </c>
      <c r="N100" s="32">
        <f t="shared" si="2"/>
        <v>0</v>
      </c>
      <c r="O100" s="32">
        <f t="shared" si="2"/>
        <v>32622.105839362062</v>
      </c>
      <c r="P100" s="33">
        <f t="shared" si="2"/>
        <v>0</v>
      </c>
      <c r="Q100" s="34">
        <f t="shared" si="2"/>
        <v>290617.93380971404</v>
      </c>
      <c r="R100" s="68">
        <v>67593</v>
      </c>
    </row>
    <row r="101" spans="2:18" x14ac:dyDescent="0.15">
      <c r="B101" s="4" t="s">
        <v>74</v>
      </c>
      <c r="C101" s="57" t="s">
        <v>75</v>
      </c>
      <c r="D101" s="48">
        <f t="shared" si="2"/>
        <v>2950.6709984042982</v>
      </c>
      <c r="E101" s="5">
        <f t="shared" si="2"/>
        <v>41718.410267595769</v>
      </c>
      <c r="F101" s="5">
        <f t="shared" si="2"/>
        <v>132630.30226497835</v>
      </c>
      <c r="G101" s="5">
        <f t="shared" si="2"/>
        <v>19294.57346542837</v>
      </c>
      <c r="H101" s="5">
        <f t="shared" si="2"/>
        <v>594.96722497101337</v>
      </c>
      <c r="I101" s="5">
        <f t="shared" si="2"/>
        <v>817.34378766832356</v>
      </c>
      <c r="J101" s="5">
        <f t="shared" si="2"/>
        <v>3630.5203825092699</v>
      </c>
      <c r="K101" s="5">
        <f t="shared" si="2"/>
        <v>49641.472178534939</v>
      </c>
      <c r="L101" s="5">
        <f t="shared" si="2"/>
        <v>14048.513930822302</v>
      </c>
      <c r="M101" s="5">
        <f t="shared" si="2"/>
        <v>25243.602842415825</v>
      </c>
      <c r="N101" s="5">
        <f t="shared" si="2"/>
        <v>4.0868337370420971</v>
      </c>
      <c r="O101" s="5">
        <f t="shared" si="2"/>
        <v>34746.386710902436</v>
      </c>
      <c r="P101" s="12">
        <f t="shared" si="2"/>
        <v>0</v>
      </c>
      <c r="Q101" s="15">
        <f t="shared" si="2"/>
        <v>325320.85088796797</v>
      </c>
      <c r="R101" s="66">
        <v>87109</v>
      </c>
    </row>
    <row r="102" spans="2:18" x14ac:dyDescent="0.15">
      <c r="B102" s="4" t="s">
        <v>76</v>
      </c>
      <c r="C102" s="57" t="s">
        <v>77</v>
      </c>
      <c r="D102" s="48">
        <f t="shared" si="2"/>
        <v>2191.2444066015687</v>
      </c>
      <c r="E102" s="5">
        <f t="shared" si="2"/>
        <v>31811.572673417995</v>
      </c>
      <c r="F102" s="5">
        <f t="shared" si="2"/>
        <v>138294.47091432815</v>
      </c>
      <c r="G102" s="5">
        <f t="shared" si="2"/>
        <v>16928.413558216635</v>
      </c>
      <c r="H102" s="5">
        <f t="shared" si="2"/>
        <v>110.21032989728074</v>
      </c>
      <c r="I102" s="5">
        <f t="shared" si="2"/>
        <v>1010.3987391075925</v>
      </c>
      <c r="J102" s="5">
        <f t="shared" si="2"/>
        <v>462.64425080164494</v>
      </c>
      <c r="K102" s="5">
        <f t="shared" si="2"/>
        <v>34541.48625880904</v>
      </c>
      <c r="L102" s="5">
        <f t="shared" si="2"/>
        <v>12643.770720484066</v>
      </c>
      <c r="M102" s="5">
        <f t="shared" si="2"/>
        <v>33714.804616025649</v>
      </c>
      <c r="N102" s="5">
        <f t="shared" si="2"/>
        <v>6800.2228301237337</v>
      </c>
      <c r="O102" s="5">
        <f t="shared" si="2"/>
        <v>23231.000561604378</v>
      </c>
      <c r="P102" s="12">
        <f t="shared" si="2"/>
        <v>0</v>
      </c>
      <c r="Q102" s="15">
        <f t="shared" si="2"/>
        <v>301740.23985941772</v>
      </c>
      <c r="R102" s="66">
        <v>110398</v>
      </c>
    </row>
    <row r="103" spans="2:18" x14ac:dyDescent="0.15">
      <c r="B103" s="4" t="s">
        <v>78</v>
      </c>
      <c r="C103" s="57" t="s">
        <v>79</v>
      </c>
      <c r="D103" s="48">
        <f t="shared" si="2"/>
        <v>2117.3651231640365</v>
      </c>
      <c r="E103" s="5">
        <f t="shared" si="2"/>
        <v>45742.289672616484</v>
      </c>
      <c r="F103" s="5">
        <f t="shared" si="2"/>
        <v>136813.81679169901</v>
      </c>
      <c r="G103" s="5">
        <f t="shared" si="2"/>
        <v>17625.10419361329</v>
      </c>
      <c r="H103" s="5">
        <f t="shared" si="2"/>
        <v>1279.9359029634102</v>
      </c>
      <c r="I103" s="5">
        <f t="shared" si="2"/>
        <v>935.53648932195108</v>
      </c>
      <c r="J103" s="5">
        <f t="shared" si="2"/>
        <v>2466.6364864476445</v>
      </c>
      <c r="K103" s="5">
        <f t="shared" si="2"/>
        <v>32483.796096691673</v>
      </c>
      <c r="L103" s="5">
        <f t="shared" si="2"/>
        <v>10760.031329941652</v>
      </c>
      <c r="M103" s="5">
        <f t="shared" si="2"/>
        <v>38873.070621712512</v>
      </c>
      <c r="N103" s="5">
        <f t="shared" si="2"/>
        <v>0</v>
      </c>
      <c r="O103" s="5">
        <f t="shared" si="2"/>
        <v>30458.76807220258</v>
      </c>
      <c r="P103" s="12">
        <f t="shared" si="2"/>
        <v>0</v>
      </c>
      <c r="Q103" s="15">
        <f t="shared" si="2"/>
        <v>319556.35078037425</v>
      </c>
      <c r="R103" s="66">
        <v>139164</v>
      </c>
    </row>
    <row r="104" spans="2:18" x14ac:dyDescent="0.15">
      <c r="B104" s="35" t="s">
        <v>80</v>
      </c>
      <c r="C104" s="60" t="s">
        <v>81</v>
      </c>
      <c r="D104" s="51">
        <f t="shared" si="2"/>
        <v>3560.2514956613791</v>
      </c>
      <c r="E104" s="36">
        <f t="shared" si="2"/>
        <v>43027.731887660993</v>
      </c>
      <c r="F104" s="36">
        <f t="shared" si="2"/>
        <v>115147.73766179608</v>
      </c>
      <c r="G104" s="36">
        <f t="shared" si="2"/>
        <v>18488.475788730811</v>
      </c>
      <c r="H104" s="36">
        <f t="shared" si="2"/>
        <v>363.97902064253293</v>
      </c>
      <c r="I104" s="36">
        <f t="shared" si="2"/>
        <v>5187.0980159430283</v>
      </c>
      <c r="J104" s="36">
        <f t="shared" si="2"/>
        <v>1128.6509374949878</v>
      </c>
      <c r="K104" s="36">
        <f t="shared" si="2"/>
        <v>27145.123261744749</v>
      </c>
      <c r="L104" s="36">
        <f t="shared" si="2"/>
        <v>12504.80375960351</v>
      </c>
      <c r="M104" s="36">
        <f t="shared" si="2"/>
        <v>28134.810014916515</v>
      </c>
      <c r="N104" s="36">
        <f t="shared" si="2"/>
        <v>0</v>
      </c>
      <c r="O104" s="36">
        <f t="shared" si="2"/>
        <v>25101.07944247518</v>
      </c>
      <c r="P104" s="37">
        <f t="shared" si="2"/>
        <v>0</v>
      </c>
      <c r="Q104" s="38">
        <f t="shared" si="2"/>
        <v>279789.74128666974</v>
      </c>
      <c r="R104" s="69">
        <v>62347</v>
      </c>
    </row>
    <row r="105" spans="2:18" x14ac:dyDescent="0.15">
      <c r="B105" s="4" t="s">
        <v>82</v>
      </c>
      <c r="C105" s="57" t="s">
        <v>83</v>
      </c>
      <c r="D105" s="48">
        <f t="shared" ref="D105:Q120" si="3">+D37*1000/$R105</f>
        <v>2407.9275198187997</v>
      </c>
      <c r="E105" s="5">
        <f t="shared" si="3"/>
        <v>44999.911369343637</v>
      </c>
      <c r="F105" s="5">
        <f t="shared" si="3"/>
        <v>115347.59958639026</v>
      </c>
      <c r="G105" s="5">
        <f t="shared" si="3"/>
        <v>36938.431237382443</v>
      </c>
      <c r="H105" s="5">
        <f t="shared" si="3"/>
        <v>643.10404254271509</v>
      </c>
      <c r="I105" s="5">
        <f t="shared" si="3"/>
        <v>1917.3469890196466</v>
      </c>
      <c r="J105" s="5">
        <f t="shared" si="3"/>
        <v>1171.3624501452557</v>
      </c>
      <c r="K105" s="5">
        <f t="shared" si="3"/>
        <v>29676.37993008026</v>
      </c>
      <c r="L105" s="5">
        <f t="shared" si="3"/>
        <v>12992.929243192673</v>
      </c>
      <c r="M105" s="5">
        <f t="shared" si="3"/>
        <v>27975.400068934956</v>
      </c>
      <c r="N105" s="5">
        <f t="shared" si="3"/>
        <v>0</v>
      </c>
      <c r="O105" s="5">
        <f t="shared" si="3"/>
        <v>25487.547392781526</v>
      </c>
      <c r="P105" s="12">
        <f t="shared" si="3"/>
        <v>0</v>
      </c>
      <c r="Q105" s="15">
        <f t="shared" si="3"/>
        <v>299557.93982963217</v>
      </c>
      <c r="R105" s="66">
        <v>101545</v>
      </c>
    </row>
    <row r="106" spans="2:18" x14ac:dyDescent="0.15">
      <c r="B106" s="4" t="s">
        <v>84</v>
      </c>
      <c r="C106" s="57" t="s">
        <v>85</v>
      </c>
      <c r="D106" s="48">
        <f t="shared" si="3"/>
        <v>3033.4917272571133</v>
      </c>
      <c r="E106" s="5">
        <f t="shared" si="3"/>
        <v>39723.421308753648</v>
      </c>
      <c r="F106" s="5">
        <f t="shared" si="3"/>
        <v>125407.54947424667</v>
      </c>
      <c r="G106" s="5">
        <f t="shared" si="3"/>
        <v>21808.992194805443</v>
      </c>
      <c r="H106" s="5">
        <f t="shared" si="3"/>
        <v>508.46357893933322</v>
      </c>
      <c r="I106" s="5">
        <f t="shared" si="3"/>
        <v>2929.4479112994027</v>
      </c>
      <c r="J106" s="5">
        <f t="shared" si="3"/>
        <v>3919.7152726093013</v>
      </c>
      <c r="K106" s="5">
        <f t="shared" si="3"/>
        <v>49086.296063052228</v>
      </c>
      <c r="L106" s="5">
        <f t="shared" si="3"/>
        <v>18333.505085780806</v>
      </c>
      <c r="M106" s="5">
        <f t="shared" si="3"/>
        <v>34721.436613805083</v>
      </c>
      <c r="N106" s="5">
        <f t="shared" si="3"/>
        <v>0</v>
      </c>
      <c r="O106" s="5">
        <f t="shared" si="3"/>
        <v>22141.275929848667</v>
      </c>
      <c r="P106" s="12">
        <f t="shared" si="3"/>
        <v>0</v>
      </c>
      <c r="Q106" s="15">
        <f t="shared" si="3"/>
        <v>321613.5951603977</v>
      </c>
      <c r="R106" s="66">
        <v>52401</v>
      </c>
    </row>
    <row r="107" spans="2:18" x14ac:dyDescent="0.15">
      <c r="B107" s="35" t="s">
        <v>86</v>
      </c>
      <c r="C107" s="60" t="s">
        <v>87</v>
      </c>
      <c r="D107" s="51">
        <f t="shared" si="3"/>
        <v>2765.9610910492283</v>
      </c>
      <c r="E107" s="36">
        <f t="shared" si="3"/>
        <v>43230.042391630152</v>
      </c>
      <c r="F107" s="36">
        <f t="shared" si="3"/>
        <v>114957.52273019226</v>
      </c>
      <c r="G107" s="36">
        <f t="shared" si="3"/>
        <v>19794.77883558613</v>
      </c>
      <c r="H107" s="36">
        <f t="shared" si="3"/>
        <v>214.52734046045589</v>
      </c>
      <c r="I107" s="36">
        <f t="shared" si="3"/>
        <v>1507.2151410913348</v>
      </c>
      <c r="J107" s="36">
        <f t="shared" si="3"/>
        <v>8397.2252751173983</v>
      </c>
      <c r="K107" s="36">
        <f t="shared" si="3"/>
        <v>33338.062545496068</v>
      </c>
      <c r="L107" s="36">
        <f t="shared" si="3"/>
        <v>13856.011190248497</v>
      </c>
      <c r="M107" s="36">
        <f t="shared" si="3"/>
        <v>28883.672799417651</v>
      </c>
      <c r="N107" s="36">
        <f t="shared" si="3"/>
        <v>0</v>
      </c>
      <c r="O107" s="36">
        <f t="shared" si="3"/>
        <v>24773.92557913818</v>
      </c>
      <c r="P107" s="37">
        <f t="shared" si="3"/>
        <v>0</v>
      </c>
      <c r="Q107" s="38">
        <f t="shared" si="3"/>
        <v>291718.94491942733</v>
      </c>
      <c r="R107" s="69">
        <v>70061</v>
      </c>
    </row>
    <row r="108" spans="2:18" x14ac:dyDescent="0.15">
      <c r="B108" s="35" t="s">
        <v>88</v>
      </c>
      <c r="C108" s="60" t="s">
        <v>89</v>
      </c>
      <c r="D108" s="51">
        <f t="shared" si="3"/>
        <v>3139.7526501766783</v>
      </c>
      <c r="E108" s="36">
        <f t="shared" si="3"/>
        <v>44892.579505300353</v>
      </c>
      <c r="F108" s="36">
        <f t="shared" si="3"/>
        <v>127793.72791519435</v>
      </c>
      <c r="G108" s="36">
        <f t="shared" si="3"/>
        <v>26994.505300353358</v>
      </c>
      <c r="H108" s="36">
        <f t="shared" si="3"/>
        <v>322.89752650176678</v>
      </c>
      <c r="I108" s="36">
        <f t="shared" si="3"/>
        <v>2199.1342756183744</v>
      </c>
      <c r="J108" s="36">
        <f t="shared" si="3"/>
        <v>4053.8339222614841</v>
      </c>
      <c r="K108" s="36">
        <f t="shared" si="3"/>
        <v>41278.44522968198</v>
      </c>
      <c r="L108" s="36">
        <f t="shared" si="3"/>
        <v>15156.378091872792</v>
      </c>
      <c r="M108" s="36">
        <f t="shared" si="3"/>
        <v>36314.876325088342</v>
      </c>
      <c r="N108" s="36">
        <f t="shared" si="3"/>
        <v>0</v>
      </c>
      <c r="O108" s="36">
        <f t="shared" si="3"/>
        <v>22065.936395759716</v>
      </c>
      <c r="P108" s="37">
        <f t="shared" si="3"/>
        <v>0</v>
      </c>
      <c r="Q108" s="38">
        <f t="shared" si="3"/>
        <v>324212.06713780918</v>
      </c>
      <c r="R108" s="69">
        <v>56600</v>
      </c>
    </row>
    <row r="109" spans="2:18" x14ac:dyDescent="0.15">
      <c r="B109" s="4" t="s">
        <v>90</v>
      </c>
      <c r="C109" s="57" t="s">
        <v>91</v>
      </c>
      <c r="D109" s="48">
        <f t="shared" si="3"/>
        <v>2919.6049396513185</v>
      </c>
      <c r="E109" s="5">
        <f t="shared" si="3"/>
        <v>40529.559678140366</v>
      </c>
      <c r="F109" s="5">
        <f t="shared" si="3"/>
        <v>118861.46345552079</v>
      </c>
      <c r="G109" s="5">
        <f t="shared" si="3"/>
        <v>20241.702056325437</v>
      </c>
      <c r="H109" s="5">
        <f t="shared" si="3"/>
        <v>569.66640590075997</v>
      </c>
      <c r="I109" s="5">
        <f t="shared" si="3"/>
        <v>5196.9015422440771</v>
      </c>
      <c r="J109" s="5">
        <f t="shared" si="3"/>
        <v>1573.6896513187305</v>
      </c>
      <c r="K109" s="5">
        <f t="shared" si="3"/>
        <v>24889.891595887348</v>
      </c>
      <c r="L109" s="5">
        <f t="shared" si="3"/>
        <v>19873.82655341976</v>
      </c>
      <c r="M109" s="5">
        <f t="shared" si="3"/>
        <v>32639.905565489495</v>
      </c>
      <c r="N109" s="5">
        <f t="shared" si="3"/>
        <v>0</v>
      </c>
      <c r="O109" s="5">
        <f t="shared" si="3"/>
        <v>22593.875726419312</v>
      </c>
      <c r="P109" s="12">
        <f t="shared" si="3"/>
        <v>0</v>
      </c>
      <c r="Q109" s="15">
        <f t="shared" si="3"/>
        <v>289890.08717031736</v>
      </c>
      <c r="R109" s="66">
        <v>71584</v>
      </c>
    </row>
    <row r="110" spans="2:18" x14ac:dyDescent="0.15">
      <c r="B110" s="4">
        <v>39</v>
      </c>
      <c r="C110" s="57" t="s">
        <v>92</v>
      </c>
      <c r="D110" s="48">
        <f t="shared" si="3"/>
        <v>2191.4788688982239</v>
      </c>
      <c r="E110" s="5">
        <f t="shared" si="3"/>
        <v>39240.52204697366</v>
      </c>
      <c r="F110" s="5">
        <f t="shared" si="3"/>
        <v>148470.62605127122</v>
      </c>
      <c r="G110" s="5">
        <f t="shared" si="3"/>
        <v>57145.808565163403</v>
      </c>
      <c r="H110" s="5">
        <f t="shared" si="3"/>
        <v>136.98449182320149</v>
      </c>
      <c r="I110" s="5">
        <f t="shared" si="3"/>
        <v>418.72077355948323</v>
      </c>
      <c r="J110" s="5">
        <f t="shared" si="3"/>
        <v>1595.4224018740147</v>
      </c>
      <c r="K110" s="5">
        <f t="shared" si="3"/>
        <v>27936.329291168</v>
      </c>
      <c r="L110" s="5">
        <f t="shared" si="3"/>
        <v>11637.393992232703</v>
      </c>
      <c r="M110" s="5">
        <f t="shared" si="3"/>
        <v>40287.037770908741</v>
      </c>
      <c r="N110" s="5">
        <f t="shared" si="3"/>
        <v>0</v>
      </c>
      <c r="O110" s="5">
        <f t="shared" si="3"/>
        <v>29946.729720923271</v>
      </c>
      <c r="P110" s="12">
        <f t="shared" si="3"/>
        <v>0</v>
      </c>
      <c r="Q110" s="15">
        <f t="shared" si="3"/>
        <v>359007.05397479591</v>
      </c>
      <c r="R110" s="66">
        <v>113553</v>
      </c>
    </row>
    <row r="111" spans="2:18" x14ac:dyDescent="0.15">
      <c r="B111" s="6">
        <v>40</v>
      </c>
      <c r="C111" s="61" t="s">
        <v>93</v>
      </c>
      <c r="D111" s="52">
        <f t="shared" si="3"/>
        <v>2970.6259448494939</v>
      </c>
      <c r="E111" s="7">
        <f t="shared" si="3"/>
        <v>36900.376982987924</v>
      </c>
      <c r="F111" s="7">
        <f t="shared" si="3"/>
        <v>96869.510304839539</v>
      </c>
      <c r="G111" s="7">
        <f t="shared" si="3"/>
        <v>19106.971314847771</v>
      </c>
      <c r="H111" s="7">
        <f t="shared" si="3"/>
        <v>1561.3219281627341</v>
      </c>
      <c r="I111" s="7">
        <f t="shared" si="3"/>
        <v>4012.9360659815911</v>
      </c>
      <c r="J111" s="7">
        <f t="shared" si="3"/>
        <v>3689.7640507491819</v>
      </c>
      <c r="K111" s="7">
        <f t="shared" si="3"/>
        <v>34281.340298907322</v>
      </c>
      <c r="L111" s="7">
        <f t="shared" si="3"/>
        <v>13210.402434123658</v>
      </c>
      <c r="M111" s="7">
        <f t="shared" si="3"/>
        <v>32010.199590485485</v>
      </c>
      <c r="N111" s="7">
        <f t="shared" si="3"/>
        <v>0</v>
      </c>
      <c r="O111" s="7">
        <f t="shared" si="3"/>
        <v>25702.54702719253</v>
      </c>
      <c r="P111" s="26">
        <f t="shared" si="3"/>
        <v>0</v>
      </c>
      <c r="Q111" s="27">
        <f t="shared" si="3"/>
        <v>270315.99594312726</v>
      </c>
      <c r="R111" s="70">
        <v>52257</v>
      </c>
    </row>
    <row r="112" spans="2:18" x14ac:dyDescent="0.15">
      <c r="B112" s="18">
        <v>41</v>
      </c>
      <c r="C112" s="62" t="s">
        <v>94</v>
      </c>
      <c r="D112" s="53">
        <f t="shared" si="3"/>
        <v>2879.8903395429315</v>
      </c>
      <c r="E112" s="19">
        <f t="shared" si="3"/>
        <v>36608.885193591152</v>
      </c>
      <c r="F112" s="19">
        <f t="shared" si="3"/>
        <v>97503.786431765577</v>
      </c>
      <c r="G112" s="19">
        <f t="shared" si="3"/>
        <v>22683.130716163683</v>
      </c>
      <c r="H112" s="19">
        <f t="shared" si="3"/>
        <v>312.37500280892561</v>
      </c>
      <c r="I112" s="19">
        <f t="shared" si="3"/>
        <v>1532.5273589357544</v>
      </c>
      <c r="J112" s="19">
        <f t="shared" si="3"/>
        <v>1105.4358329026313</v>
      </c>
      <c r="K112" s="19">
        <f t="shared" si="3"/>
        <v>22586.840745151796</v>
      </c>
      <c r="L112" s="19">
        <f t="shared" si="3"/>
        <v>15966.382777915103</v>
      </c>
      <c r="M112" s="19">
        <f t="shared" si="3"/>
        <v>24258.286330644256</v>
      </c>
      <c r="N112" s="19">
        <f t="shared" si="3"/>
        <v>0</v>
      </c>
      <c r="O112" s="19">
        <f t="shared" si="3"/>
        <v>24771.623109593042</v>
      </c>
      <c r="P112" s="20">
        <f t="shared" si="3"/>
        <v>0</v>
      </c>
      <c r="Q112" s="21">
        <f t="shared" si="3"/>
        <v>250209.16383901486</v>
      </c>
      <c r="R112" s="71">
        <v>44501</v>
      </c>
    </row>
    <row r="113" spans="2:18" x14ac:dyDescent="0.15">
      <c r="B113" s="4">
        <v>42</v>
      </c>
      <c r="C113" s="57" t="s">
        <v>95</v>
      </c>
      <c r="D113" s="48">
        <f t="shared" si="3"/>
        <v>3334.6494783359044</v>
      </c>
      <c r="E113" s="5">
        <f t="shared" si="3"/>
        <v>60422.221060063282</v>
      </c>
      <c r="F113" s="5">
        <f t="shared" si="3"/>
        <v>112598.59320659991</v>
      </c>
      <c r="G113" s="5">
        <f t="shared" si="3"/>
        <v>49902.622702193868</v>
      </c>
      <c r="H113" s="5">
        <f t="shared" si="3"/>
        <v>56.637816070914937</v>
      </c>
      <c r="I113" s="5">
        <f t="shared" si="3"/>
        <v>2483.9578484951494</v>
      </c>
      <c r="J113" s="5">
        <f t="shared" si="3"/>
        <v>2919.5931281541721</v>
      </c>
      <c r="K113" s="5">
        <f t="shared" si="3"/>
        <v>37524.069764401327</v>
      </c>
      <c r="L113" s="5">
        <f t="shared" si="3"/>
        <v>15793.32165363596</v>
      </c>
      <c r="M113" s="5">
        <f t="shared" si="3"/>
        <v>32807.624924822841</v>
      </c>
      <c r="N113" s="5">
        <f t="shared" si="3"/>
        <v>0</v>
      </c>
      <c r="O113" s="5">
        <f t="shared" si="3"/>
        <v>35491.044112648065</v>
      </c>
      <c r="P113" s="12">
        <f t="shared" si="3"/>
        <v>0</v>
      </c>
      <c r="Q113" s="15">
        <f t="shared" si="3"/>
        <v>353334.33569542138</v>
      </c>
      <c r="R113" s="66">
        <v>38243</v>
      </c>
    </row>
    <row r="114" spans="2:18" x14ac:dyDescent="0.15">
      <c r="B114" s="4">
        <v>43</v>
      </c>
      <c r="C114" s="57" t="s">
        <v>96</v>
      </c>
      <c r="D114" s="48">
        <f t="shared" si="3"/>
        <v>3177.8610550590947</v>
      </c>
      <c r="E114" s="5">
        <f t="shared" si="3"/>
        <v>44702.652061112713</v>
      </c>
      <c r="F114" s="5">
        <f t="shared" si="3"/>
        <v>104621.50475641395</v>
      </c>
      <c r="G114" s="5">
        <f t="shared" si="3"/>
        <v>21421.2164889017</v>
      </c>
      <c r="H114" s="5">
        <f t="shared" si="3"/>
        <v>865.72499279331214</v>
      </c>
      <c r="I114" s="5">
        <f t="shared" si="3"/>
        <v>3416.9789564716057</v>
      </c>
      <c r="J114" s="5">
        <f t="shared" si="3"/>
        <v>1917.8437590083597</v>
      </c>
      <c r="K114" s="5">
        <f t="shared" si="3"/>
        <v>25127.097146151627</v>
      </c>
      <c r="L114" s="5">
        <f t="shared" si="3"/>
        <v>24086.393773421736</v>
      </c>
      <c r="M114" s="5">
        <f t="shared" si="3"/>
        <v>40859.844335543385</v>
      </c>
      <c r="N114" s="5">
        <f t="shared" si="3"/>
        <v>0</v>
      </c>
      <c r="O114" s="5">
        <f t="shared" si="3"/>
        <v>23420.322859613723</v>
      </c>
      <c r="P114" s="12">
        <f t="shared" si="3"/>
        <v>0</v>
      </c>
      <c r="Q114" s="15">
        <f t="shared" si="3"/>
        <v>293617.44018449122</v>
      </c>
      <c r="R114" s="66">
        <v>34690</v>
      </c>
    </row>
    <row r="115" spans="2:18" x14ac:dyDescent="0.15">
      <c r="B115" s="4">
        <v>44</v>
      </c>
      <c r="C115" s="57" t="s">
        <v>97</v>
      </c>
      <c r="D115" s="48">
        <f t="shared" si="3"/>
        <v>6216.9018817204305</v>
      </c>
      <c r="E115" s="5">
        <f t="shared" si="3"/>
        <v>52806.199596774197</v>
      </c>
      <c r="F115" s="5">
        <f t="shared" si="3"/>
        <v>112528.05779569893</v>
      </c>
      <c r="G115" s="5">
        <f t="shared" si="3"/>
        <v>27281.502016129034</v>
      </c>
      <c r="H115" s="5">
        <f t="shared" si="3"/>
        <v>843.91801075268813</v>
      </c>
      <c r="I115" s="5">
        <f t="shared" si="3"/>
        <v>15010.416666666666</v>
      </c>
      <c r="J115" s="5">
        <f t="shared" si="3"/>
        <v>6941.7842741935483</v>
      </c>
      <c r="K115" s="5">
        <f t="shared" si="3"/>
        <v>46019.657258064515</v>
      </c>
      <c r="L115" s="5">
        <f t="shared" si="3"/>
        <v>21463.877688172044</v>
      </c>
      <c r="M115" s="5">
        <f t="shared" si="3"/>
        <v>35404.317876344088</v>
      </c>
      <c r="N115" s="5">
        <f t="shared" si="3"/>
        <v>0</v>
      </c>
      <c r="O115" s="5">
        <f t="shared" si="3"/>
        <v>19172.043010752688</v>
      </c>
      <c r="P115" s="12">
        <f t="shared" si="3"/>
        <v>0</v>
      </c>
      <c r="Q115" s="15">
        <f t="shared" si="3"/>
        <v>343688.67607526883</v>
      </c>
      <c r="R115" s="66">
        <v>11904</v>
      </c>
    </row>
    <row r="116" spans="2:18" x14ac:dyDescent="0.15">
      <c r="B116" s="4">
        <v>45</v>
      </c>
      <c r="C116" s="57" t="s">
        <v>98</v>
      </c>
      <c r="D116" s="48">
        <f t="shared" si="3"/>
        <v>5139.1775128513618</v>
      </c>
      <c r="E116" s="5">
        <f t="shared" si="3"/>
        <v>41755.93350103905</v>
      </c>
      <c r="F116" s="5">
        <f t="shared" si="3"/>
        <v>108188.39549382041</v>
      </c>
      <c r="G116" s="5">
        <f t="shared" si="3"/>
        <v>27822.487148638302</v>
      </c>
      <c r="H116" s="5">
        <f t="shared" si="3"/>
        <v>0</v>
      </c>
      <c r="I116" s="5">
        <f t="shared" si="3"/>
        <v>20593.076670677019</v>
      </c>
      <c r="J116" s="5">
        <f t="shared" si="3"/>
        <v>940.71967625505852</v>
      </c>
      <c r="K116" s="5">
        <f t="shared" si="3"/>
        <v>22322.104342119655</v>
      </c>
      <c r="L116" s="5">
        <f t="shared" si="3"/>
        <v>17114.404462430273</v>
      </c>
      <c r="M116" s="5">
        <f t="shared" si="3"/>
        <v>44767.85518976266</v>
      </c>
      <c r="N116" s="5">
        <f t="shared" si="3"/>
        <v>238.87126763644318</v>
      </c>
      <c r="O116" s="5">
        <f t="shared" si="3"/>
        <v>35623.209012359184</v>
      </c>
      <c r="P116" s="12">
        <f t="shared" si="3"/>
        <v>0</v>
      </c>
      <c r="Q116" s="15">
        <f t="shared" si="3"/>
        <v>324506.23427758942</v>
      </c>
      <c r="R116" s="66">
        <v>18286</v>
      </c>
    </row>
    <row r="117" spans="2:18" x14ac:dyDescent="0.15">
      <c r="B117" s="4">
        <v>46</v>
      </c>
      <c r="C117" s="57" t="s">
        <v>99</v>
      </c>
      <c r="D117" s="48">
        <f t="shared" si="3"/>
        <v>5354.7529359627742</v>
      </c>
      <c r="E117" s="5">
        <f t="shared" si="3"/>
        <v>56280.744515843122</v>
      </c>
      <c r="F117" s="5">
        <f t="shared" si="3"/>
        <v>114692.77642366497</v>
      </c>
      <c r="G117" s="5">
        <f t="shared" si="3"/>
        <v>30048.637270108575</v>
      </c>
      <c r="H117" s="5">
        <f t="shared" si="3"/>
        <v>486.31730556171061</v>
      </c>
      <c r="I117" s="5">
        <f t="shared" si="3"/>
        <v>8467.7044094837129</v>
      </c>
      <c r="J117" s="5">
        <f t="shared" si="3"/>
        <v>6975.4597828495462</v>
      </c>
      <c r="K117" s="5">
        <f t="shared" si="3"/>
        <v>38480.556171061377</v>
      </c>
      <c r="L117" s="5">
        <f t="shared" si="3"/>
        <v>19668.623975182807</v>
      </c>
      <c r="M117" s="5">
        <f t="shared" si="3"/>
        <v>38366.773764679812</v>
      </c>
      <c r="N117" s="5">
        <f t="shared" si="3"/>
        <v>260.96831376024818</v>
      </c>
      <c r="O117" s="5">
        <f t="shared" si="3"/>
        <v>37590.128517615776</v>
      </c>
      <c r="P117" s="12">
        <f t="shared" si="3"/>
        <v>0</v>
      </c>
      <c r="Q117" s="15">
        <f t="shared" si="3"/>
        <v>356673.44338577444</v>
      </c>
      <c r="R117" s="66">
        <v>18052</v>
      </c>
    </row>
    <row r="118" spans="2:18" x14ac:dyDescent="0.15">
      <c r="B118" s="4">
        <v>47</v>
      </c>
      <c r="C118" s="57" t="s">
        <v>100</v>
      </c>
      <c r="D118" s="48">
        <f t="shared" si="3"/>
        <v>3868.5534792781818</v>
      </c>
      <c r="E118" s="5">
        <f t="shared" si="3"/>
        <v>35786.916247315618</v>
      </c>
      <c r="F118" s="5">
        <f t="shared" si="3"/>
        <v>105471.45741850701</v>
      </c>
      <c r="G118" s="5">
        <f t="shared" si="3"/>
        <v>25553.511330491361</v>
      </c>
      <c r="H118" s="5">
        <f t="shared" si="3"/>
        <v>57.245424532837589</v>
      </c>
      <c r="I118" s="5">
        <f t="shared" si="3"/>
        <v>6573.8645469406074</v>
      </c>
      <c r="J118" s="5">
        <f t="shared" si="3"/>
        <v>5339.5621654540209</v>
      </c>
      <c r="K118" s="5">
        <f t="shared" si="3"/>
        <v>25848.74515208821</v>
      </c>
      <c r="L118" s="5">
        <f t="shared" si="3"/>
        <v>16801.243629603512</v>
      </c>
      <c r="M118" s="5">
        <f t="shared" si="3"/>
        <v>27681.207731017021</v>
      </c>
      <c r="N118" s="5">
        <f t="shared" si="3"/>
        <v>171.12727972050385</v>
      </c>
      <c r="O118" s="5">
        <f t="shared" si="3"/>
        <v>29575.531267027789</v>
      </c>
      <c r="P118" s="12">
        <f t="shared" si="3"/>
        <v>0</v>
      </c>
      <c r="Q118" s="15">
        <f t="shared" si="3"/>
        <v>282728.96567197668</v>
      </c>
      <c r="R118" s="66">
        <v>31199</v>
      </c>
    </row>
    <row r="119" spans="2:18" x14ac:dyDescent="0.15">
      <c r="B119" s="4">
        <v>48</v>
      </c>
      <c r="C119" s="57" t="s">
        <v>101</v>
      </c>
      <c r="D119" s="48">
        <f t="shared" si="3"/>
        <v>4956.8549942151949</v>
      </c>
      <c r="E119" s="5">
        <f t="shared" si="3"/>
        <v>46334.795603548017</v>
      </c>
      <c r="F119" s="5">
        <f t="shared" si="3"/>
        <v>99531.28615503278</v>
      </c>
      <c r="G119" s="5">
        <f t="shared" si="3"/>
        <v>28167.566525260318</v>
      </c>
      <c r="H119" s="5">
        <f t="shared" si="3"/>
        <v>10.894716544543</v>
      </c>
      <c r="I119" s="5">
        <f t="shared" si="3"/>
        <v>8145.9699190127267</v>
      </c>
      <c r="J119" s="5">
        <f t="shared" si="3"/>
        <v>1272.319706903201</v>
      </c>
      <c r="K119" s="5">
        <f t="shared" si="3"/>
        <v>44513.883532587737</v>
      </c>
      <c r="L119" s="5">
        <f t="shared" si="3"/>
        <v>24117.67258002314</v>
      </c>
      <c r="M119" s="5">
        <f t="shared" si="3"/>
        <v>38865.93713844967</v>
      </c>
      <c r="N119" s="5">
        <f t="shared" si="3"/>
        <v>0</v>
      </c>
      <c r="O119" s="5">
        <f t="shared" si="3"/>
        <v>26023.814114924797</v>
      </c>
      <c r="P119" s="12">
        <f t="shared" si="3"/>
        <v>0</v>
      </c>
      <c r="Q119" s="15">
        <f t="shared" si="3"/>
        <v>321940.9949865021</v>
      </c>
      <c r="R119" s="66">
        <v>20744</v>
      </c>
    </row>
    <row r="120" spans="2:18" x14ac:dyDescent="0.15">
      <c r="B120" s="4">
        <v>49</v>
      </c>
      <c r="C120" s="57" t="s">
        <v>102</v>
      </c>
      <c r="D120" s="48">
        <f t="shared" si="3"/>
        <v>4979.5391238288175</v>
      </c>
      <c r="E120" s="5">
        <f t="shared" si="3"/>
        <v>58225.120283616103</v>
      </c>
      <c r="F120" s="5">
        <f t="shared" si="3"/>
        <v>94912.129653076729</v>
      </c>
      <c r="G120" s="5">
        <f t="shared" si="3"/>
        <v>22969.56191440871</v>
      </c>
      <c r="H120" s="5">
        <f t="shared" si="3"/>
        <v>138.06026842238541</v>
      </c>
      <c r="I120" s="5">
        <f t="shared" si="3"/>
        <v>21414.231451000254</v>
      </c>
      <c r="J120" s="5">
        <f t="shared" si="3"/>
        <v>8134.8695872372755</v>
      </c>
      <c r="K120" s="5">
        <f t="shared" si="3"/>
        <v>27283.210939478347</v>
      </c>
      <c r="L120" s="5">
        <f t="shared" si="3"/>
        <v>19072.018232463914</v>
      </c>
      <c r="M120" s="5">
        <f t="shared" si="3"/>
        <v>30625.221575082298</v>
      </c>
      <c r="N120" s="5">
        <f t="shared" si="3"/>
        <v>334.66700430488731</v>
      </c>
      <c r="O120" s="5">
        <f t="shared" si="3"/>
        <v>30184.755634337806</v>
      </c>
      <c r="P120" s="12">
        <f t="shared" si="3"/>
        <v>0</v>
      </c>
      <c r="Q120" s="15">
        <f t="shared" si="3"/>
        <v>318273.38566725753</v>
      </c>
      <c r="R120" s="66">
        <v>19745</v>
      </c>
    </row>
    <row r="121" spans="2:18" x14ac:dyDescent="0.15">
      <c r="B121" s="4">
        <v>50</v>
      </c>
      <c r="C121" s="57" t="s">
        <v>103</v>
      </c>
      <c r="D121" s="48">
        <f t="shared" ref="D121:Q135" si="4">+D53*1000/$R121</f>
        <v>5842.7815037063183</v>
      </c>
      <c r="E121" s="5">
        <f t="shared" si="4"/>
        <v>78596.046593716907</v>
      </c>
      <c r="F121" s="5">
        <f t="shared" si="4"/>
        <v>102280.83303918107</v>
      </c>
      <c r="G121" s="5">
        <f t="shared" si="4"/>
        <v>29828.521002470879</v>
      </c>
      <c r="H121" s="5">
        <f t="shared" si="4"/>
        <v>103.49452876809036</v>
      </c>
      <c r="I121" s="5">
        <f t="shared" si="4"/>
        <v>8262.1249558771615</v>
      </c>
      <c r="J121" s="5">
        <f t="shared" si="4"/>
        <v>3946.9114013413341</v>
      </c>
      <c r="K121" s="5">
        <f t="shared" si="4"/>
        <v>36822.026120720082</v>
      </c>
      <c r="L121" s="5">
        <f t="shared" si="4"/>
        <v>22443.205082950935</v>
      </c>
      <c r="M121" s="5">
        <f t="shared" si="4"/>
        <v>41374.938228026826</v>
      </c>
      <c r="N121" s="5">
        <f t="shared" si="4"/>
        <v>0</v>
      </c>
      <c r="O121" s="5">
        <f t="shared" si="4"/>
        <v>34960.818919872923</v>
      </c>
      <c r="P121" s="12">
        <f t="shared" si="4"/>
        <v>0</v>
      </c>
      <c r="Q121" s="15">
        <f t="shared" si="4"/>
        <v>364461.70137663255</v>
      </c>
      <c r="R121" s="66">
        <v>14165</v>
      </c>
    </row>
    <row r="122" spans="2:18" x14ac:dyDescent="0.15">
      <c r="B122" s="4">
        <v>51</v>
      </c>
      <c r="C122" s="57" t="s">
        <v>104</v>
      </c>
      <c r="D122" s="48">
        <f t="shared" si="4"/>
        <v>6539.8625429553267</v>
      </c>
      <c r="E122" s="5">
        <f t="shared" si="4"/>
        <v>103594.32989690722</v>
      </c>
      <c r="F122" s="5">
        <f t="shared" si="4"/>
        <v>123848.96907216495</v>
      </c>
      <c r="G122" s="5">
        <f t="shared" si="4"/>
        <v>44080.068728522339</v>
      </c>
      <c r="H122" s="5">
        <f t="shared" si="4"/>
        <v>228.26460481099656</v>
      </c>
      <c r="I122" s="5">
        <f t="shared" si="4"/>
        <v>11781.013745704468</v>
      </c>
      <c r="J122" s="5">
        <f t="shared" si="4"/>
        <v>7544.072164948454</v>
      </c>
      <c r="K122" s="5">
        <f t="shared" si="4"/>
        <v>24556.786941580755</v>
      </c>
      <c r="L122" s="5">
        <f t="shared" si="4"/>
        <v>26335.996563573884</v>
      </c>
      <c r="M122" s="5">
        <f t="shared" si="4"/>
        <v>51216.151202749141</v>
      </c>
      <c r="N122" s="5">
        <f t="shared" si="4"/>
        <v>5318.6426116838484</v>
      </c>
      <c r="O122" s="5">
        <f t="shared" si="4"/>
        <v>75004.725085910657</v>
      </c>
      <c r="P122" s="12">
        <f t="shared" si="4"/>
        <v>0</v>
      </c>
      <c r="Q122" s="15">
        <f t="shared" si="4"/>
        <v>480048.88316151203</v>
      </c>
      <c r="R122" s="66">
        <v>11640</v>
      </c>
    </row>
    <row r="123" spans="2:18" x14ac:dyDescent="0.15">
      <c r="B123" s="4">
        <v>52</v>
      </c>
      <c r="C123" s="57" t="s">
        <v>105</v>
      </c>
      <c r="D123" s="48">
        <f t="shared" si="4"/>
        <v>7370.8617046254985</v>
      </c>
      <c r="E123" s="5">
        <f t="shared" si="4"/>
        <v>74494.599671284333</v>
      </c>
      <c r="F123" s="5">
        <f t="shared" si="4"/>
        <v>112374.26625968538</v>
      </c>
      <c r="G123" s="5">
        <f t="shared" si="4"/>
        <v>24937.8962197699</v>
      </c>
      <c r="H123" s="5">
        <f t="shared" si="4"/>
        <v>9.7440713782578072</v>
      </c>
      <c r="I123" s="5">
        <f t="shared" si="4"/>
        <v>7436.7222352664949</v>
      </c>
      <c r="J123" s="5">
        <f t="shared" si="4"/>
        <v>11684.667762385536</v>
      </c>
      <c r="K123" s="5">
        <f t="shared" si="4"/>
        <v>73965.015261798544</v>
      </c>
      <c r="L123" s="5">
        <f t="shared" si="4"/>
        <v>23025.945057525241</v>
      </c>
      <c r="M123" s="5">
        <f t="shared" si="4"/>
        <v>43034.280347499414</v>
      </c>
      <c r="N123" s="5">
        <f t="shared" si="4"/>
        <v>269.6642404320263</v>
      </c>
      <c r="O123" s="5">
        <f t="shared" si="4"/>
        <v>34691.124677154265</v>
      </c>
      <c r="P123" s="12">
        <f t="shared" si="4"/>
        <v>0</v>
      </c>
      <c r="Q123" s="15">
        <f t="shared" si="4"/>
        <v>413294.78750880487</v>
      </c>
      <c r="R123" s="66">
        <v>8518</v>
      </c>
    </row>
    <row r="124" spans="2:18" x14ac:dyDescent="0.15">
      <c r="B124" s="4">
        <v>53</v>
      </c>
      <c r="C124" s="57" t="s">
        <v>106</v>
      </c>
      <c r="D124" s="48">
        <f t="shared" si="4"/>
        <v>7043.3660811749533</v>
      </c>
      <c r="E124" s="5">
        <f t="shared" si="4"/>
        <v>55963.580430683738</v>
      </c>
      <c r="F124" s="5">
        <f t="shared" si="4"/>
        <v>129151.03701498461</v>
      </c>
      <c r="G124" s="5">
        <f t="shared" si="4"/>
        <v>29281.532202044258</v>
      </c>
      <c r="H124" s="5">
        <f t="shared" si="4"/>
        <v>3129.3043564552941</v>
      </c>
      <c r="I124" s="5">
        <f t="shared" si="4"/>
        <v>7445.9660613277765</v>
      </c>
      <c r="J124" s="5">
        <f t="shared" si="4"/>
        <v>4473.6528728788326</v>
      </c>
      <c r="K124" s="5">
        <f t="shared" si="4"/>
        <v>52971.717773146767</v>
      </c>
      <c r="L124" s="5">
        <f t="shared" si="4"/>
        <v>31668.055969038403</v>
      </c>
      <c r="M124" s="5">
        <f t="shared" si="4"/>
        <v>40795.077900168704</v>
      </c>
      <c r="N124" s="5">
        <f t="shared" si="4"/>
        <v>0</v>
      </c>
      <c r="O124" s="5">
        <f t="shared" si="4"/>
        <v>33133.273791803113</v>
      </c>
      <c r="P124" s="12">
        <f t="shared" si="4"/>
        <v>0</v>
      </c>
      <c r="Q124" s="15">
        <f t="shared" si="4"/>
        <v>395056.56445370644</v>
      </c>
      <c r="R124" s="66">
        <v>10077</v>
      </c>
    </row>
    <row r="125" spans="2:18" x14ac:dyDescent="0.15">
      <c r="B125" s="4">
        <v>54</v>
      </c>
      <c r="C125" s="57" t="s">
        <v>107</v>
      </c>
      <c r="D125" s="48">
        <f t="shared" si="4"/>
        <v>7290.6818799239336</v>
      </c>
      <c r="E125" s="5">
        <f t="shared" si="4"/>
        <v>80417.006248302088</v>
      </c>
      <c r="F125" s="5">
        <f t="shared" si="4"/>
        <v>126628.63352349905</v>
      </c>
      <c r="G125" s="5">
        <f t="shared" si="4"/>
        <v>34286.87856560717</v>
      </c>
      <c r="H125" s="5">
        <f t="shared" si="4"/>
        <v>518.20157565878833</v>
      </c>
      <c r="I125" s="5">
        <f t="shared" si="4"/>
        <v>9581.9070904645469</v>
      </c>
      <c r="J125" s="5">
        <f t="shared" si="4"/>
        <v>9943.0861179027434</v>
      </c>
      <c r="K125" s="5">
        <f t="shared" si="4"/>
        <v>62041.293126867698</v>
      </c>
      <c r="L125" s="5">
        <f t="shared" si="4"/>
        <v>24568.323825047541</v>
      </c>
      <c r="M125" s="5">
        <f t="shared" si="4"/>
        <v>37971.203477315947</v>
      </c>
      <c r="N125" s="5">
        <f t="shared" si="4"/>
        <v>0</v>
      </c>
      <c r="O125" s="5">
        <f t="shared" si="4"/>
        <v>44880.195599022001</v>
      </c>
      <c r="P125" s="12">
        <f t="shared" si="4"/>
        <v>0</v>
      </c>
      <c r="Q125" s="15">
        <f t="shared" si="4"/>
        <v>438127.41102961154</v>
      </c>
      <c r="R125" s="66">
        <v>7362</v>
      </c>
    </row>
    <row r="126" spans="2:18" x14ac:dyDescent="0.15">
      <c r="B126" s="4">
        <v>55</v>
      </c>
      <c r="C126" s="57" t="s">
        <v>108</v>
      </c>
      <c r="D126" s="48">
        <f t="shared" si="4"/>
        <v>6480.6055646481182</v>
      </c>
      <c r="E126" s="5">
        <f t="shared" si="4"/>
        <v>62575.695581014726</v>
      </c>
      <c r="F126" s="5">
        <f t="shared" si="4"/>
        <v>162359.57446808511</v>
      </c>
      <c r="G126" s="5">
        <f t="shared" si="4"/>
        <v>59717.021276595748</v>
      </c>
      <c r="H126" s="5">
        <f t="shared" si="4"/>
        <v>0</v>
      </c>
      <c r="I126" s="5">
        <f t="shared" si="4"/>
        <v>22056.955810147301</v>
      </c>
      <c r="J126" s="5">
        <f t="shared" si="4"/>
        <v>20552.373158756138</v>
      </c>
      <c r="K126" s="5">
        <f t="shared" si="4"/>
        <v>24054.82815057283</v>
      </c>
      <c r="L126" s="5">
        <f t="shared" si="4"/>
        <v>31220.8674304419</v>
      </c>
      <c r="M126" s="5">
        <f t="shared" si="4"/>
        <v>111580.52373158756</v>
      </c>
      <c r="N126" s="5">
        <f t="shared" si="4"/>
        <v>877.25040916530281</v>
      </c>
      <c r="O126" s="5">
        <f t="shared" si="4"/>
        <v>55647.95417348609</v>
      </c>
      <c r="P126" s="12">
        <f t="shared" si="4"/>
        <v>20.540098199672666</v>
      </c>
      <c r="Q126" s="15">
        <f t="shared" si="4"/>
        <v>557144.18985270045</v>
      </c>
      <c r="R126" s="66">
        <v>12220</v>
      </c>
    </row>
    <row r="127" spans="2:18" x14ac:dyDescent="0.15">
      <c r="B127" s="4">
        <v>56</v>
      </c>
      <c r="C127" s="57" t="s">
        <v>109</v>
      </c>
      <c r="D127" s="48">
        <f t="shared" si="4"/>
        <v>14761.777480788507</v>
      </c>
      <c r="E127" s="5">
        <f t="shared" si="4"/>
        <v>186480.78850651521</v>
      </c>
      <c r="F127" s="5">
        <f t="shared" si="4"/>
        <v>136992.64951553626</v>
      </c>
      <c r="G127" s="5">
        <f t="shared" si="4"/>
        <v>74307.049782826594</v>
      </c>
      <c r="H127" s="5">
        <f t="shared" si="4"/>
        <v>0</v>
      </c>
      <c r="I127" s="5">
        <f t="shared" si="4"/>
        <v>12112.596057467425</v>
      </c>
      <c r="J127" s="5">
        <f t="shared" si="4"/>
        <v>118514.86802539258</v>
      </c>
      <c r="K127" s="5">
        <f t="shared" si="4"/>
        <v>40969.59572335449</v>
      </c>
      <c r="L127" s="5">
        <f t="shared" si="4"/>
        <v>51867.023053792182</v>
      </c>
      <c r="M127" s="5">
        <f t="shared" si="4"/>
        <v>52716.672235215505</v>
      </c>
      <c r="N127" s="5">
        <f t="shared" si="4"/>
        <v>0</v>
      </c>
      <c r="O127" s="5">
        <f t="shared" si="4"/>
        <v>36885.06515202138</v>
      </c>
      <c r="P127" s="12">
        <f t="shared" si="4"/>
        <v>0</v>
      </c>
      <c r="Q127" s="15">
        <f t="shared" si="4"/>
        <v>725608.08553291007</v>
      </c>
      <c r="R127" s="66">
        <v>2993</v>
      </c>
    </row>
    <row r="128" spans="2:18" x14ac:dyDescent="0.15">
      <c r="B128" s="4">
        <v>57</v>
      </c>
      <c r="C128" s="57" t="s">
        <v>110</v>
      </c>
      <c r="D128" s="48">
        <f t="shared" si="4"/>
        <v>7152.3986217863767</v>
      </c>
      <c r="E128" s="5">
        <f t="shared" si="4"/>
        <v>80976.941425921017</v>
      </c>
      <c r="F128" s="5">
        <f t="shared" si="4"/>
        <v>128467.44412050534</v>
      </c>
      <c r="G128" s="5">
        <f t="shared" si="4"/>
        <v>30559.85511087552</v>
      </c>
      <c r="H128" s="5">
        <f t="shared" si="4"/>
        <v>0</v>
      </c>
      <c r="I128" s="5">
        <f t="shared" si="4"/>
        <v>29679.211944518069</v>
      </c>
      <c r="J128" s="5">
        <f t="shared" si="4"/>
        <v>6337.4856436080927</v>
      </c>
      <c r="K128" s="5">
        <f t="shared" si="4"/>
        <v>48976.764731866773</v>
      </c>
      <c r="L128" s="5">
        <f t="shared" si="4"/>
        <v>26693.877551020407</v>
      </c>
      <c r="M128" s="5">
        <f t="shared" si="4"/>
        <v>32550.932061136144</v>
      </c>
      <c r="N128" s="5">
        <f t="shared" si="4"/>
        <v>0</v>
      </c>
      <c r="O128" s="5">
        <f t="shared" si="4"/>
        <v>26051.859704920931</v>
      </c>
      <c r="P128" s="12">
        <f t="shared" si="4"/>
        <v>0</v>
      </c>
      <c r="Q128" s="15">
        <f t="shared" si="4"/>
        <v>417446.77091615868</v>
      </c>
      <c r="R128" s="66">
        <v>11319</v>
      </c>
    </row>
    <row r="129" spans="2:18" x14ac:dyDescent="0.15">
      <c r="B129" s="4">
        <v>58</v>
      </c>
      <c r="C129" s="57" t="s">
        <v>111</v>
      </c>
      <c r="D129" s="48">
        <f t="shared" si="4"/>
        <v>6503.4067273900882</v>
      </c>
      <c r="E129" s="5">
        <f t="shared" si="4"/>
        <v>174687.15484472495</v>
      </c>
      <c r="F129" s="5">
        <f t="shared" si="4"/>
        <v>103020.51208491717</v>
      </c>
      <c r="G129" s="5">
        <f t="shared" si="4"/>
        <v>25135.265007530659</v>
      </c>
      <c r="H129" s="5">
        <f t="shared" si="4"/>
        <v>0</v>
      </c>
      <c r="I129" s="5">
        <f t="shared" si="4"/>
        <v>11971.526931076525</v>
      </c>
      <c r="J129" s="5">
        <f t="shared" si="4"/>
        <v>5401.8503908771427</v>
      </c>
      <c r="K129" s="5">
        <f t="shared" si="4"/>
        <v>38221.401420067414</v>
      </c>
      <c r="L129" s="5">
        <f t="shared" si="4"/>
        <v>30208.133113390231</v>
      </c>
      <c r="M129" s="5">
        <f t="shared" si="4"/>
        <v>42342.465753424658</v>
      </c>
      <c r="N129" s="5">
        <f t="shared" si="4"/>
        <v>0</v>
      </c>
      <c r="O129" s="5">
        <f t="shared" si="4"/>
        <v>31094.671161156137</v>
      </c>
      <c r="P129" s="12">
        <f t="shared" si="4"/>
        <v>0</v>
      </c>
      <c r="Q129" s="15">
        <f t="shared" si="4"/>
        <v>468586.38743455498</v>
      </c>
      <c r="R129" s="66">
        <v>13943</v>
      </c>
    </row>
    <row r="130" spans="2:18" x14ac:dyDescent="0.15">
      <c r="B130" s="4">
        <v>59</v>
      </c>
      <c r="C130" s="57" t="s">
        <v>112</v>
      </c>
      <c r="D130" s="48">
        <f t="shared" si="4"/>
        <v>3238.2993697815027</v>
      </c>
      <c r="E130" s="5">
        <f t="shared" si="4"/>
        <v>40793.371509005403</v>
      </c>
      <c r="F130" s="5">
        <f t="shared" si="4"/>
        <v>109505.80632777759</v>
      </c>
      <c r="G130" s="5">
        <f t="shared" si="4"/>
        <v>17164.52861575866</v>
      </c>
      <c r="H130" s="5">
        <f t="shared" si="4"/>
        <v>0.15995393326721905</v>
      </c>
      <c r="I130" s="5">
        <f t="shared" si="4"/>
        <v>6934.7068044403213</v>
      </c>
      <c r="J130" s="5">
        <f t="shared" si="4"/>
        <v>1545.2189769346428</v>
      </c>
      <c r="K130" s="5">
        <f t="shared" si="4"/>
        <v>20218.529063629674</v>
      </c>
      <c r="L130" s="5">
        <f t="shared" si="4"/>
        <v>15871.365046866502</v>
      </c>
      <c r="M130" s="5">
        <f t="shared" si="4"/>
        <v>48778.495793211558</v>
      </c>
      <c r="N130" s="5">
        <f t="shared" si="4"/>
        <v>0</v>
      </c>
      <c r="O130" s="5">
        <f t="shared" si="4"/>
        <v>26094.532774560925</v>
      </c>
      <c r="P130" s="12">
        <f t="shared" si="4"/>
        <v>0</v>
      </c>
      <c r="Q130" s="15">
        <f t="shared" si="4"/>
        <v>290145.01423590007</v>
      </c>
      <c r="R130" s="66">
        <v>31259</v>
      </c>
    </row>
    <row r="131" spans="2:18" x14ac:dyDescent="0.15">
      <c r="B131" s="4">
        <v>60</v>
      </c>
      <c r="C131" s="57" t="s">
        <v>113</v>
      </c>
      <c r="D131" s="48">
        <f t="shared" si="4"/>
        <v>3381.1402872479325</v>
      </c>
      <c r="E131" s="5">
        <f t="shared" si="4"/>
        <v>35582.6200493254</v>
      </c>
      <c r="F131" s="5">
        <f t="shared" si="4"/>
        <v>118807.89206441317</v>
      </c>
      <c r="G131" s="5">
        <f t="shared" si="4"/>
        <v>38104.018569563326</v>
      </c>
      <c r="H131" s="5">
        <f t="shared" si="4"/>
        <v>109.76352821703178</v>
      </c>
      <c r="I131" s="5">
        <f t="shared" si="4"/>
        <v>6441.5784128826344</v>
      </c>
      <c r="J131" s="5">
        <f t="shared" si="4"/>
        <v>5941.4188306978094</v>
      </c>
      <c r="K131" s="5">
        <f t="shared" si="4"/>
        <v>61084.868707384303</v>
      </c>
      <c r="L131" s="5">
        <f t="shared" si="4"/>
        <v>16471.173654432034</v>
      </c>
      <c r="M131" s="5">
        <f t="shared" si="4"/>
        <v>39222.370520818222</v>
      </c>
      <c r="N131" s="5">
        <f t="shared" si="4"/>
        <v>0</v>
      </c>
      <c r="O131" s="5">
        <f t="shared" si="4"/>
        <v>26014.159292035398</v>
      </c>
      <c r="P131" s="12">
        <f t="shared" si="4"/>
        <v>0</v>
      </c>
      <c r="Q131" s="15">
        <f t="shared" si="4"/>
        <v>351161.00391701725</v>
      </c>
      <c r="R131" s="66">
        <v>34465</v>
      </c>
    </row>
    <row r="132" spans="2:18" x14ac:dyDescent="0.15">
      <c r="B132" s="4">
        <v>61</v>
      </c>
      <c r="C132" s="57" t="s">
        <v>114</v>
      </c>
      <c r="D132" s="48">
        <f t="shared" si="4"/>
        <v>2904.381290704559</v>
      </c>
      <c r="E132" s="5">
        <f t="shared" si="4"/>
        <v>48462.285375962107</v>
      </c>
      <c r="F132" s="5">
        <f t="shared" si="4"/>
        <v>101129.39609236234</v>
      </c>
      <c r="G132" s="5">
        <f t="shared" si="4"/>
        <v>21631.08348134991</v>
      </c>
      <c r="H132" s="5">
        <f t="shared" si="4"/>
        <v>152.13143872113676</v>
      </c>
      <c r="I132" s="5">
        <f t="shared" si="4"/>
        <v>7107.0159857904082</v>
      </c>
      <c r="J132" s="5">
        <f t="shared" si="4"/>
        <v>1894.1385435168738</v>
      </c>
      <c r="K132" s="5">
        <f t="shared" si="4"/>
        <v>27658.644168146831</v>
      </c>
      <c r="L132" s="5">
        <f t="shared" si="4"/>
        <v>17177.146240378923</v>
      </c>
      <c r="M132" s="5">
        <f t="shared" si="4"/>
        <v>30602.871521610421</v>
      </c>
      <c r="N132" s="5">
        <f t="shared" si="4"/>
        <v>0</v>
      </c>
      <c r="O132" s="5">
        <f t="shared" si="4"/>
        <v>20748.786264061575</v>
      </c>
      <c r="P132" s="12">
        <f t="shared" si="4"/>
        <v>0</v>
      </c>
      <c r="Q132" s="15">
        <f t="shared" si="4"/>
        <v>279467.88040260511</v>
      </c>
      <c r="R132" s="66">
        <v>33780</v>
      </c>
    </row>
    <row r="133" spans="2:18" x14ac:dyDescent="0.15">
      <c r="B133" s="4">
        <v>62</v>
      </c>
      <c r="C133" s="57" t="s">
        <v>115</v>
      </c>
      <c r="D133" s="48">
        <f t="shared" si="4"/>
        <v>2957.7185449948784</v>
      </c>
      <c r="E133" s="5">
        <f t="shared" si="4"/>
        <v>29118.584225094262</v>
      </c>
      <c r="F133" s="5">
        <f t="shared" si="4"/>
        <v>100724.45132184033</v>
      </c>
      <c r="G133" s="5">
        <f t="shared" si="4"/>
        <v>29380.467711352787</v>
      </c>
      <c r="H133" s="5">
        <f t="shared" si="4"/>
        <v>887.84517141424931</v>
      </c>
      <c r="I133" s="5">
        <f t="shared" si="4"/>
        <v>2835.1459146088964</v>
      </c>
      <c r="J133" s="5">
        <f t="shared" si="4"/>
        <v>2633.8513174814202</v>
      </c>
      <c r="K133" s="5">
        <f t="shared" si="4"/>
        <v>25741.254931020205</v>
      </c>
      <c r="L133" s="5">
        <f t="shared" si="4"/>
        <v>17767.778915938365</v>
      </c>
      <c r="M133" s="5">
        <f t="shared" si="4"/>
        <v>38146.503062136304</v>
      </c>
      <c r="N133" s="5">
        <f t="shared" si="4"/>
        <v>0</v>
      </c>
      <c r="O133" s="5">
        <f t="shared" si="4"/>
        <v>22418.150513261993</v>
      </c>
      <c r="P133" s="12">
        <f t="shared" si="4"/>
        <v>0</v>
      </c>
      <c r="Q133" s="15">
        <f t="shared" si="4"/>
        <v>272611.75162914372</v>
      </c>
      <c r="R133" s="66">
        <v>45883</v>
      </c>
    </row>
    <row r="134" spans="2:18" ht="12.75" thickBot="1" x14ac:dyDescent="0.2">
      <c r="B134" s="10">
        <v>63</v>
      </c>
      <c r="C134" s="63" t="s">
        <v>116</v>
      </c>
      <c r="D134" s="54">
        <f t="shared" si="4"/>
        <v>3820.4438243306095</v>
      </c>
      <c r="E134" s="11">
        <f t="shared" si="4"/>
        <v>39889.143578499767</v>
      </c>
      <c r="F134" s="11">
        <f t="shared" si="4"/>
        <v>102110.8232011162</v>
      </c>
      <c r="G134" s="11">
        <f t="shared" si="4"/>
        <v>20269.284432928045</v>
      </c>
      <c r="H134" s="11">
        <f t="shared" si="4"/>
        <v>0</v>
      </c>
      <c r="I134" s="11">
        <f t="shared" si="4"/>
        <v>4927.81210550794</v>
      </c>
      <c r="J134" s="11">
        <f t="shared" si="4"/>
        <v>1288.1203906717162</v>
      </c>
      <c r="K134" s="11">
        <f t="shared" si="4"/>
        <v>25025.446814165171</v>
      </c>
      <c r="L134" s="11">
        <f t="shared" si="4"/>
        <v>20663.610391336122</v>
      </c>
      <c r="M134" s="11">
        <f t="shared" si="4"/>
        <v>48171.151418510395</v>
      </c>
      <c r="N134" s="11">
        <f t="shared" si="4"/>
        <v>279.84851504883397</v>
      </c>
      <c r="O134" s="11">
        <f t="shared" si="4"/>
        <v>22520.762740017275</v>
      </c>
      <c r="P134" s="13">
        <f t="shared" si="4"/>
        <v>0</v>
      </c>
      <c r="Q134" s="16">
        <f t="shared" si="4"/>
        <v>288966.44741213211</v>
      </c>
      <c r="R134" s="72">
        <v>30102</v>
      </c>
    </row>
    <row r="135" spans="2:18" ht="12.75" thickTop="1" x14ac:dyDescent="0.15">
      <c r="B135" s="8"/>
      <c r="C135" s="64" t="s">
        <v>117</v>
      </c>
      <c r="D135" s="55">
        <f t="shared" si="4"/>
        <v>2238.4609236054271</v>
      </c>
      <c r="E135" s="9">
        <f t="shared" si="4"/>
        <v>36825.329423826086</v>
      </c>
      <c r="F135" s="9">
        <f t="shared" si="4"/>
        <v>132712.23236122626</v>
      </c>
      <c r="G135" s="9">
        <f t="shared" si="4"/>
        <v>27846.51543810996</v>
      </c>
      <c r="H135" s="9">
        <f t="shared" si="4"/>
        <v>589.54299861093841</v>
      </c>
      <c r="I135" s="9">
        <f t="shared" si="4"/>
        <v>2390.1988437332298</v>
      </c>
      <c r="J135" s="9">
        <f t="shared" si="4"/>
        <v>4603.2503305165837</v>
      </c>
      <c r="K135" s="9">
        <f t="shared" si="4"/>
        <v>35932.508438743011</v>
      </c>
      <c r="L135" s="9">
        <f t="shared" si="4"/>
        <v>12821.261370294726</v>
      </c>
      <c r="M135" s="9">
        <f t="shared" si="4"/>
        <v>34035.521903012974</v>
      </c>
      <c r="N135" s="9">
        <f t="shared" si="4"/>
        <v>127.15298754447115</v>
      </c>
      <c r="O135" s="9">
        <f t="shared" si="4"/>
        <v>28406.457577112251</v>
      </c>
      <c r="P135" s="14">
        <f t="shared" si="4"/>
        <v>27.268009630427379</v>
      </c>
      <c r="Q135" s="17">
        <f t="shared" si="4"/>
        <v>318555.70060596638</v>
      </c>
      <c r="R135" s="73">
        <v>7343807</v>
      </c>
    </row>
    <row r="137" spans="2:18" s="43" customFormat="1" ht="13.5" x14ac:dyDescent="0.15">
      <c r="B137" s="44" t="str">
        <f>+B1</f>
        <v>平成２８年度</v>
      </c>
      <c r="D137" s="45" t="s">
        <v>119</v>
      </c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</row>
    <row r="138" spans="2:18" x14ac:dyDescent="0.15">
      <c r="B138" s="75" t="s">
        <v>122</v>
      </c>
      <c r="Q138" s="2" t="s">
        <v>0</v>
      </c>
    </row>
    <row r="139" spans="2:18" x14ac:dyDescent="0.15">
      <c r="B139" s="120" t="s">
        <v>1</v>
      </c>
      <c r="C139" s="121"/>
      <c r="D139" s="46" t="s">
        <v>2</v>
      </c>
      <c r="E139" s="28" t="s">
        <v>3</v>
      </c>
      <c r="F139" s="28" t="s">
        <v>4</v>
      </c>
      <c r="G139" s="28" t="s">
        <v>5</v>
      </c>
      <c r="H139" s="28" t="s">
        <v>6</v>
      </c>
      <c r="I139" s="28" t="s">
        <v>7</v>
      </c>
      <c r="J139" s="28" t="s">
        <v>8</v>
      </c>
      <c r="K139" s="28" t="s">
        <v>9</v>
      </c>
      <c r="L139" s="28" t="s">
        <v>10</v>
      </c>
      <c r="M139" s="28" t="s">
        <v>11</v>
      </c>
      <c r="N139" s="28" t="s">
        <v>12</v>
      </c>
      <c r="O139" s="28" t="s">
        <v>13</v>
      </c>
      <c r="P139" s="29" t="s">
        <v>14</v>
      </c>
      <c r="Q139" s="30" t="s">
        <v>15</v>
      </c>
      <c r="R139" s="74" t="s">
        <v>120</v>
      </c>
    </row>
    <row r="140" spans="2:18" x14ac:dyDescent="0.15">
      <c r="B140" s="22" t="s">
        <v>16</v>
      </c>
      <c r="C140" s="56" t="s">
        <v>17</v>
      </c>
      <c r="D140" s="47">
        <f>+RANK(D72,D$72:D$134)</f>
        <v>63</v>
      </c>
      <c r="E140" s="23">
        <f t="shared" ref="E140:R140" si="5">+RANK(E72,E$72:E$134)</f>
        <v>58</v>
      </c>
      <c r="F140" s="23">
        <f t="shared" si="5"/>
        <v>10</v>
      </c>
      <c r="G140" s="23">
        <f t="shared" si="5"/>
        <v>26</v>
      </c>
      <c r="H140" s="23">
        <f t="shared" si="5"/>
        <v>39</v>
      </c>
      <c r="I140" s="23">
        <f t="shared" si="5"/>
        <v>47</v>
      </c>
      <c r="J140" s="23">
        <f t="shared" si="5"/>
        <v>3</v>
      </c>
      <c r="K140" s="23">
        <f t="shared" si="5"/>
        <v>5</v>
      </c>
      <c r="L140" s="23">
        <f t="shared" si="5"/>
        <v>46</v>
      </c>
      <c r="M140" s="23">
        <f t="shared" si="5"/>
        <v>25</v>
      </c>
      <c r="N140" s="23">
        <f t="shared" si="5"/>
        <v>13</v>
      </c>
      <c r="O140" s="23">
        <f t="shared" si="5"/>
        <v>5</v>
      </c>
      <c r="P140" s="24">
        <f t="shared" si="5"/>
        <v>3</v>
      </c>
      <c r="Q140" s="25">
        <f t="shared" si="5"/>
        <v>18</v>
      </c>
      <c r="R140" s="65">
        <f t="shared" si="5"/>
        <v>1</v>
      </c>
    </row>
    <row r="141" spans="2:18" x14ac:dyDescent="0.15">
      <c r="B141" s="4" t="s">
        <v>18</v>
      </c>
      <c r="C141" s="57" t="s">
        <v>19</v>
      </c>
      <c r="D141" s="48">
        <f t="shared" ref="D141:R156" si="6">+RANK(D73,D$72:D$134)</f>
        <v>58</v>
      </c>
      <c r="E141" s="5">
        <f t="shared" si="6"/>
        <v>61</v>
      </c>
      <c r="F141" s="5">
        <f t="shared" si="6"/>
        <v>22</v>
      </c>
      <c r="G141" s="5">
        <f t="shared" si="6"/>
        <v>9</v>
      </c>
      <c r="H141" s="5">
        <f t="shared" si="6"/>
        <v>23</v>
      </c>
      <c r="I141" s="5">
        <f t="shared" si="6"/>
        <v>40</v>
      </c>
      <c r="J141" s="5">
        <f t="shared" si="6"/>
        <v>19</v>
      </c>
      <c r="K141" s="5">
        <f t="shared" si="6"/>
        <v>42</v>
      </c>
      <c r="L141" s="5">
        <f t="shared" si="6"/>
        <v>48</v>
      </c>
      <c r="M141" s="5">
        <f t="shared" si="6"/>
        <v>24</v>
      </c>
      <c r="N141" s="5">
        <f t="shared" si="6"/>
        <v>13</v>
      </c>
      <c r="O141" s="5">
        <f t="shared" si="6"/>
        <v>32</v>
      </c>
      <c r="P141" s="12">
        <f t="shared" si="6"/>
        <v>3</v>
      </c>
      <c r="Q141" s="15">
        <f t="shared" si="6"/>
        <v>37</v>
      </c>
      <c r="R141" s="66">
        <f t="shared" si="6"/>
        <v>3</v>
      </c>
    </row>
    <row r="142" spans="2:18" x14ac:dyDescent="0.15">
      <c r="B142" s="4" t="s">
        <v>20</v>
      </c>
      <c r="C142" s="57" t="s">
        <v>21</v>
      </c>
      <c r="D142" s="48">
        <f t="shared" si="6"/>
        <v>49</v>
      </c>
      <c r="E142" s="5">
        <f t="shared" si="6"/>
        <v>56</v>
      </c>
      <c r="F142" s="5">
        <f t="shared" si="6"/>
        <v>21</v>
      </c>
      <c r="G142" s="5">
        <f t="shared" si="6"/>
        <v>29</v>
      </c>
      <c r="H142" s="5">
        <f t="shared" si="6"/>
        <v>27</v>
      </c>
      <c r="I142" s="5">
        <f t="shared" si="6"/>
        <v>26</v>
      </c>
      <c r="J142" s="5">
        <f t="shared" si="6"/>
        <v>11</v>
      </c>
      <c r="K142" s="5">
        <f t="shared" si="6"/>
        <v>31</v>
      </c>
      <c r="L142" s="5">
        <f t="shared" si="6"/>
        <v>40</v>
      </c>
      <c r="M142" s="5">
        <f t="shared" si="6"/>
        <v>32</v>
      </c>
      <c r="N142" s="5">
        <f t="shared" si="6"/>
        <v>13</v>
      </c>
      <c r="O142" s="5">
        <f t="shared" si="6"/>
        <v>45</v>
      </c>
      <c r="P142" s="12">
        <f t="shared" si="6"/>
        <v>3</v>
      </c>
      <c r="Q142" s="15">
        <f t="shared" si="6"/>
        <v>36</v>
      </c>
      <c r="R142" s="66">
        <f t="shared" si="6"/>
        <v>9</v>
      </c>
    </row>
    <row r="143" spans="2:18" x14ac:dyDescent="0.15">
      <c r="B143" s="4" t="s">
        <v>22</v>
      </c>
      <c r="C143" s="57" t="s">
        <v>23</v>
      </c>
      <c r="D143" s="48">
        <f t="shared" si="6"/>
        <v>62</v>
      </c>
      <c r="E143" s="5">
        <f t="shared" si="6"/>
        <v>63</v>
      </c>
      <c r="F143" s="5">
        <f t="shared" si="6"/>
        <v>9</v>
      </c>
      <c r="G143" s="5">
        <f t="shared" si="6"/>
        <v>16</v>
      </c>
      <c r="H143" s="5">
        <f t="shared" si="6"/>
        <v>16</v>
      </c>
      <c r="I143" s="5">
        <f t="shared" si="6"/>
        <v>46</v>
      </c>
      <c r="J143" s="5">
        <f t="shared" si="6"/>
        <v>59</v>
      </c>
      <c r="K143" s="5">
        <f t="shared" si="6"/>
        <v>34</v>
      </c>
      <c r="L143" s="5">
        <f t="shared" si="6"/>
        <v>63</v>
      </c>
      <c r="M143" s="5">
        <f t="shared" si="6"/>
        <v>4</v>
      </c>
      <c r="N143" s="5">
        <f t="shared" si="6"/>
        <v>13</v>
      </c>
      <c r="O143" s="5">
        <f t="shared" si="6"/>
        <v>31</v>
      </c>
      <c r="P143" s="12">
        <f t="shared" si="6"/>
        <v>3</v>
      </c>
      <c r="Q143" s="15">
        <f t="shared" si="6"/>
        <v>30</v>
      </c>
      <c r="R143" s="66">
        <f t="shared" si="6"/>
        <v>2</v>
      </c>
    </row>
    <row r="144" spans="2:18" x14ac:dyDescent="0.15">
      <c r="B144" s="4" t="s">
        <v>24</v>
      </c>
      <c r="C144" s="57" t="s">
        <v>25</v>
      </c>
      <c r="D144" s="48">
        <f t="shared" si="6"/>
        <v>20</v>
      </c>
      <c r="E144" s="5">
        <f t="shared" si="6"/>
        <v>48</v>
      </c>
      <c r="F144" s="5">
        <f t="shared" si="6"/>
        <v>24</v>
      </c>
      <c r="G144" s="5">
        <f t="shared" si="6"/>
        <v>50</v>
      </c>
      <c r="H144" s="5">
        <f t="shared" si="6"/>
        <v>31</v>
      </c>
      <c r="I144" s="5">
        <f t="shared" si="6"/>
        <v>29</v>
      </c>
      <c r="J144" s="5">
        <f t="shared" si="6"/>
        <v>22</v>
      </c>
      <c r="K144" s="5">
        <f t="shared" si="6"/>
        <v>19</v>
      </c>
      <c r="L144" s="5">
        <f t="shared" si="6"/>
        <v>49</v>
      </c>
      <c r="M144" s="5">
        <f t="shared" si="6"/>
        <v>15</v>
      </c>
      <c r="N144" s="5">
        <f t="shared" si="6"/>
        <v>13</v>
      </c>
      <c r="O144" s="5">
        <f t="shared" si="6"/>
        <v>16</v>
      </c>
      <c r="P144" s="12">
        <f t="shared" si="6"/>
        <v>3</v>
      </c>
      <c r="Q144" s="15">
        <f t="shared" si="6"/>
        <v>27</v>
      </c>
      <c r="R144" s="66">
        <f t="shared" si="6"/>
        <v>25</v>
      </c>
    </row>
    <row r="145" spans="2:18" x14ac:dyDescent="0.15">
      <c r="B145" s="4" t="s">
        <v>26</v>
      </c>
      <c r="C145" s="57" t="s">
        <v>27</v>
      </c>
      <c r="D145" s="48">
        <f t="shared" si="6"/>
        <v>2</v>
      </c>
      <c r="E145" s="5">
        <f t="shared" si="6"/>
        <v>3</v>
      </c>
      <c r="F145" s="5">
        <f t="shared" si="6"/>
        <v>4</v>
      </c>
      <c r="G145" s="5">
        <f t="shared" si="6"/>
        <v>12</v>
      </c>
      <c r="H145" s="5">
        <f t="shared" si="6"/>
        <v>8</v>
      </c>
      <c r="I145" s="5">
        <f t="shared" si="6"/>
        <v>12</v>
      </c>
      <c r="J145" s="5">
        <f t="shared" si="6"/>
        <v>6</v>
      </c>
      <c r="K145" s="5">
        <f t="shared" si="6"/>
        <v>20</v>
      </c>
      <c r="L145" s="5">
        <f t="shared" si="6"/>
        <v>22</v>
      </c>
      <c r="M145" s="5">
        <f t="shared" si="6"/>
        <v>11</v>
      </c>
      <c r="N145" s="5">
        <f t="shared" si="6"/>
        <v>13</v>
      </c>
      <c r="O145" s="5">
        <f t="shared" si="6"/>
        <v>3</v>
      </c>
      <c r="P145" s="12">
        <f t="shared" si="6"/>
        <v>3</v>
      </c>
      <c r="Q145" s="15">
        <f t="shared" si="6"/>
        <v>3</v>
      </c>
      <c r="R145" s="66">
        <f t="shared" si="6"/>
        <v>35</v>
      </c>
    </row>
    <row r="146" spans="2:18" x14ac:dyDescent="0.15">
      <c r="B146" s="4" t="s">
        <v>28</v>
      </c>
      <c r="C146" s="57" t="s">
        <v>29</v>
      </c>
      <c r="D146" s="48">
        <f t="shared" si="6"/>
        <v>59</v>
      </c>
      <c r="E146" s="5">
        <f t="shared" si="6"/>
        <v>50</v>
      </c>
      <c r="F146" s="5">
        <f t="shared" si="6"/>
        <v>7</v>
      </c>
      <c r="G146" s="5">
        <f t="shared" si="6"/>
        <v>14</v>
      </c>
      <c r="H146" s="5">
        <f t="shared" si="6"/>
        <v>33</v>
      </c>
      <c r="I146" s="5">
        <f t="shared" si="6"/>
        <v>56</v>
      </c>
      <c r="J146" s="5">
        <f t="shared" si="6"/>
        <v>47</v>
      </c>
      <c r="K146" s="5">
        <f t="shared" si="6"/>
        <v>62</v>
      </c>
      <c r="L146" s="5">
        <f t="shared" si="6"/>
        <v>51</v>
      </c>
      <c r="M146" s="5">
        <f t="shared" si="6"/>
        <v>56</v>
      </c>
      <c r="N146" s="5">
        <f t="shared" si="6"/>
        <v>13</v>
      </c>
      <c r="O146" s="5">
        <f t="shared" si="6"/>
        <v>61</v>
      </c>
      <c r="P146" s="12">
        <f t="shared" si="6"/>
        <v>3</v>
      </c>
      <c r="Q146" s="15">
        <f t="shared" si="6"/>
        <v>43</v>
      </c>
      <c r="R146" s="66">
        <f t="shared" si="6"/>
        <v>4</v>
      </c>
    </row>
    <row r="147" spans="2:18" x14ac:dyDescent="0.15">
      <c r="B147" s="4" t="s">
        <v>30</v>
      </c>
      <c r="C147" s="57" t="s">
        <v>31</v>
      </c>
      <c r="D147" s="48">
        <f t="shared" si="6"/>
        <v>40</v>
      </c>
      <c r="E147" s="5">
        <f t="shared" si="6"/>
        <v>34</v>
      </c>
      <c r="F147" s="5">
        <f t="shared" si="6"/>
        <v>31</v>
      </c>
      <c r="G147" s="5">
        <f t="shared" si="6"/>
        <v>2</v>
      </c>
      <c r="H147" s="5">
        <f t="shared" si="6"/>
        <v>30</v>
      </c>
      <c r="I147" s="5">
        <f t="shared" si="6"/>
        <v>32</v>
      </c>
      <c r="J147" s="5">
        <f t="shared" si="6"/>
        <v>7</v>
      </c>
      <c r="K147" s="5">
        <f t="shared" si="6"/>
        <v>7</v>
      </c>
      <c r="L147" s="5">
        <f t="shared" si="6"/>
        <v>21</v>
      </c>
      <c r="M147" s="5">
        <f t="shared" si="6"/>
        <v>43</v>
      </c>
      <c r="N147" s="5">
        <f t="shared" si="6"/>
        <v>13</v>
      </c>
      <c r="O147" s="5">
        <f t="shared" si="6"/>
        <v>21</v>
      </c>
      <c r="P147" s="12">
        <f t="shared" si="6"/>
        <v>1</v>
      </c>
      <c r="Q147" s="15">
        <f t="shared" si="6"/>
        <v>10</v>
      </c>
      <c r="R147" s="66">
        <f t="shared" si="6"/>
        <v>27</v>
      </c>
    </row>
    <row r="148" spans="2:18" x14ac:dyDescent="0.15">
      <c r="B148" s="4" t="s">
        <v>32</v>
      </c>
      <c r="C148" s="57" t="s">
        <v>33</v>
      </c>
      <c r="D148" s="48">
        <f t="shared" si="6"/>
        <v>37</v>
      </c>
      <c r="E148" s="5">
        <f t="shared" si="6"/>
        <v>28</v>
      </c>
      <c r="F148" s="5">
        <f t="shared" si="6"/>
        <v>18</v>
      </c>
      <c r="G148" s="5">
        <f t="shared" si="6"/>
        <v>5</v>
      </c>
      <c r="H148" s="5">
        <f t="shared" si="6"/>
        <v>5</v>
      </c>
      <c r="I148" s="5">
        <f t="shared" si="6"/>
        <v>6</v>
      </c>
      <c r="J148" s="5">
        <f t="shared" si="6"/>
        <v>33</v>
      </c>
      <c r="K148" s="5">
        <f t="shared" si="6"/>
        <v>39</v>
      </c>
      <c r="L148" s="5">
        <f t="shared" si="6"/>
        <v>35</v>
      </c>
      <c r="M148" s="5">
        <f t="shared" si="6"/>
        <v>17</v>
      </c>
      <c r="N148" s="5">
        <f t="shared" si="6"/>
        <v>13</v>
      </c>
      <c r="O148" s="5">
        <f t="shared" si="6"/>
        <v>22</v>
      </c>
      <c r="P148" s="12">
        <f t="shared" si="6"/>
        <v>3</v>
      </c>
      <c r="Q148" s="15">
        <f t="shared" si="6"/>
        <v>12</v>
      </c>
      <c r="R148" s="66">
        <f t="shared" si="6"/>
        <v>19</v>
      </c>
    </row>
    <row r="149" spans="2:18" x14ac:dyDescent="0.15">
      <c r="B149" s="4" t="s">
        <v>34</v>
      </c>
      <c r="C149" s="57" t="s">
        <v>35</v>
      </c>
      <c r="D149" s="48">
        <f t="shared" si="6"/>
        <v>35</v>
      </c>
      <c r="E149" s="5">
        <f t="shared" si="6"/>
        <v>10</v>
      </c>
      <c r="F149" s="5">
        <f t="shared" si="6"/>
        <v>19</v>
      </c>
      <c r="G149" s="5">
        <f t="shared" si="6"/>
        <v>10</v>
      </c>
      <c r="H149" s="5">
        <f t="shared" si="6"/>
        <v>11</v>
      </c>
      <c r="I149" s="5">
        <f t="shared" si="6"/>
        <v>23</v>
      </c>
      <c r="J149" s="5">
        <f t="shared" si="6"/>
        <v>34</v>
      </c>
      <c r="K149" s="5">
        <f t="shared" si="6"/>
        <v>37</v>
      </c>
      <c r="L149" s="5">
        <f t="shared" si="6"/>
        <v>23</v>
      </c>
      <c r="M149" s="5">
        <f t="shared" si="6"/>
        <v>7</v>
      </c>
      <c r="N149" s="5">
        <f t="shared" si="6"/>
        <v>13</v>
      </c>
      <c r="O149" s="5">
        <f t="shared" si="6"/>
        <v>6</v>
      </c>
      <c r="P149" s="12">
        <f t="shared" si="6"/>
        <v>3</v>
      </c>
      <c r="Q149" s="15">
        <f t="shared" si="6"/>
        <v>11</v>
      </c>
      <c r="R149" s="66">
        <f t="shared" si="6"/>
        <v>28</v>
      </c>
    </row>
    <row r="150" spans="2:18" x14ac:dyDescent="0.15">
      <c r="B150" s="4" t="s">
        <v>36</v>
      </c>
      <c r="C150" s="57" t="s">
        <v>37</v>
      </c>
      <c r="D150" s="48">
        <f t="shared" si="6"/>
        <v>29</v>
      </c>
      <c r="E150" s="5">
        <f t="shared" si="6"/>
        <v>19</v>
      </c>
      <c r="F150" s="5">
        <f t="shared" si="6"/>
        <v>25</v>
      </c>
      <c r="G150" s="5">
        <f t="shared" si="6"/>
        <v>22</v>
      </c>
      <c r="H150" s="5">
        <f t="shared" si="6"/>
        <v>10</v>
      </c>
      <c r="I150" s="5">
        <f t="shared" si="6"/>
        <v>37</v>
      </c>
      <c r="J150" s="5">
        <f t="shared" si="6"/>
        <v>31</v>
      </c>
      <c r="K150" s="5">
        <f t="shared" si="6"/>
        <v>6</v>
      </c>
      <c r="L150" s="5">
        <f t="shared" si="6"/>
        <v>43</v>
      </c>
      <c r="M150" s="5">
        <f t="shared" si="6"/>
        <v>38</v>
      </c>
      <c r="N150" s="5">
        <f t="shared" si="6"/>
        <v>13</v>
      </c>
      <c r="O150" s="5">
        <f t="shared" si="6"/>
        <v>40</v>
      </c>
      <c r="P150" s="12">
        <f t="shared" si="6"/>
        <v>3</v>
      </c>
      <c r="Q150" s="15">
        <f t="shared" si="6"/>
        <v>21</v>
      </c>
      <c r="R150" s="66">
        <f t="shared" si="6"/>
        <v>23</v>
      </c>
    </row>
    <row r="151" spans="2:18" x14ac:dyDescent="0.15">
      <c r="B151" s="4" t="s">
        <v>38</v>
      </c>
      <c r="C151" s="57" t="s">
        <v>39</v>
      </c>
      <c r="D151" s="48">
        <f t="shared" si="6"/>
        <v>56</v>
      </c>
      <c r="E151" s="5">
        <f t="shared" si="6"/>
        <v>62</v>
      </c>
      <c r="F151" s="5">
        <f t="shared" si="6"/>
        <v>23</v>
      </c>
      <c r="G151" s="5">
        <f t="shared" si="6"/>
        <v>15</v>
      </c>
      <c r="H151" s="5">
        <f t="shared" si="6"/>
        <v>29</v>
      </c>
      <c r="I151" s="5">
        <f t="shared" si="6"/>
        <v>48</v>
      </c>
      <c r="J151" s="5">
        <f t="shared" si="6"/>
        <v>37</v>
      </c>
      <c r="K151" s="5">
        <f t="shared" si="6"/>
        <v>43</v>
      </c>
      <c r="L151" s="5">
        <f t="shared" si="6"/>
        <v>54</v>
      </c>
      <c r="M151" s="5">
        <f t="shared" si="6"/>
        <v>41</v>
      </c>
      <c r="N151" s="5">
        <f t="shared" si="6"/>
        <v>13</v>
      </c>
      <c r="O151" s="5">
        <f t="shared" si="6"/>
        <v>29</v>
      </c>
      <c r="P151" s="12">
        <f t="shared" si="6"/>
        <v>3</v>
      </c>
      <c r="Q151" s="15">
        <f t="shared" si="6"/>
        <v>45</v>
      </c>
      <c r="R151" s="66">
        <f t="shared" si="6"/>
        <v>7</v>
      </c>
    </row>
    <row r="152" spans="2:18" x14ac:dyDescent="0.15">
      <c r="B152" s="4" t="s">
        <v>40</v>
      </c>
      <c r="C152" s="57" t="s">
        <v>41</v>
      </c>
      <c r="D152" s="48">
        <f t="shared" si="6"/>
        <v>52</v>
      </c>
      <c r="E152" s="5">
        <f t="shared" si="6"/>
        <v>42</v>
      </c>
      <c r="F152" s="5">
        <f t="shared" si="6"/>
        <v>39</v>
      </c>
      <c r="G152" s="5">
        <f t="shared" si="6"/>
        <v>34</v>
      </c>
      <c r="H152" s="5">
        <f t="shared" si="6"/>
        <v>18</v>
      </c>
      <c r="I152" s="5">
        <f t="shared" si="6"/>
        <v>45</v>
      </c>
      <c r="J152" s="5">
        <f t="shared" si="6"/>
        <v>21</v>
      </c>
      <c r="K152" s="5">
        <f t="shared" si="6"/>
        <v>26</v>
      </c>
      <c r="L152" s="5">
        <f t="shared" si="6"/>
        <v>36</v>
      </c>
      <c r="M152" s="5">
        <f t="shared" si="6"/>
        <v>50</v>
      </c>
      <c r="N152" s="5">
        <f t="shared" si="6"/>
        <v>10</v>
      </c>
      <c r="O152" s="5">
        <f t="shared" si="6"/>
        <v>53</v>
      </c>
      <c r="P152" s="12">
        <f t="shared" si="6"/>
        <v>3</v>
      </c>
      <c r="Q152" s="15">
        <f t="shared" si="6"/>
        <v>47</v>
      </c>
      <c r="R152" s="66">
        <f t="shared" si="6"/>
        <v>12</v>
      </c>
    </row>
    <row r="153" spans="2:18" x14ac:dyDescent="0.15">
      <c r="B153" s="4" t="s">
        <v>42</v>
      </c>
      <c r="C153" s="57" t="s">
        <v>43</v>
      </c>
      <c r="D153" s="48">
        <f t="shared" si="6"/>
        <v>27</v>
      </c>
      <c r="E153" s="5">
        <f t="shared" si="6"/>
        <v>52</v>
      </c>
      <c r="F153" s="5">
        <f t="shared" si="6"/>
        <v>38</v>
      </c>
      <c r="G153" s="5">
        <f t="shared" si="6"/>
        <v>25</v>
      </c>
      <c r="H153" s="5">
        <f t="shared" si="6"/>
        <v>3</v>
      </c>
      <c r="I153" s="5">
        <f t="shared" si="6"/>
        <v>20</v>
      </c>
      <c r="J153" s="5">
        <f t="shared" si="6"/>
        <v>16</v>
      </c>
      <c r="K153" s="5">
        <f t="shared" si="6"/>
        <v>15</v>
      </c>
      <c r="L153" s="5">
        <f t="shared" si="6"/>
        <v>33</v>
      </c>
      <c r="M153" s="5">
        <f t="shared" si="6"/>
        <v>30</v>
      </c>
      <c r="N153" s="5">
        <f t="shared" si="6"/>
        <v>13</v>
      </c>
      <c r="O153" s="5">
        <f t="shared" si="6"/>
        <v>20</v>
      </c>
      <c r="P153" s="12">
        <f t="shared" si="6"/>
        <v>3</v>
      </c>
      <c r="Q153" s="15">
        <f t="shared" si="6"/>
        <v>24</v>
      </c>
      <c r="R153" s="66">
        <f t="shared" si="6"/>
        <v>38</v>
      </c>
    </row>
    <row r="154" spans="2:18" x14ac:dyDescent="0.15">
      <c r="B154" s="39" t="s">
        <v>44</v>
      </c>
      <c r="C154" s="58" t="s">
        <v>45</v>
      </c>
      <c r="D154" s="49">
        <f t="shared" si="6"/>
        <v>43</v>
      </c>
      <c r="E154" s="40">
        <f t="shared" si="6"/>
        <v>32</v>
      </c>
      <c r="F154" s="40">
        <f t="shared" si="6"/>
        <v>50</v>
      </c>
      <c r="G154" s="40">
        <f t="shared" si="6"/>
        <v>39</v>
      </c>
      <c r="H154" s="40">
        <f t="shared" si="6"/>
        <v>12</v>
      </c>
      <c r="I154" s="40">
        <f t="shared" si="6"/>
        <v>35</v>
      </c>
      <c r="J154" s="40">
        <f t="shared" si="6"/>
        <v>29</v>
      </c>
      <c r="K154" s="40">
        <f t="shared" si="6"/>
        <v>32</v>
      </c>
      <c r="L154" s="40">
        <f t="shared" si="6"/>
        <v>30</v>
      </c>
      <c r="M154" s="40">
        <f t="shared" si="6"/>
        <v>39</v>
      </c>
      <c r="N154" s="40">
        <f t="shared" si="6"/>
        <v>13</v>
      </c>
      <c r="O154" s="40">
        <f t="shared" si="6"/>
        <v>9</v>
      </c>
      <c r="P154" s="41">
        <f t="shared" si="6"/>
        <v>3</v>
      </c>
      <c r="Q154" s="42">
        <f t="shared" si="6"/>
        <v>40</v>
      </c>
      <c r="R154" s="67">
        <f t="shared" si="6"/>
        <v>18</v>
      </c>
    </row>
    <row r="155" spans="2:18" x14ac:dyDescent="0.15">
      <c r="B155" s="4" t="s">
        <v>46</v>
      </c>
      <c r="C155" s="57" t="s">
        <v>47</v>
      </c>
      <c r="D155" s="48">
        <f t="shared" si="6"/>
        <v>51</v>
      </c>
      <c r="E155" s="5">
        <f t="shared" si="6"/>
        <v>16</v>
      </c>
      <c r="F155" s="5">
        <f t="shared" si="6"/>
        <v>12</v>
      </c>
      <c r="G155" s="5">
        <f t="shared" si="6"/>
        <v>37</v>
      </c>
      <c r="H155" s="5">
        <f t="shared" si="6"/>
        <v>28</v>
      </c>
      <c r="I155" s="5">
        <f t="shared" si="6"/>
        <v>11</v>
      </c>
      <c r="J155" s="5">
        <f t="shared" si="6"/>
        <v>32</v>
      </c>
      <c r="K155" s="5">
        <f t="shared" si="6"/>
        <v>35</v>
      </c>
      <c r="L155" s="5">
        <f t="shared" si="6"/>
        <v>32</v>
      </c>
      <c r="M155" s="5">
        <f t="shared" si="6"/>
        <v>52</v>
      </c>
      <c r="N155" s="5">
        <f t="shared" si="6"/>
        <v>13</v>
      </c>
      <c r="O155" s="5">
        <f t="shared" si="6"/>
        <v>55</v>
      </c>
      <c r="P155" s="12">
        <f t="shared" si="6"/>
        <v>3</v>
      </c>
      <c r="Q155" s="15">
        <f t="shared" si="6"/>
        <v>22</v>
      </c>
      <c r="R155" s="66">
        <f t="shared" si="6"/>
        <v>14</v>
      </c>
    </row>
    <row r="156" spans="2:18" x14ac:dyDescent="0.15">
      <c r="B156" s="39" t="s">
        <v>48</v>
      </c>
      <c r="C156" s="58" t="s">
        <v>49</v>
      </c>
      <c r="D156" s="49">
        <f t="shared" si="6"/>
        <v>54</v>
      </c>
      <c r="E156" s="40">
        <f t="shared" si="6"/>
        <v>60</v>
      </c>
      <c r="F156" s="40">
        <f t="shared" si="6"/>
        <v>34</v>
      </c>
      <c r="G156" s="40">
        <f t="shared" si="6"/>
        <v>51</v>
      </c>
      <c r="H156" s="40">
        <f t="shared" si="6"/>
        <v>4</v>
      </c>
      <c r="I156" s="40">
        <f t="shared" si="6"/>
        <v>54</v>
      </c>
      <c r="J156" s="40">
        <f t="shared" si="6"/>
        <v>62</v>
      </c>
      <c r="K156" s="40">
        <f t="shared" si="6"/>
        <v>54</v>
      </c>
      <c r="L156" s="40">
        <f t="shared" si="6"/>
        <v>53</v>
      </c>
      <c r="M156" s="40">
        <f t="shared" si="6"/>
        <v>62</v>
      </c>
      <c r="N156" s="40">
        <f t="shared" si="6"/>
        <v>13</v>
      </c>
      <c r="O156" s="40">
        <f t="shared" si="6"/>
        <v>28</v>
      </c>
      <c r="P156" s="41">
        <f t="shared" si="6"/>
        <v>3</v>
      </c>
      <c r="Q156" s="42">
        <f t="shared" si="6"/>
        <v>61</v>
      </c>
      <c r="R156" s="67">
        <f t="shared" si="6"/>
        <v>8</v>
      </c>
    </row>
    <row r="157" spans="2:18" x14ac:dyDescent="0.15">
      <c r="B157" s="4" t="s">
        <v>50</v>
      </c>
      <c r="C157" s="57" t="s">
        <v>51</v>
      </c>
      <c r="D157" s="48">
        <f t="shared" ref="D157:R172" si="7">+RANK(D89,D$72:D$134)</f>
        <v>60</v>
      </c>
      <c r="E157" s="5">
        <f t="shared" si="7"/>
        <v>49</v>
      </c>
      <c r="F157" s="5">
        <f t="shared" si="7"/>
        <v>17</v>
      </c>
      <c r="G157" s="5">
        <f t="shared" si="7"/>
        <v>46</v>
      </c>
      <c r="H157" s="5">
        <f t="shared" si="7"/>
        <v>37</v>
      </c>
      <c r="I157" s="5">
        <f t="shared" si="7"/>
        <v>61</v>
      </c>
      <c r="J157" s="5">
        <f t="shared" si="7"/>
        <v>42</v>
      </c>
      <c r="K157" s="5">
        <f t="shared" si="7"/>
        <v>27</v>
      </c>
      <c r="L157" s="5">
        <f t="shared" si="7"/>
        <v>61</v>
      </c>
      <c r="M157" s="5">
        <f t="shared" si="7"/>
        <v>63</v>
      </c>
      <c r="N157" s="5">
        <f t="shared" si="7"/>
        <v>13</v>
      </c>
      <c r="O157" s="5">
        <f t="shared" si="7"/>
        <v>50</v>
      </c>
      <c r="P157" s="12">
        <f t="shared" si="7"/>
        <v>3</v>
      </c>
      <c r="Q157" s="15">
        <f t="shared" si="7"/>
        <v>54</v>
      </c>
      <c r="R157" s="66">
        <f t="shared" si="7"/>
        <v>6</v>
      </c>
    </row>
    <row r="158" spans="2:18" x14ac:dyDescent="0.15">
      <c r="B158" s="4" t="s">
        <v>52</v>
      </c>
      <c r="C158" s="57" t="s">
        <v>53</v>
      </c>
      <c r="D158" s="48">
        <f t="shared" si="7"/>
        <v>61</v>
      </c>
      <c r="E158" s="5">
        <f t="shared" si="7"/>
        <v>53</v>
      </c>
      <c r="F158" s="5">
        <f t="shared" si="7"/>
        <v>32</v>
      </c>
      <c r="G158" s="5">
        <f t="shared" si="7"/>
        <v>41</v>
      </c>
      <c r="H158" s="5">
        <f t="shared" si="7"/>
        <v>44</v>
      </c>
      <c r="I158" s="5">
        <f t="shared" si="7"/>
        <v>42</v>
      </c>
      <c r="J158" s="5">
        <f t="shared" si="7"/>
        <v>45</v>
      </c>
      <c r="K158" s="5">
        <f t="shared" si="7"/>
        <v>29</v>
      </c>
      <c r="L158" s="5">
        <f t="shared" si="7"/>
        <v>55</v>
      </c>
      <c r="M158" s="5">
        <f t="shared" si="7"/>
        <v>58</v>
      </c>
      <c r="N158" s="5">
        <f t="shared" si="7"/>
        <v>13</v>
      </c>
      <c r="O158" s="5">
        <f t="shared" si="7"/>
        <v>46</v>
      </c>
      <c r="P158" s="12">
        <f t="shared" si="7"/>
        <v>3</v>
      </c>
      <c r="Q158" s="15">
        <f t="shared" si="7"/>
        <v>58</v>
      </c>
      <c r="R158" s="66">
        <f t="shared" si="7"/>
        <v>5</v>
      </c>
    </row>
    <row r="159" spans="2:18" x14ac:dyDescent="0.15">
      <c r="B159" s="4" t="s">
        <v>54</v>
      </c>
      <c r="C159" s="57" t="s">
        <v>55</v>
      </c>
      <c r="D159" s="48">
        <f t="shared" si="7"/>
        <v>23</v>
      </c>
      <c r="E159" s="5">
        <f t="shared" si="7"/>
        <v>51</v>
      </c>
      <c r="F159" s="5">
        <f t="shared" si="7"/>
        <v>3</v>
      </c>
      <c r="G159" s="5">
        <f t="shared" si="7"/>
        <v>30</v>
      </c>
      <c r="H159" s="5">
        <f t="shared" si="7"/>
        <v>21</v>
      </c>
      <c r="I159" s="5">
        <f t="shared" si="7"/>
        <v>62</v>
      </c>
      <c r="J159" s="5">
        <f t="shared" si="7"/>
        <v>30</v>
      </c>
      <c r="K159" s="5">
        <f t="shared" si="7"/>
        <v>38</v>
      </c>
      <c r="L159" s="5">
        <f t="shared" si="7"/>
        <v>58</v>
      </c>
      <c r="M159" s="5">
        <f t="shared" si="7"/>
        <v>46</v>
      </c>
      <c r="N159" s="5">
        <f t="shared" si="7"/>
        <v>13</v>
      </c>
      <c r="O159" s="5">
        <f t="shared" si="7"/>
        <v>60</v>
      </c>
      <c r="P159" s="12">
        <f t="shared" si="7"/>
        <v>3</v>
      </c>
      <c r="Q159" s="15">
        <f t="shared" si="7"/>
        <v>33</v>
      </c>
      <c r="R159" s="66">
        <f t="shared" si="7"/>
        <v>31</v>
      </c>
    </row>
    <row r="160" spans="2:18" x14ac:dyDescent="0.15">
      <c r="B160" s="4" t="s">
        <v>56</v>
      </c>
      <c r="C160" s="57" t="s">
        <v>57</v>
      </c>
      <c r="D160" s="48">
        <f t="shared" si="7"/>
        <v>41</v>
      </c>
      <c r="E160" s="5">
        <f t="shared" si="7"/>
        <v>25</v>
      </c>
      <c r="F160" s="5">
        <f t="shared" si="7"/>
        <v>1</v>
      </c>
      <c r="G160" s="5">
        <f t="shared" si="7"/>
        <v>32</v>
      </c>
      <c r="H160" s="5">
        <f t="shared" si="7"/>
        <v>6</v>
      </c>
      <c r="I160" s="5">
        <f t="shared" si="7"/>
        <v>63</v>
      </c>
      <c r="J160" s="5">
        <f t="shared" si="7"/>
        <v>40</v>
      </c>
      <c r="K160" s="5">
        <f t="shared" si="7"/>
        <v>11</v>
      </c>
      <c r="L160" s="5">
        <f t="shared" si="7"/>
        <v>59</v>
      </c>
      <c r="M160" s="5">
        <f t="shared" si="7"/>
        <v>27</v>
      </c>
      <c r="N160" s="5">
        <f t="shared" si="7"/>
        <v>13</v>
      </c>
      <c r="O160" s="5">
        <f t="shared" si="7"/>
        <v>63</v>
      </c>
      <c r="P160" s="12">
        <f t="shared" si="7"/>
        <v>3</v>
      </c>
      <c r="Q160" s="15">
        <f t="shared" si="7"/>
        <v>15</v>
      </c>
      <c r="R160" s="66">
        <f t="shared" si="7"/>
        <v>16</v>
      </c>
    </row>
    <row r="161" spans="2:18" x14ac:dyDescent="0.15">
      <c r="B161" s="4" t="s">
        <v>58</v>
      </c>
      <c r="C161" s="57" t="s">
        <v>59</v>
      </c>
      <c r="D161" s="48">
        <f t="shared" si="7"/>
        <v>57</v>
      </c>
      <c r="E161" s="5">
        <f t="shared" si="7"/>
        <v>55</v>
      </c>
      <c r="F161" s="5">
        <f t="shared" si="7"/>
        <v>42</v>
      </c>
      <c r="G161" s="5">
        <f t="shared" si="7"/>
        <v>38</v>
      </c>
      <c r="H161" s="5">
        <f t="shared" si="7"/>
        <v>40</v>
      </c>
      <c r="I161" s="5">
        <f t="shared" si="7"/>
        <v>49</v>
      </c>
      <c r="J161" s="5">
        <f t="shared" si="7"/>
        <v>53</v>
      </c>
      <c r="K161" s="5">
        <f t="shared" si="7"/>
        <v>57</v>
      </c>
      <c r="L161" s="5">
        <f t="shared" si="7"/>
        <v>45</v>
      </c>
      <c r="M161" s="5">
        <f t="shared" si="7"/>
        <v>44</v>
      </c>
      <c r="N161" s="5">
        <f t="shared" si="7"/>
        <v>4</v>
      </c>
      <c r="O161" s="5">
        <f t="shared" si="7"/>
        <v>57</v>
      </c>
      <c r="P161" s="12">
        <f t="shared" si="7"/>
        <v>3</v>
      </c>
      <c r="Q161" s="15">
        <f t="shared" si="7"/>
        <v>62</v>
      </c>
      <c r="R161" s="66">
        <f t="shared" si="7"/>
        <v>13</v>
      </c>
    </row>
    <row r="162" spans="2:18" x14ac:dyDescent="0.15">
      <c r="B162" s="4" t="s">
        <v>60</v>
      </c>
      <c r="C162" s="57" t="s">
        <v>61</v>
      </c>
      <c r="D162" s="48">
        <f t="shared" si="7"/>
        <v>53</v>
      </c>
      <c r="E162" s="5">
        <f t="shared" si="7"/>
        <v>38</v>
      </c>
      <c r="F162" s="5">
        <f t="shared" si="7"/>
        <v>8</v>
      </c>
      <c r="G162" s="5">
        <f t="shared" si="7"/>
        <v>52</v>
      </c>
      <c r="H162" s="5">
        <f t="shared" si="7"/>
        <v>48</v>
      </c>
      <c r="I162" s="5">
        <f t="shared" si="7"/>
        <v>58</v>
      </c>
      <c r="J162" s="5">
        <f t="shared" si="7"/>
        <v>46</v>
      </c>
      <c r="K162" s="5">
        <f t="shared" si="7"/>
        <v>63</v>
      </c>
      <c r="L162" s="5">
        <f t="shared" si="7"/>
        <v>60</v>
      </c>
      <c r="M162" s="5">
        <f t="shared" si="7"/>
        <v>51</v>
      </c>
      <c r="N162" s="5">
        <f t="shared" si="7"/>
        <v>13</v>
      </c>
      <c r="O162" s="5">
        <f t="shared" si="7"/>
        <v>54</v>
      </c>
      <c r="P162" s="12">
        <f t="shared" si="7"/>
        <v>3</v>
      </c>
      <c r="Q162" s="15">
        <f t="shared" si="7"/>
        <v>53</v>
      </c>
      <c r="R162" s="66">
        <f t="shared" si="7"/>
        <v>17</v>
      </c>
    </row>
    <row r="163" spans="2:18" x14ac:dyDescent="0.15">
      <c r="B163" s="4" t="s">
        <v>62</v>
      </c>
      <c r="C163" s="57" t="s">
        <v>63</v>
      </c>
      <c r="D163" s="48">
        <f t="shared" si="7"/>
        <v>45</v>
      </c>
      <c r="E163" s="5">
        <f t="shared" si="7"/>
        <v>30</v>
      </c>
      <c r="F163" s="5">
        <f t="shared" si="7"/>
        <v>13</v>
      </c>
      <c r="G163" s="5">
        <f t="shared" si="7"/>
        <v>60</v>
      </c>
      <c r="H163" s="5">
        <f t="shared" si="7"/>
        <v>34</v>
      </c>
      <c r="I163" s="5">
        <f t="shared" si="7"/>
        <v>59</v>
      </c>
      <c r="J163" s="5">
        <f t="shared" si="7"/>
        <v>56</v>
      </c>
      <c r="K163" s="5">
        <f t="shared" si="7"/>
        <v>45</v>
      </c>
      <c r="L163" s="5">
        <f t="shared" si="7"/>
        <v>56</v>
      </c>
      <c r="M163" s="5">
        <f t="shared" si="7"/>
        <v>45</v>
      </c>
      <c r="N163" s="5">
        <f t="shared" si="7"/>
        <v>13</v>
      </c>
      <c r="O163" s="5">
        <f t="shared" si="7"/>
        <v>58</v>
      </c>
      <c r="P163" s="12">
        <f t="shared" si="7"/>
        <v>3</v>
      </c>
      <c r="Q163" s="15">
        <f t="shared" si="7"/>
        <v>52</v>
      </c>
      <c r="R163" s="66">
        <f t="shared" si="7"/>
        <v>29</v>
      </c>
    </row>
    <row r="164" spans="2:18" x14ac:dyDescent="0.15">
      <c r="B164" s="4" t="s">
        <v>64</v>
      </c>
      <c r="C164" s="57" t="s">
        <v>65</v>
      </c>
      <c r="D164" s="48">
        <f t="shared" si="7"/>
        <v>42</v>
      </c>
      <c r="E164" s="5">
        <f t="shared" si="7"/>
        <v>43</v>
      </c>
      <c r="F164" s="5">
        <f t="shared" si="7"/>
        <v>14</v>
      </c>
      <c r="G164" s="5">
        <f t="shared" si="7"/>
        <v>40</v>
      </c>
      <c r="H164" s="5">
        <f t="shared" si="7"/>
        <v>17</v>
      </c>
      <c r="I164" s="5">
        <f t="shared" si="7"/>
        <v>55</v>
      </c>
      <c r="J164" s="5">
        <f t="shared" si="7"/>
        <v>61</v>
      </c>
      <c r="K164" s="5">
        <f t="shared" si="7"/>
        <v>13</v>
      </c>
      <c r="L164" s="5">
        <f t="shared" si="7"/>
        <v>50</v>
      </c>
      <c r="M164" s="5">
        <f t="shared" si="7"/>
        <v>29</v>
      </c>
      <c r="N164" s="5">
        <f t="shared" si="7"/>
        <v>13</v>
      </c>
      <c r="O164" s="5">
        <f t="shared" si="7"/>
        <v>59</v>
      </c>
      <c r="P164" s="12">
        <f t="shared" si="7"/>
        <v>3</v>
      </c>
      <c r="Q164" s="15">
        <f t="shared" si="7"/>
        <v>34</v>
      </c>
      <c r="R164" s="66">
        <f t="shared" si="7"/>
        <v>26</v>
      </c>
    </row>
    <row r="165" spans="2:18" x14ac:dyDescent="0.15">
      <c r="B165" s="4" t="s">
        <v>66</v>
      </c>
      <c r="C165" s="57" t="s">
        <v>67</v>
      </c>
      <c r="D165" s="48">
        <f t="shared" si="7"/>
        <v>55</v>
      </c>
      <c r="E165" s="5">
        <f t="shared" si="7"/>
        <v>17</v>
      </c>
      <c r="F165" s="5">
        <f t="shared" si="7"/>
        <v>5</v>
      </c>
      <c r="G165" s="5">
        <f t="shared" si="7"/>
        <v>63</v>
      </c>
      <c r="H165" s="5">
        <f t="shared" si="7"/>
        <v>56</v>
      </c>
      <c r="I165" s="5">
        <f t="shared" si="7"/>
        <v>57</v>
      </c>
      <c r="J165" s="5">
        <f t="shared" si="7"/>
        <v>54</v>
      </c>
      <c r="K165" s="5">
        <f t="shared" si="7"/>
        <v>47</v>
      </c>
      <c r="L165" s="5">
        <f t="shared" si="7"/>
        <v>62</v>
      </c>
      <c r="M165" s="5">
        <f t="shared" si="7"/>
        <v>59</v>
      </c>
      <c r="N165" s="5">
        <f t="shared" si="7"/>
        <v>13</v>
      </c>
      <c r="O165" s="5">
        <f t="shared" si="7"/>
        <v>30</v>
      </c>
      <c r="P165" s="12">
        <f t="shared" si="7"/>
        <v>3</v>
      </c>
      <c r="Q165" s="15">
        <f t="shared" si="7"/>
        <v>38</v>
      </c>
      <c r="R165" s="66">
        <f t="shared" si="7"/>
        <v>10</v>
      </c>
    </row>
    <row r="166" spans="2:18" x14ac:dyDescent="0.15">
      <c r="B166" s="39" t="s">
        <v>68</v>
      </c>
      <c r="C166" s="58" t="s">
        <v>69</v>
      </c>
      <c r="D166" s="49">
        <f t="shared" si="7"/>
        <v>38</v>
      </c>
      <c r="E166" s="40">
        <f t="shared" si="7"/>
        <v>33</v>
      </c>
      <c r="F166" s="40">
        <f t="shared" si="7"/>
        <v>35</v>
      </c>
      <c r="G166" s="40">
        <f t="shared" si="7"/>
        <v>44</v>
      </c>
      <c r="H166" s="40">
        <f t="shared" si="7"/>
        <v>1</v>
      </c>
      <c r="I166" s="40">
        <f t="shared" si="7"/>
        <v>52</v>
      </c>
      <c r="J166" s="40">
        <f t="shared" si="7"/>
        <v>41</v>
      </c>
      <c r="K166" s="40">
        <f t="shared" si="7"/>
        <v>21</v>
      </c>
      <c r="L166" s="40">
        <f t="shared" si="7"/>
        <v>37</v>
      </c>
      <c r="M166" s="40">
        <f t="shared" si="7"/>
        <v>57</v>
      </c>
      <c r="N166" s="40">
        <f t="shared" si="7"/>
        <v>13</v>
      </c>
      <c r="O166" s="40">
        <f t="shared" si="7"/>
        <v>12</v>
      </c>
      <c r="P166" s="41">
        <f t="shared" si="7"/>
        <v>3</v>
      </c>
      <c r="Q166" s="42">
        <f t="shared" si="7"/>
        <v>35</v>
      </c>
      <c r="R166" s="67">
        <f t="shared" si="7"/>
        <v>30</v>
      </c>
    </row>
    <row r="167" spans="2:18" x14ac:dyDescent="0.15">
      <c r="B167" s="4" t="s">
        <v>70</v>
      </c>
      <c r="C167" s="57" t="s">
        <v>71</v>
      </c>
      <c r="D167" s="48">
        <f t="shared" si="7"/>
        <v>46</v>
      </c>
      <c r="E167" s="5">
        <f t="shared" si="7"/>
        <v>57</v>
      </c>
      <c r="F167" s="5">
        <f t="shared" si="7"/>
        <v>36</v>
      </c>
      <c r="G167" s="5">
        <f t="shared" si="7"/>
        <v>36</v>
      </c>
      <c r="H167" s="5">
        <f t="shared" si="7"/>
        <v>43</v>
      </c>
      <c r="I167" s="5">
        <f t="shared" si="7"/>
        <v>28</v>
      </c>
      <c r="J167" s="5">
        <f t="shared" si="7"/>
        <v>36</v>
      </c>
      <c r="K167" s="5">
        <f t="shared" si="7"/>
        <v>18</v>
      </c>
      <c r="L167" s="5">
        <f t="shared" si="7"/>
        <v>29</v>
      </c>
      <c r="M167" s="5">
        <f t="shared" si="7"/>
        <v>47</v>
      </c>
      <c r="N167" s="5">
        <f t="shared" si="7"/>
        <v>13</v>
      </c>
      <c r="O167" s="5">
        <f t="shared" si="7"/>
        <v>19</v>
      </c>
      <c r="P167" s="12">
        <f t="shared" si="7"/>
        <v>3</v>
      </c>
      <c r="Q167" s="15">
        <f t="shared" si="7"/>
        <v>39</v>
      </c>
      <c r="R167" s="66">
        <f t="shared" si="7"/>
        <v>11</v>
      </c>
    </row>
    <row r="168" spans="2:18" x14ac:dyDescent="0.15">
      <c r="B168" s="31" t="s">
        <v>72</v>
      </c>
      <c r="C168" s="59" t="s">
        <v>73</v>
      </c>
      <c r="D168" s="50">
        <f t="shared" si="7"/>
        <v>19</v>
      </c>
      <c r="E168" s="32">
        <f t="shared" si="7"/>
        <v>37</v>
      </c>
      <c r="F168" s="32">
        <f t="shared" si="7"/>
        <v>37</v>
      </c>
      <c r="G168" s="32">
        <f t="shared" si="7"/>
        <v>45</v>
      </c>
      <c r="H168" s="32">
        <f t="shared" si="7"/>
        <v>38</v>
      </c>
      <c r="I168" s="32">
        <f t="shared" si="7"/>
        <v>41</v>
      </c>
      <c r="J168" s="32">
        <f t="shared" si="7"/>
        <v>28</v>
      </c>
      <c r="K168" s="32">
        <f t="shared" si="7"/>
        <v>60</v>
      </c>
      <c r="L168" s="32">
        <f t="shared" si="7"/>
        <v>34</v>
      </c>
      <c r="M168" s="32">
        <f t="shared" si="7"/>
        <v>48</v>
      </c>
      <c r="N168" s="32">
        <f t="shared" si="7"/>
        <v>13</v>
      </c>
      <c r="O168" s="32">
        <f t="shared" si="7"/>
        <v>18</v>
      </c>
      <c r="P168" s="33">
        <f t="shared" si="7"/>
        <v>3</v>
      </c>
      <c r="Q168" s="34">
        <f t="shared" si="7"/>
        <v>48</v>
      </c>
      <c r="R168" s="68">
        <f t="shared" si="7"/>
        <v>34</v>
      </c>
    </row>
    <row r="169" spans="2:18" x14ac:dyDescent="0.15">
      <c r="B169" s="4" t="s">
        <v>74</v>
      </c>
      <c r="C169" s="57" t="s">
        <v>75</v>
      </c>
      <c r="D169" s="48">
        <f t="shared" si="7"/>
        <v>32</v>
      </c>
      <c r="E169" s="5">
        <f t="shared" si="7"/>
        <v>31</v>
      </c>
      <c r="F169" s="5">
        <f t="shared" si="7"/>
        <v>20</v>
      </c>
      <c r="G169" s="5">
        <f t="shared" si="7"/>
        <v>56</v>
      </c>
      <c r="H169" s="5">
        <f t="shared" si="7"/>
        <v>20</v>
      </c>
      <c r="I169" s="5">
        <f t="shared" si="7"/>
        <v>53</v>
      </c>
      <c r="J169" s="5">
        <f t="shared" si="7"/>
        <v>27</v>
      </c>
      <c r="K169" s="5">
        <f t="shared" si="7"/>
        <v>8</v>
      </c>
      <c r="L169" s="5">
        <f t="shared" si="7"/>
        <v>38</v>
      </c>
      <c r="M169" s="5">
        <f t="shared" si="7"/>
        <v>60</v>
      </c>
      <c r="N169" s="5">
        <f t="shared" si="7"/>
        <v>12</v>
      </c>
      <c r="O169" s="5">
        <f t="shared" si="7"/>
        <v>14</v>
      </c>
      <c r="P169" s="12">
        <f t="shared" si="7"/>
        <v>3</v>
      </c>
      <c r="Q169" s="15">
        <f t="shared" si="7"/>
        <v>23</v>
      </c>
      <c r="R169" s="66">
        <f t="shared" si="7"/>
        <v>24</v>
      </c>
    </row>
    <row r="170" spans="2:18" x14ac:dyDescent="0.15">
      <c r="B170" s="4" t="s">
        <v>76</v>
      </c>
      <c r="C170" s="57" t="s">
        <v>77</v>
      </c>
      <c r="D170" s="48">
        <f t="shared" si="7"/>
        <v>48</v>
      </c>
      <c r="E170" s="5">
        <f t="shared" si="7"/>
        <v>54</v>
      </c>
      <c r="F170" s="5">
        <f t="shared" si="7"/>
        <v>11</v>
      </c>
      <c r="G170" s="5">
        <f t="shared" si="7"/>
        <v>62</v>
      </c>
      <c r="H170" s="5">
        <f t="shared" si="7"/>
        <v>49</v>
      </c>
      <c r="I170" s="5">
        <f t="shared" si="7"/>
        <v>50</v>
      </c>
      <c r="J170" s="5">
        <f t="shared" si="7"/>
        <v>63</v>
      </c>
      <c r="K170" s="5">
        <f t="shared" si="7"/>
        <v>28</v>
      </c>
      <c r="L170" s="5">
        <f t="shared" si="7"/>
        <v>44</v>
      </c>
      <c r="M170" s="5">
        <f t="shared" si="7"/>
        <v>33</v>
      </c>
      <c r="N170" s="5">
        <f t="shared" si="7"/>
        <v>1</v>
      </c>
      <c r="O170" s="5">
        <f t="shared" si="7"/>
        <v>44</v>
      </c>
      <c r="P170" s="12">
        <f t="shared" si="7"/>
        <v>3</v>
      </c>
      <c r="Q170" s="15">
        <f t="shared" si="7"/>
        <v>41</v>
      </c>
      <c r="R170" s="66">
        <f t="shared" si="7"/>
        <v>21</v>
      </c>
    </row>
    <row r="171" spans="2:18" x14ac:dyDescent="0.15">
      <c r="B171" s="4" t="s">
        <v>78</v>
      </c>
      <c r="C171" s="57" t="s">
        <v>79</v>
      </c>
      <c r="D171" s="48">
        <f t="shared" si="7"/>
        <v>50</v>
      </c>
      <c r="E171" s="5">
        <f t="shared" si="7"/>
        <v>21</v>
      </c>
      <c r="F171" s="5">
        <f t="shared" si="7"/>
        <v>16</v>
      </c>
      <c r="G171" s="5">
        <f t="shared" si="7"/>
        <v>59</v>
      </c>
      <c r="H171" s="5">
        <f t="shared" si="7"/>
        <v>9</v>
      </c>
      <c r="I171" s="5">
        <f t="shared" si="7"/>
        <v>51</v>
      </c>
      <c r="J171" s="5">
        <f t="shared" si="7"/>
        <v>39</v>
      </c>
      <c r="K171" s="5">
        <f t="shared" si="7"/>
        <v>36</v>
      </c>
      <c r="L171" s="5">
        <f t="shared" si="7"/>
        <v>57</v>
      </c>
      <c r="M171" s="5">
        <f t="shared" si="7"/>
        <v>19</v>
      </c>
      <c r="N171" s="5">
        <f t="shared" si="7"/>
        <v>13</v>
      </c>
      <c r="O171" s="5">
        <f t="shared" si="7"/>
        <v>24</v>
      </c>
      <c r="P171" s="12">
        <f t="shared" si="7"/>
        <v>3</v>
      </c>
      <c r="Q171" s="15">
        <f t="shared" si="7"/>
        <v>31</v>
      </c>
      <c r="R171" s="66">
        <f t="shared" si="7"/>
        <v>15</v>
      </c>
    </row>
    <row r="172" spans="2:18" x14ac:dyDescent="0.15">
      <c r="B172" s="35" t="s">
        <v>80</v>
      </c>
      <c r="C172" s="60" t="s">
        <v>81</v>
      </c>
      <c r="D172" s="51">
        <f t="shared" si="7"/>
        <v>18</v>
      </c>
      <c r="E172" s="36">
        <f t="shared" si="7"/>
        <v>27</v>
      </c>
      <c r="F172" s="36">
        <f t="shared" si="7"/>
        <v>44</v>
      </c>
      <c r="G172" s="36">
        <f t="shared" si="7"/>
        <v>58</v>
      </c>
      <c r="H172" s="36">
        <f t="shared" si="7"/>
        <v>32</v>
      </c>
      <c r="I172" s="36">
        <f t="shared" si="7"/>
        <v>25</v>
      </c>
      <c r="J172" s="36">
        <f t="shared" si="7"/>
        <v>57</v>
      </c>
      <c r="K172" s="36">
        <f t="shared" si="7"/>
        <v>48</v>
      </c>
      <c r="L172" s="36">
        <f t="shared" si="7"/>
        <v>47</v>
      </c>
      <c r="M172" s="36">
        <f t="shared" si="7"/>
        <v>53</v>
      </c>
      <c r="N172" s="36">
        <f t="shared" si="7"/>
        <v>13</v>
      </c>
      <c r="O172" s="36">
        <f t="shared" si="7"/>
        <v>39</v>
      </c>
      <c r="P172" s="37">
        <f t="shared" si="7"/>
        <v>3</v>
      </c>
      <c r="Q172" s="38">
        <f t="shared" si="7"/>
        <v>56</v>
      </c>
      <c r="R172" s="69">
        <f t="shared" si="7"/>
        <v>36</v>
      </c>
    </row>
    <row r="173" spans="2:18" x14ac:dyDescent="0.15">
      <c r="B173" s="4" t="s">
        <v>82</v>
      </c>
      <c r="C173" s="57" t="s">
        <v>83</v>
      </c>
      <c r="D173" s="48">
        <f t="shared" ref="D173:R188" si="8">+RANK(D105,D$72:D$134)</f>
        <v>44</v>
      </c>
      <c r="E173" s="5">
        <f t="shared" si="8"/>
        <v>22</v>
      </c>
      <c r="F173" s="5">
        <f t="shared" si="8"/>
        <v>43</v>
      </c>
      <c r="G173" s="5">
        <f t="shared" si="8"/>
        <v>11</v>
      </c>
      <c r="H173" s="5">
        <f t="shared" si="8"/>
        <v>19</v>
      </c>
      <c r="I173" s="5">
        <f t="shared" si="8"/>
        <v>39</v>
      </c>
      <c r="J173" s="5">
        <f t="shared" si="8"/>
        <v>55</v>
      </c>
      <c r="K173" s="5">
        <f t="shared" si="8"/>
        <v>40</v>
      </c>
      <c r="L173" s="5">
        <f t="shared" si="8"/>
        <v>42</v>
      </c>
      <c r="M173" s="5">
        <f t="shared" si="8"/>
        <v>54</v>
      </c>
      <c r="N173" s="5">
        <f t="shared" si="8"/>
        <v>13</v>
      </c>
      <c r="O173" s="5">
        <f t="shared" si="8"/>
        <v>38</v>
      </c>
      <c r="P173" s="12">
        <f t="shared" si="8"/>
        <v>3</v>
      </c>
      <c r="Q173" s="15">
        <f t="shared" si="8"/>
        <v>42</v>
      </c>
      <c r="R173" s="66">
        <f t="shared" si="8"/>
        <v>22</v>
      </c>
    </row>
    <row r="174" spans="2:18" x14ac:dyDescent="0.15">
      <c r="B174" s="4" t="s">
        <v>84</v>
      </c>
      <c r="C174" s="57" t="s">
        <v>85</v>
      </c>
      <c r="D174" s="48">
        <f t="shared" si="8"/>
        <v>28</v>
      </c>
      <c r="E174" s="5">
        <f t="shared" si="8"/>
        <v>40</v>
      </c>
      <c r="F174" s="5">
        <f t="shared" si="8"/>
        <v>30</v>
      </c>
      <c r="G174" s="5">
        <f t="shared" si="8"/>
        <v>47</v>
      </c>
      <c r="H174" s="5">
        <f t="shared" si="8"/>
        <v>25</v>
      </c>
      <c r="I174" s="5">
        <f t="shared" si="8"/>
        <v>33</v>
      </c>
      <c r="J174" s="5">
        <f t="shared" si="8"/>
        <v>25</v>
      </c>
      <c r="K174" s="5">
        <f t="shared" si="8"/>
        <v>9</v>
      </c>
      <c r="L174" s="5">
        <f t="shared" si="8"/>
        <v>17</v>
      </c>
      <c r="M174" s="5">
        <f t="shared" si="8"/>
        <v>31</v>
      </c>
      <c r="N174" s="5">
        <f t="shared" si="8"/>
        <v>13</v>
      </c>
      <c r="O174" s="5">
        <f t="shared" si="8"/>
        <v>51</v>
      </c>
      <c r="P174" s="12">
        <f t="shared" si="8"/>
        <v>3</v>
      </c>
      <c r="Q174" s="15">
        <f t="shared" si="8"/>
        <v>29</v>
      </c>
      <c r="R174" s="66">
        <f t="shared" si="8"/>
        <v>39</v>
      </c>
    </row>
    <row r="175" spans="2:18" x14ac:dyDescent="0.15">
      <c r="B175" s="35" t="s">
        <v>86</v>
      </c>
      <c r="C175" s="60" t="s">
        <v>87</v>
      </c>
      <c r="D175" s="51">
        <f t="shared" si="8"/>
        <v>39</v>
      </c>
      <c r="E175" s="36">
        <f t="shared" si="8"/>
        <v>26</v>
      </c>
      <c r="F175" s="36">
        <f t="shared" si="8"/>
        <v>45</v>
      </c>
      <c r="G175" s="36">
        <f t="shared" si="8"/>
        <v>55</v>
      </c>
      <c r="H175" s="36">
        <f t="shared" si="8"/>
        <v>42</v>
      </c>
      <c r="I175" s="36">
        <f t="shared" si="8"/>
        <v>44</v>
      </c>
      <c r="J175" s="36">
        <f t="shared" si="8"/>
        <v>8</v>
      </c>
      <c r="K175" s="36">
        <f t="shared" si="8"/>
        <v>33</v>
      </c>
      <c r="L175" s="36">
        <f t="shared" si="8"/>
        <v>39</v>
      </c>
      <c r="M175" s="36">
        <f t="shared" si="8"/>
        <v>49</v>
      </c>
      <c r="N175" s="36">
        <f t="shared" si="8"/>
        <v>13</v>
      </c>
      <c r="O175" s="36">
        <f t="shared" si="8"/>
        <v>41</v>
      </c>
      <c r="P175" s="37">
        <f t="shared" si="8"/>
        <v>3</v>
      </c>
      <c r="Q175" s="38">
        <f t="shared" si="8"/>
        <v>46</v>
      </c>
      <c r="R175" s="69">
        <f t="shared" si="8"/>
        <v>33</v>
      </c>
    </row>
    <row r="176" spans="2:18" x14ac:dyDescent="0.15">
      <c r="B176" s="35" t="s">
        <v>88</v>
      </c>
      <c r="C176" s="60" t="s">
        <v>89</v>
      </c>
      <c r="D176" s="51">
        <f t="shared" si="8"/>
        <v>26</v>
      </c>
      <c r="E176" s="36">
        <f t="shared" si="8"/>
        <v>23</v>
      </c>
      <c r="F176" s="36">
        <f t="shared" si="8"/>
        <v>28</v>
      </c>
      <c r="G176" s="36">
        <f t="shared" si="8"/>
        <v>28</v>
      </c>
      <c r="H176" s="36">
        <f t="shared" si="8"/>
        <v>35</v>
      </c>
      <c r="I176" s="36">
        <f t="shared" si="8"/>
        <v>38</v>
      </c>
      <c r="J176" s="36">
        <f t="shared" si="8"/>
        <v>23</v>
      </c>
      <c r="K176" s="36">
        <f t="shared" si="8"/>
        <v>16</v>
      </c>
      <c r="L176" s="36">
        <f t="shared" si="8"/>
        <v>31</v>
      </c>
      <c r="M176" s="36">
        <f t="shared" si="8"/>
        <v>26</v>
      </c>
      <c r="N176" s="36">
        <f t="shared" si="8"/>
        <v>13</v>
      </c>
      <c r="O176" s="36">
        <f t="shared" si="8"/>
        <v>52</v>
      </c>
      <c r="P176" s="37">
        <f t="shared" si="8"/>
        <v>3</v>
      </c>
      <c r="Q176" s="38">
        <f t="shared" si="8"/>
        <v>26</v>
      </c>
      <c r="R176" s="69">
        <f t="shared" si="8"/>
        <v>37</v>
      </c>
    </row>
    <row r="177" spans="2:18" x14ac:dyDescent="0.15">
      <c r="B177" s="4" t="s">
        <v>90</v>
      </c>
      <c r="C177" s="57" t="s">
        <v>91</v>
      </c>
      <c r="D177" s="48">
        <f t="shared" si="8"/>
        <v>33</v>
      </c>
      <c r="E177" s="5">
        <f t="shared" si="8"/>
        <v>36</v>
      </c>
      <c r="F177" s="5">
        <f t="shared" si="8"/>
        <v>40</v>
      </c>
      <c r="G177" s="5">
        <f t="shared" si="8"/>
        <v>54</v>
      </c>
      <c r="H177" s="5">
        <f t="shared" si="8"/>
        <v>22</v>
      </c>
      <c r="I177" s="5">
        <f t="shared" si="8"/>
        <v>24</v>
      </c>
      <c r="J177" s="5">
        <f t="shared" si="8"/>
        <v>49</v>
      </c>
      <c r="K177" s="5">
        <f t="shared" si="8"/>
        <v>53</v>
      </c>
      <c r="L177" s="5">
        <f t="shared" si="8"/>
        <v>14</v>
      </c>
      <c r="M177" s="5">
        <f t="shared" si="8"/>
        <v>35</v>
      </c>
      <c r="N177" s="5">
        <f t="shared" si="8"/>
        <v>13</v>
      </c>
      <c r="O177" s="5">
        <f t="shared" si="8"/>
        <v>47</v>
      </c>
      <c r="P177" s="12">
        <f t="shared" si="8"/>
        <v>3</v>
      </c>
      <c r="Q177" s="15">
        <f t="shared" si="8"/>
        <v>50</v>
      </c>
      <c r="R177" s="66">
        <f t="shared" si="8"/>
        <v>32</v>
      </c>
    </row>
    <row r="178" spans="2:18" x14ac:dyDescent="0.15">
      <c r="B178" s="4">
        <v>39</v>
      </c>
      <c r="C178" s="57" t="s">
        <v>92</v>
      </c>
      <c r="D178" s="48">
        <f t="shared" si="8"/>
        <v>47</v>
      </c>
      <c r="E178" s="5">
        <f t="shared" si="8"/>
        <v>41</v>
      </c>
      <c r="F178" s="5">
        <f t="shared" si="8"/>
        <v>6</v>
      </c>
      <c r="G178" s="5">
        <f t="shared" si="8"/>
        <v>4</v>
      </c>
      <c r="H178" s="5">
        <f t="shared" si="8"/>
        <v>47</v>
      </c>
      <c r="I178" s="5">
        <f t="shared" si="8"/>
        <v>60</v>
      </c>
      <c r="J178" s="5">
        <f t="shared" si="8"/>
        <v>48</v>
      </c>
      <c r="K178" s="5">
        <f t="shared" si="8"/>
        <v>41</v>
      </c>
      <c r="L178" s="5">
        <f t="shared" si="8"/>
        <v>52</v>
      </c>
      <c r="M178" s="5">
        <f t="shared" si="8"/>
        <v>16</v>
      </c>
      <c r="N178" s="5">
        <f t="shared" si="8"/>
        <v>13</v>
      </c>
      <c r="O178" s="5">
        <f t="shared" si="8"/>
        <v>26</v>
      </c>
      <c r="P178" s="12">
        <f t="shared" si="8"/>
        <v>3</v>
      </c>
      <c r="Q178" s="15">
        <f t="shared" si="8"/>
        <v>14</v>
      </c>
      <c r="R178" s="66">
        <f t="shared" si="8"/>
        <v>20</v>
      </c>
    </row>
    <row r="179" spans="2:18" x14ac:dyDescent="0.15">
      <c r="B179" s="6">
        <v>40</v>
      </c>
      <c r="C179" s="61" t="s">
        <v>93</v>
      </c>
      <c r="D179" s="52">
        <f t="shared" si="8"/>
        <v>30</v>
      </c>
      <c r="E179" s="7">
        <f t="shared" si="8"/>
        <v>44</v>
      </c>
      <c r="F179" s="7">
        <f t="shared" si="8"/>
        <v>62</v>
      </c>
      <c r="G179" s="7">
        <f t="shared" si="8"/>
        <v>57</v>
      </c>
      <c r="H179" s="7">
        <f t="shared" si="8"/>
        <v>7</v>
      </c>
      <c r="I179" s="7">
        <f t="shared" si="8"/>
        <v>30</v>
      </c>
      <c r="J179" s="7">
        <f t="shared" si="8"/>
        <v>26</v>
      </c>
      <c r="K179" s="7">
        <f t="shared" si="8"/>
        <v>30</v>
      </c>
      <c r="L179" s="7">
        <f t="shared" si="8"/>
        <v>41</v>
      </c>
      <c r="M179" s="7">
        <f t="shared" si="8"/>
        <v>37</v>
      </c>
      <c r="N179" s="7">
        <f t="shared" si="8"/>
        <v>13</v>
      </c>
      <c r="O179" s="7">
        <f t="shared" si="8"/>
        <v>37</v>
      </c>
      <c r="P179" s="26">
        <f t="shared" si="8"/>
        <v>3</v>
      </c>
      <c r="Q179" s="27">
        <f t="shared" si="8"/>
        <v>60</v>
      </c>
      <c r="R179" s="70">
        <f t="shared" si="8"/>
        <v>40</v>
      </c>
    </row>
    <row r="180" spans="2:18" x14ac:dyDescent="0.15">
      <c r="B180" s="22">
        <v>41</v>
      </c>
      <c r="C180" s="56" t="s">
        <v>94</v>
      </c>
      <c r="D180" s="47">
        <f t="shared" si="8"/>
        <v>36</v>
      </c>
      <c r="E180" s="23">
        <f t="shared" si="8"/>
        <v>45</v>
      </c>
      <c r="F180" s="23">
        <f t="shared" si="8"/>
        <v>61</v>
      </c>
      <c r="G180" s="23">
        <f t="shared" si="8"/>
        <v>43</v>
      </c>
      <c r="H180" s="23">
        <f t="shared" si="8"/>
        <v>36</v>
      </c>
      <c r="I180" s="23">
        <f t="shared" si="8"/>
        <v>43</v>
      </c>
      <c r="J180" s="23">
        <f t="shared" si="8"/>
        <v>58</v>
      </c>
      <c r="K180" s="23">
        <f t="shared" si="8"/>
        <v>58</v>
      </c>
      <c r="L180" s="23">
        <f t="shared" si="8"/>
        <v>26</v>
      </c>
      <c r="M180" s="23">
        <f t="shared" si="8"/>
        <v>61</v>
      </c>
      <c r="N180" s="23">
        <f t="shared" si="8"/>
        <v>13</v>
      </c>
      <c r="O180" s="23">
        <f t="shared" si="8"/>
        <v>42</v>
      </c>
      <c r="P180" s="24">
        <f t="shared" si="8"/>
        <v>3</v>
      </c>
      <c r="Q180" s="25">
        <f t="shared" si="8"/>
        <v>63</v>
      </c>
      <c r="R180" s="65">
        <f t="shared" si="8"/>
        <v>42</v>
      </c>
    </row>
    <row r="181" spans="2:18" x14ac:dyDescent="0.15">
      <c r="B181" s="4">
        <v>42</v>
      </c>
      <c r="C181" s="57" t="s">
        <v>95</v>
      </c>
      <c r="D181" s="48">
        <f t="shared" si="8"/>
        <v>22</v>
      </c>
      <c r="E181" s="5">
        <f t="shared" si="8"/>
        <v>11</v>
      </c>
      <c r="F181" s="5">
        <f t="shared" si="8"/>
        <v>47</v>
      </c>
      <c r="G181" s="5">
        <f t="shared" si="8"/>
        <v>6</v>
      </c>
      <c r="H181" s="5">
        <f t="shared" si="8"/>
        <v>53</v>
      </c>
      <c r="I181" s="5">
        <f t="shared" si="8"/>
        <v>36</v>
      </c>
      <c r="J181" s="5">
        <f t="shared" si="8"/>
        <v>35</v>
      </c>
      <c r="K181" s="5">
        <f t="shared" si="8"/>
        <v>24</v>
      </c>
      <c r="L181" s="5">
        <f t="shared" si="8"/>
        <v>28</v>
      </c>
      <c r="M181" s="5">
        <f t="shared" si="8"/>
        <v>34</v>
      </c>
      <c r="N181" s="5">
        <f t="shared" si="8"/>
        <v>13</v>
      </c>
      <c r="O181" s="5">
        <f t="shared" si="8"/>
        <v>11</v>
      </c>
      <c r="P181" s="12">
        <f t="shared" si="8"/>
        <v>3</v>
      </c>
      <c r="Q181" s="15">
        <f t="shared" si="8"/>
        <v>17</v>
      </c>
      <c r="R181" s="66">
        <f t="shared" si="8"/>
        <v>43</v>
      </c>
    </row>
    <row r="182" spans="2:18" x14ac:dyDescent="0.15">
      <c r="B182" s="4">
        <v>43</v>
      </c>
      <c r="C182" s="57" t="s">
        <v>96</v>
      </c>
      <c r="D182" s="48">
        <f t="shared" si="8"/>
        <v>25</v>
      </c>
      <c r="E182" s="5">
        <f t="shared" si="8"/>
        <v>24</v>
      </c>
      <c r="F182" s="5">
        <f t="shared" si="8"/>
        <v>54</v>
      </c>
      <c r="G182" s="5">
        <f t="shared" si="8"/>
        <v>49</v>
      </c>
      <c r="H182" s="5">
        <f t="shared" si="8"/>
        <v>14</v>
      </c>
      <c r="I182" s="5">
        <f t="shared" si="8"/>
        <v>31</v>
      </c>
      <c r="J182" s="5">
        <f t="shared" si="8"/>
        <v>43</v>
      </c>
      <c r="K182" s="5">
        <f t="shared" si="8"/>
        <v>51</v>
      </c>
      <c r="L182" s="5">
        <f t="shared" si="8"/>
        <v>9</v>
      </c>
      <c r="M182" s="5">
        <f t="shared" si="8"/>
        <v>13</v>
      </c>
      <c r="N182" s="5">
        <f t="shared" si="8"/>
        <v>13</v>
      </c>
      <c r="O182" s="5">
        <f t="shared" si="8"/>
        <v>43</v>
      </c>
      <c r="P182" s="12">
        <f t="shared" si="8"/>
        <v>3</v>
      </c>
      <c r="Q182" s="15">
        <f t="shared" si="8"/>
        <v>44</v>
      </c>
      <c r="R182" s="66">
        <f t="shared" si="8"/>
        <v>44</v>
      </c>
    </row>
    <row r="183" spans="2:18" x14ac:dyDescent="0.15">
      <c r="B183" s="4">
        <v>44</v>
      </c>
      <c r="C183" s="57" t="s">
        <v>97</v>
      </c>
      <c r="D183" s="48">
        <f t="shared" si="8"/>
        <v>10</v>
      </c>
      <c r="E183" s="5">
        <f t="shared" si="8"/>
        <v>15</v>
      </c>
      <c r="F183" s="5">
        <f t="shared" si="8"/>
        <v>48</v>
      </c>
      <c r="G183" s="5">
        <f t="shared" si="8"/>
        <v>27</v>
      </c>
      <c r="H183" s="5">
        <f t="shared" si="8"/>
        <v>15</v>
      </c>
      <c r="I183" s="5">
        <f t="shared" si="8"/>
        <v>5</v>
      </c>
      <c r="J183" s="5">
        <f t="shared" si="8"/>
        <v>13</v>
      </c>
      <c r="K183" s="5">
        <f t="shared" si="8"/>
        <v>12</v>
      </c>
      <c r="L183" s="5">
        <f t="shared" si="8"/>
        <v>12</v>
      </c>
      <c r="M183" s="5">
        <f t="shared" si="8"/>
        <v>28</v>
      </c>
      <c r="N183" s="5">
        <f t="shared" si="8"/>
        <v>13</v>
      </c>
      <c r="O183" s="5">
        <f t="shared" si="8"/>
        <v>62</v>
      </c>
      <c r="P183" s="12">
        <f t="shared" si="8"/>
        <v>3</v>
      </c>
      <c r="Q183" s="15">
        <f t="shared" si="8"/>
        <v>20</v>
      </c>
      <c r="R183" s="66">
        <f t="shared" si="8"/>
        <v>57</v>
      </c>
    </row>
    <row r="184" spans="2:18" x14ac:dyDescent="0.15">
      <c r="B184" s="4">
        <v>45</v>
      </c>
      <c r="C184" s="57" t="s">
        <v>98</v>
      </c>
      <c r="D184" s="48">
        <f t="shared" si="8"/>
        <v>13</v>
      </c>
      <c r="E184" s="5">
        <f t="shared" si="8"/>
        <v>29</v>
      </c>
      <c r="F184" s="5">
        <f t="shared" si="8"/>
        <v>52</v>
      </c>
      <c r="G184" s="5">
        <f t="shared" si="8"/>
        <v>24</v>
      </c>
      <c r="H184" s="5">
        <f t="shared" si="8"/>
        <v>58</v>
      </c>
      <c r="I184" s="5">
        <f t="shared" si="8"/>
        <v>4</v>
      </c>
      <c r="J184" s="5">
        <f t="shared" si="8"/>
        <v>60</v>
      </c>
      <c r="K184" s="5">
        <f t="shared" si="8"/>
        <v>59</v>
      </c>
      <c r="L184" s="5">
        <f t="shared" si="8"/>
        <v>20</v>
      </c>
      <c r="M184" s="5">
        <f t="shared" si="8"/>
        <v>8</v>
      </c>
      <c r="N184" s="5">
        <f t="shared" si="8"/>
        <v>9</v>
      </c>
      <c r="O184" s="5">
        <f t="shared" si="8"/>
        <v>10</v>
      </c>
      <c r="P184" s="12">
        <f t="shared" si="8"/>
        <v>3</v>
      </c>
      <c r="Q184" s="15">
        <f t="shared" si="8"/>
        <v>25</v>
      </c>
      <c r="R184" s="66">
        <f t="shared" si="8"/>
        <v>52</v>
      </c>
    </row>
    <row r="185" spans="2:18" x14ac:dyDescent="0.15">
      <c r="B185" s="4">
        <v>46</v>
      </c>
      <c r="C185" s="57" t="s">
        <v>99</v>
      </c>
      <c r="D185" s="48">
        <f t="shared" si="8"/>
        <v>12</v>
      </c>
      <c r="E185" s="5">
        <f t="shared" si="8"/>
        <v>13</v>
      </c>
      <c r="F185" s="5">
        <f t="shared" si="8"/>
        <v>46</v>
      </c>
      <c r="G185" s="5">
        <f t="shared" si="8"/>
        <v>18</v>
      </c>
      <c r="H185" s="5">
        <f t="shared" si="8"/>
        <v>26</v>
      </c>
      <c r="I185" s="5">
        <f t="shared" si="8"/>
        <v>13</v>
      </c>
      <c r="J185" s="5">
        <f t="shared" si="8"/>
        <v>12</v>
      </c>
      <c r="K185" s="5">
        <f t="shared" si="8"/>
        <v>22</v>
      </c>
      <c r="L185" s="5">
        <f t="shared" si="8"/>
        <v>15</v>
      </c>
      <c r="M185" s="5">
        <f t="shared" si="8"/>
        <v>21</v>
      </c>
      <c r="N185" s="5">
        <f t="shared" si="8"/>
        <v>8</v>
      </c>
      <c r="O185" s="5">
        <f t="shared" si="8"/>
        <v>7</v>
      </c>
      <c r="P185" s="12">
        <f t="shared" si="8"/>
        <v>3</v>
      </c>
      <c r="Q185" s="15">
        <f t="shared" si="8"/>
        <v>16</v>
      </c>
      <c r="R185" s="66">
        <f t="shared" si="8"/>
        <v>53</v>
      </c>
    </row>
    <row r="186" spans="2:18" x14ac:dyDescent="0.15">
      <c r="B186" s="4">
        <v>47</v>
      </c>
      <c r="C186" s="57" t="s">
        <v>100</v>
      </c>
      <c r="D186" s="48">
        <f t="shared" si="8"/>
        <v>16</v>
      </c>
      <c r="E186" s="5">
        <f t="shared" si="8"/>
        <v>46</v>
      </c>
      <c r="F186" s="5">
        <f t="shared" si="8"/>
        <v>53</v>
      </c>
      <c r="G186" s="5">
        <f t="shared" si="8"/>
        <v>31</v>
      </c>
      <c r="H186" s="5">
        <f t="shared" si="8"/>
        <v>52</v>
      </c>
      <c r="I186" s="5">
        <f t="shared" si="8"/>
        <v>21</v>
      </c>
      <c r="J186" s="5">
        <f t="shared" si="8"/>
        <v>18</v>
      </c>
      <c r="K186" s="5">
        <f t="shared" si="8"/>
        <v>49</v>
      </c>
      <c r="L186" s="5">
        <f t="shared" si="8"/>
        <v>24</v>
      </c>
      <c r="M186" s="5">
        <f t="shared" si="8"/>
        <v>55</v>
      </c>
      <c r="N186" s="5">
        <f t="shared" si="8"/>
        <v>11</v>
      </c>
      <c r="O186" s="5">
        <f t="shared" si="8"/>
        <v>27</v>
      </c>
      <c r="P186" s="12">
        <f t="shared" si="8"/>
        <v>3</v>
      </c>
      <c r="Q186" s="15">
        <f t="shared" si="8"/>
        <v>55</v>
      </c>
      <c r="R186" s="66">
        <f t="shared" si="8"/>
        <v>48</v>
      </c>
    </row>
    <row r="187" spans="2:18" x14ac:dyDescent="0.15">
      <c r="B187" s="4">
        <v>48</v>
      </c>
      <c r="C187" s="57" t="s">
        <v>101</v>
      </c>
      <c r="D187" s="48">
        <f t="shared" si="8"/>
        <v>15</v>
      </c>
      <c r="E187" s="5">
        <f t="shared" si="8"/>
        <v>20</v>
      </c>
      <c r="F187" s="5">
        <f t="shared" si="8"/>
        <v>60</v>
      </c>
      <c r="G187" s="5">
        <f t="shared" si="8"/>
        <v>23</v>
      </c>
      <c r="H187" s="5">
        <f t="shared" si="8"/>
        <v>54</v>
      </c>
      <c r="I187" s="5">
        <f t="shared" si="8"/>
        <v>15</v>
      </c>
      <c r="J187" s="5">
        <f t="shared" si="8"/>
        <v>52</v>
      </c>
      <c r="K187" s="5">
        <f t="shared" si="8"/>
        <v>14</v>
      </c>
      <c r="L187" s="5">
        <f t="shared" si="8"/>
        <v>8</v>
      </c>
      <c r="M187" s="5">
        <f t="shared" si="8"/>
        <v>20</v>
      </c>
      <c r="N187" s="5">
        <f t="shared" si="8"/>
        <v>13</v>
      </c>
      <c r="O187" s="5">
        <f t="shared" si="8"/>
        <v>35</v>
      </c>
      <c r="P187" s="12">
        <f t="shared" si="8"/>
        <v>3</v>
      </c>
      <c r="Q187" s="15">
        <f t="shared" si="8"/>
        <v>28</v>
      </c>
      <c r="R187" s="66">
        <f t="shared" si="8"/>
        <v>50</v>
      </c>
    </row>
    <row r="188" spans="2:18" x14ac:dyDescent="0.15">
      <c r="B188" s="4">
        <v>49</v>
      </c>
      <c r="C188" s="57" t="s">
        <v>102</v>
      </c>
      <c r="D188" s="48">
        <f t="shared" si="8"/>
        <v>14</v>
      </c>
      <c r="E188" s="5">
        <f t="shared" si="8"/>
        <v>12</v>
      </c>
      <c r="F188" s="5">
        <f t="shared" si="8"/>
        <v>63</v>
      </c>
      <c r="G188" s="5">
        <f t="shared" si="8"/>
        <v>42</v>
      </c>
      <c r="H188" s="5">
        <f t="shared" si="8"/>
        <v>46</v>
      </c>
      <c r="I188" s="5">
        <f t="shared" si="8"/>
        <v>3</v>
      </c>
      <c r="J188" s="5">
        <f t="shared" si="8"/>
        <v>9</v>
      </c>
      <c r="K188" s="5">
        <f t="shared" si="8"/>
        <v>46</v>
      </c>
      <c r="L188" s="5">
        <f t="shared" si="8"/>
        <v>16</v>
      </c>
      <c r="M188" s="5">
        <f t="shared" si="8"/>
        <v>40</v>
      </c>
      <c r="N188" s="5">
        <f t="shared" si="8"/>
        <v>5</v>
      </c>
      <c r="O188" s="5">
        <f t="shared" si="8"/>
        <v>25</v>
      </c>
      <c r="P188" s="12">
        <f t="shared" si="8"/>
        <v>3</v>
      </c>
      <c r="Q188" s="15">
        <f t="shared" si="8"/>
        <v>32</v>
      </c>
      <c r="R188" s="66">
        <f t="shared" si="8"/>
        <v>51</v>
      </c>
    </row>
    <row r="189" spans="2:18" x14ac:dyDescent="0.15">
      <c r="B189" s="4">
        <v>50</v>
      </c>
      <c r="C189" s="57" t="s">
        <v>103</v>
      </c>
      <c r="D189" s="48">
        <f t="shared" ref="D189:R202" si="9">+RANK(D121,D$72:D$134)</f>
        <v>11</v>
      </c>
      <c r="E189" s="5">
        <f t="shared" si="9"/>
        <v>7</v>
      </c>
      <c r="F189" s="5">
        <f t="shared" si="9"/>
        <v>56</v>
      </c>
      <c r="G189" s="5">
        <f t="shared" si="9"/>
        <v>19</v>
      </c>
      <c r="H189" s="5">
        <f t="shared" si="9"/>
        <v>51</v>
      </c>
      <c r="I189" s="5">
        <f t="shared" si="9"/>
        <v>14</v>
      </c>
      <c r="J189" s="5">
        <f t="shared" si="9"/>
        <v>24</v>
      </c>
      <c r="K189" s="5">
        <f t="shared" si="9"/>
        <v>25</v>
      </c>
      <c r="L189" s="5">
        <f t="shared" si="9"/>
        <v>11</v>
      </c>
      <c r="M189" s="5">
        <f t="shared" si="9"/>
        <v>12</v>
      </c>
      <c r="N189" s="5">
        <f t="shared" si="9"/>
        <v>13</v>
      </c>
      <c r="O189" s="5">
        <f t="shared" si="9"/>
        <v>13</v>
      </c>
      <c r="P189" s="12">
        <f t="shared" si="9"/>
        <v>3</v>
      </c>
      <c r="Q189" s="15">
        <f t="shared" si="9"/>
        <v>13</v>
      </c>
      <c r="R189" s="66">
        <f t="shared" si="9"/>
        <v>54</v>
      </c>
    </row>
    <row r="190" spans="2:18" x14ac:dyDescent="0.15">
      <c r="B190" s="4">
        <v>51</v>
      </c>
      <c r="C190" s="57" t="s">
        <v>104</v>
      </c>
      <c r="D190" s="48">
        <f t="shared" si="9"/>
        <v>7</v>
      </c>
      <c r="E190" s="5">
        <f t="shared" si="9"/>
        <v>4</v>
      </c>
      <c r="F190" s="5">
        <f t="shared" si="9"/>
        <v>33</v>
      </c>
      <c r="G190" s="5">
        <f t="shared" si="9"/>
        <v>7</v>
      </c>
      <c r="H190" s="5">
        <f t="shared" si="9"/>
        <v>41</v>
      </c>
      <c r="I190" s="5">
        <f t="shared" si="9"/>
        <v>9</v>
      </c>
      <c r="J190" s="5">
        <f t="shared" si="9"/>
        <v>10</v>
      </c>
      <c r="K190" s="5">
        <f t="shared" si="9"/>
        <v>55</v>
      </c>
      <c r="L190" s="5">
        <f t="shared" si="9"/>
        <v>6</v>
      </c>
      <c r="M190" s="5">
        <f t="shared" si="9"/>
        <v>3</v>
      </c>
      <c r="N190" s="5">
        <f t="shared" si="9"/>
        <v>2</v>
      </c>
      <c r="O190" s="5">
        <f t="shared" si="9"/>
        <v>1</v>
      </c>
      <c r="P190" s="12">
        <f t="shared" si="9"/>
        <v>3</v>
      </c>
      <c r="Q190" s="15">
        <f t="shared" si="9"/>
        <v>4</v>
      </c>
      <c r="R190" s="66">
        <f t="shared" si="9"/>
        <v>58</v>
      </c>
    </row>
    <row r="191" spans="2:18" x14ac:dyDescent="0.15">
      <c r="B191" s="4">
        <v>52</v>
      </c>
      <c r="C191" s="57" t="s">
        <v>105</v>
      </c>
      <c r="D191" s="48">
        <f t="shared" si="9"/>
        <v>3</v>
      </c>
      <c r="E191" s="5">
        <f t="shared" si="9"/>
        <v>8</v>
      </c>
      <c r="F191" s="5">
        <f t="shared" si="9"/>
        <v>49</v>
      </c>
      <c r="G191" s="5">
        <f t="shared" si="9"/>
        <v>35</v>
      </c>
      <c r="H191" s="5">
        <f t="shared" si="9"/>
        <v>55</v>
      </c>
      <c r="I191" s="5">
        <f t="shared" si="9"/>
        <v>17</v>
      </c>
      <c r="J191" s="5">
        <f t="shared" si="9"/>
        <v>4</v>
      </c>
      <c r="K191" s="5">
        <f t="shared" si="9"/>
        <v>1</v>
      </c>
      <c r="L191" s="5">
        <f t="shared" si="9"/>
        <v>10</v>
      </c>
      <c r="M191" s="5">
        <f t="shared" si="9"/>
        <v>9</v>
      </c>
      <c r="N191" s="5">
        <f t="shared" si="9"/>
        <v>7</v>
      </c>
      <c r="O191" s="5">
        <f t="shared" si="9"/>
        <v>15</v>
      </c>
      <c r="P191" s="12">
        <f t="shared" si="9"/>
        <v>3</v>
      </c>
      <c r="Q191" s="15">
        <f t="shared" si="9"/>
        <v>8</v>
      </c>
      <c r="R191" s="66">
        <f t="shared" si="9"/>
        <v>61</v>
      </c>
    </row>
    <row r="192" spans="2:18" x14ac:dyDescent="0.15">
      <c r="B192" s="4">
        <v>53</v>
      </c>
      <c r="C192" s="57" t="s">
        <v>106</v>
      </c>
      <c r="D192" s="48">
        <f t="shared" si="9"/>
        <v>6</v>
      </c>
      <c r="E192" s="5">
        <f t="shared" si="9"/>
        <v>14</v>
      </c>
      <c r="F192" s="5">
        <f t="shared" si="9"/>
        <v>26</v>
      </c>
      <c r="G192" s="5">
        <f t="shared" si="9"/>
        <v>21</v>
      </c>
      <c r="H192" s="5">
        <f t="shared" si="9"/>
        <v>2</v>
      </c>
      <c r="I192" s="5">
        <f t="shared" si="9"/>
        <v>16</v>
      </c>
      <c r="J192" s="5">
        <f t="shared" si="9"/>
        <v>20</v>
      </c>
      <c r="K192" s="5">
        <f t="shared" si="9"/>
        <v>4</v>
      </c>
      <c r="L192" s="5">
        <f t="shared" si="9"/>
        <v>2</v>
      </c>
      <c r="M192" s="5">
        <f t="shared" si="9"/>
        <v>14</v>
      </c>
      <c r="N192" s="5">
        <f t="shared" si="9"/>
        <v>13</v>
      </c>
      <c r="O192" s="5">
        <f t="shared" si="9"/>
        <v>17</v>
      </c>
      <c r="P192" s="12">
        <f t="shared" si="9"/>
        <v>3</v>
      </c>
      <c r="Q192" s="15">
        <f t="shared" si="9"/>
        <v>9</v>
      </c>
      <c r="R192" s="66">
        <f t="shared" si="9"/>
        <v>60</v>
      </c>
    </row>
    <row r="193" spans="2:18" x14ac:dyDescent="0.15">
      <c r="B193" s="4">
        <v>54</v>
      </c>
      <c r="C193" s="57" t="s">
        <v>107</v>
      </c>
      <c r="D193" s="48">
        <f t="shared" si="9"/>
        <v>4</v>
      </c>
      <c r="E193" s="5">
        <f t="shared" si="9"/>
        <v>6</v>
      </c>
      <c r="F193" s="5">
        <f t="shared" si="9"/>
        <v>29</v>
      </c>
      <c r="G193" s="5">
        <f t="shared" si="9"/>
        <v>13</v>
      </c>
      <c r="H193" s="5">
        <f t="shared" si="9"/>
        <v>24</v>
      </c>
      <c r="I193" s="5">
        <f t="shared" si="9"/>
        <v>10</v>
      </c>
      <c r="J193" s="5">
        <f t="shared" si="9"/>
        <v>5</v>
      </c>
      <c r="K193" s="5">
        <f t="shared" si="9"/>
        <v>2</v>
      </c>
      <c r="L193" s="5">
        <f t="shared" si="9"/>
        <v>7</v>
      </c>
      <c r="M193" s="5">
        <f t="shared" si="9"/>
        <v>23</v>
      </c>
      <c r="N193" s="5">
        <f t="shared" si="9"/>
        <v>13</v>
      </c>
      <c r="O193" s="5">
        <f t="shared" si="9"/>
        <v>4</v>
      </c>
      <c r="P193" s="12">
        <f t="shared" si="9"/>
        <v>3</v>
      </c>
      <c r="Q193" s="15">
        <f t="shared" si="9"/>
        <v>6</v>
      </c>
      <c r="R193" s="66">
        <f t="shared" si="9"/>
        <v>62</v>
      </c>
    </row>
    <row r="194" spans="2:18" x14ac:dyDescent="0.15">
      <c r="B194" s="4">
        <v>55</v>
      </c>
      <c r="C194" s="57" t="s">
        <v>108</v>
      </c>
      <c r="D194" s="48">
        <f t="shared" si="9"/>
        <v>9</v>
      </c>
      <c r="E194" s="5">
        <f t="shared" si="9"/>
        <v>9</v>
      </c>
      <c r="F194" s="5">
        <f t="shared" si="9"/>
        <v>2</v>
      </c>
      <c r="G194" s="5">
        <f t="shared" si="9"/>
        <v>3</v>
      </c>
      <c r="H194" s="5">
        <f t="shared" si="9"/>
        <v>58</v>
      </c>
      <c r="I194" s="5">
        <f t="shared" si="9"/>
        <v>2</v>
      </c>
      <c r="J194" s="5">
        <f t="shared" si="9"/>
        <v>2</v>
      </c>
      <c r="K194" s="5">
        <f t="shared" si="9"/>
        <v>56</v>
      </c>
      <c r="L194" s="5">
        <f t="shared" si="9"/>
        <v>3</v>
      </c>
      <c r="M194" s="5">
        <f t="shared" si="9"/>
        <v>1</v>
      </c>
      <c r="N194" s="5">
        <f t="shared" si="9"/>
        <v>3</v>
      </c>
      <c r="O194" s="5">
        <f t="shared" si="9"/>
        <v>2</v>
      </c>
      <c r="P194" s="12">
        <f t="shared" si="9"/>
        <v>2</v>
      </c>
      <c r="Q194" s="15">
        <f t="shared" si="9"/>
        <v>2</v>
      </c>
      <c r="R194" s="66">
        <f t="shared" si="9"/>
        <v>56</v>
      </c>
    </row>
    <row r="195" spans="2:18" x14ac:dyDescent="0.15">
      <c r="B195" s="4">
        <v>56</v>
      </c>
      <c r="C195" s="57" t="s">
        <v>109</v>
      </c>
      <c r="D195" s="48">
        <f t="shared" si="9"/>
        <v>1</v>
      </c>
      <c r="E195" s="5">
        <f t="shared" si="9"/>
        <v>1</v>
      </c>
      <c r="F195" s="5">
        <f t="shared" si="9"/>
        <v>15</v>
      </c>
      <c r="G195" s="5">
        <f t="shared" si="9"/>
        <v>1</v>
      </c>
      <c r="H195" s="5">
        <f t="shared" si="9"/>
        <v>58</v>
      </c>
      <c r="I195" s="5">
        <f t="shared" si="9"/>
        <v>7</v>
      </c>
      <c r="J195" s="5">
        <f t="shared" si="9"/>
        <v>1</v>
      </c>
      <c r="K195" s="5">
        <f t="shared" si="9"/>
        <v>17</v>
      </c>
      <c r="L195" s="5">
        <f t="shared" si="9"/>
        <v>1</v>
      </c>
      <c r="M195" s="5">
        <f t="shared" si="9"/>
        <v>2</v>
      </c>
      <c r="N195" s="5">
        <f t="shared" si="9"/>
        <v>13</v>
      </c>
      <c r="O195" s="5">
        <f t="shared" si="9"/>
        <v>8</v>
      </c>
      <c r="P195" s="12">
        <f t="shared" si="9"/>
        <v>3</v>
      </c>
      <c r="Q195" s="15">
        <f t="shared" si="9"/>
        <v>1</v>
      </c>
      <c r="R195" s="66">
        <f t="shared" si="9"/>
        <v>63</v>
      </c>
    </row>
    <row r="196" spans="2:18" x14ac:dyDescent="0.15">
      <c r="B196" s="4">
        <v>57</v>
      </c>
      <c r="C196" s="57" t="s">
        <v>110</v>
      </c>
      <c r="D196" s="48">
        <f t="shared" si="9"/>
        <v>5</v>
      </c>
      <c r="E196" s="5">
        <f t="shared" si="9"/>
        <v>5</v>
      </c>
      <c r="F196" s="5">
        <f t="shared" si="9"/>
        <v>27</v>
      </c>
      <c r="G196" s="5">
        <f t="shared" si="9"/>
        <v>17</v>
      </c>
      <c r="H196" s="5">
        <f t="shared" si="9"/>
        <v>58</v>
      </c>
      <c r="I196" s="5">
        <f t="shared" si="9"/>
        <v>1</v>
      </c>
      <c r="J196" s="5">
        <f t="shared" si="9"/>
        <v>14</v>
      </c>
      <c r="K196" s="5">
        <f t="shared" si="9"/>
        <v>10</v>
      </c>
      <c r="L196" s="5">
        <f t="shared" si="9"/>
        <v>5</v>
      </c>
      <c r="M196" s="5">
        <f t="shared" si="9"/>
        <v>36</v>
      </c>
      <c r="N196" s="5">
        <f t="shared" si="9"/>
        <v>13</v>
      </c>
      <c r="O196" s="5">
        <f t="shared" si="9"/>
        <v>34</v>
      </c>
      <c r="P196" s="12">
        <f t="shared" si="9"/>
        <v>3</v>
      </c>
      <c r="Q196" s="15">
        <f t="shared" si="9"/>
        <v>7</v>
      </c>
      <c r="R196" s="66">
        <f t="shared" si="9"/>
        <v>59</v>
      </c>
    </row>
    <row r="197" spans="2:18" x14ac:dyDescent="0.15">
      <c r="B197" s="4">
        <v>58</v>
      </c>
      <c r="C197" s="57" t="s">
        <v>111</v>
      </c>
      <c r="D197" s="48">
        <f t="shared" si="9"/>
        <v>8</v>
      </c>
      <c r="E197" s="5">
        <f t="shared" si="9"/>
        <v>2</v>
      </c>
      <c r="F197" s="5">
        <f t="shared" si="9"/>
        <v>55</v>
      </c>
      <c r="G197" s="5">
        <f t="shared" si="9"/>
        <v>33</v>
      </c>
      <c r="H197" s="5">
        <f t="shared" si="9"/>
        <v>58</v>
      </c>
      <c r="I197" s="5">
        <f t="shared" si="9"/>
        <v>8</v>
      </c>
      <c r="J197" s="5">
        <f t="shared" si="9"/>
        <v>17</v>
      </c>
      <c r="K197" s="5">
        <f t="shared" si="9"/>
        <v>23</v>
      </c>
      <c r="L197" s="5">
        <f t="shared" si="9"/>
        <v>4</v>
      </c>
      <c r="M197" s="5">
        <f t="shared" si="9"/>
        <v>10</v>
      </c>
      <c r="N197" s="5">
        <f t="shared" si="9"/>
        <v>13</v>
      </c>
      <c r="O197" s="5">
        <f t="shared" si="9"/>
        <v>23</v>
      </c>
      <c r="P197" s="12">
        <f t="shared" si="9"/>
        <v>3</v>
      </c>
      <c r="Q197" s="15">
        <f t="shared" si="9"/>
        <v>5</v>
      </c>
      <c r="R197" s="66">
        <f t="shared" si="9"/>
        <v>55</v>
      </c>
    </row>
    <row r="198" spans="2:18" x14ac:dyDescent="0.15">
      <c r="B198" s="4">
        <v>59</v>
      </c>
      <c r="C198" s="57" t="s">
        <v>112</v>
      </c>
      <c r="D198" s="48">
        <f t="shared" si="9"/>
        <v>24</v>
      </c>
      <c r="E198" s="5">
        <f t="shared" si="9"/>
        <v>35</v>
      </c>
      <c r="F198" s="5">
        <f t="shared" si="9"/>
        <v>51</v>
      </c>
      <c r="G198" s="5">
        <f t="shared" si="9"/>
        <v>61</v>
      </c>
      <c r="H198" s="5">
        <f t="shared" si="9"/>
        <v>57</v>
      </c>
      <c r="I198" s="5">
        <f t="shared" si="9"/>
        <v>19</v>
      </c>
      <c r="J198" s="5">
        <f t="shared" si="9"/>
        <v>50</v>
      </c>
      <c r="K198" s="5">
        <f t="shared" si="9"/>
        <v>61</v>
      </c>
      <c r="L198" s="5">
        <f t="shared" si="9"/>
        <v>27</v>
      </c>
      <c r="M198" s="5">
        <f t="shared" si="9"/>
        <v>5</v>
      </c>
      <c r="N198" s="5">
        <f t="shared" si="9"/>
        <v>13</v>
      </c>
      <c r="O198" s="5">
        <f t="shared" si="9"/>
        <v>33</v>
      </c>
      <c r="P198" s="12">
        <f t="shared" si="9"/>
        <v>3</v>
      </c>
      <c r="Q198" s="15">
        <f t="shared" si="9"/>
        <v>49</v>
      </c>
      <c r="R198" s="66">
        <f t="shared" si="9"/>
        <v>47</v>
      </c>
    </row>
    <row r="199" spans="2:18" x14ac:dyDescent="0.15">
      <c r="B199" s="4">
        <v>60</v>
      </c>
      <c r="C199" s="57" t="s">
        <v>113</v>
      </c>
      <c r="D199" s="48">
        <f t="shared" si="9"/>
        <v>21</v>
      </c>
      <c r="E199" s="5">
        <f t="shared" si="9"/>
        <v>47</v>
      </c>
      <c r="F199" s="5">
        <f t="shared" si="9"/>
        <v>41</v>
      </c>
      <c r="G199" s="5">
        <f t="shared" si="9"/>
        <v>8</v>
      </c>
      <c r="H199" s="5">
        <f t="shared" si="9"/>
        <v>50</v>
      </c>
      <c r="I199" s="5">
        <f t="shared" si="9"/>
        <v>22</v>
      </c>
      <c r="J199" s="5">
        <f t="shared" si="9"/>
        <v>15</v>
      </c>
      <c r="K199" s="5">
        <f t="shared" si="9"/>
        <v>3</v>
      </c>
      <c r="L199" s="5">
        <f t="shared" si="9"/>
        <v>25</v>
      </c>
      <c r="M199" s="5">
        <f t="shared" si="9"/>
        <v>18</v>
      </c>
      <c r="N199" s="5">
        <f t="shared" si="9"/>
        <v>13</v>
      </c>
      <c r="O199" s="5">
        <f t="shared" si="9"/>
        <v>36</v>
      </c>
      <c r="P199" s="12">
        <f t="shared" si="9"/>
        <v>3</v>
      </c>
      <c r="Q199" s="15">
        <f t="shared" si="9"/>
        <v>19</v>
      </c>
      <c r="R199" s="66">
        <f t="shared" si="9"/>
        <v>45</v>
      </c>
    </row>
    <row r="200" spans="2:18" x14ac:dyDescent="0.15">
      <c r="B200" s="4">
        <v>61</v>
      </c>
      <c r="C200" s="57" t="s">
        <v>114</v>
      </c>
      <c r="D200" s="48">
        <f t="shared" si="9"/>
        <v>34</v>
      </c>
      <c r="E200" s="5">
        <f t="shared" si="9"/>
        <v>18</v>
      </c>
      <c r="F200" s="5">
        <f t="shared" si="9"/>
        <v>58</v>
      </c>
      <c r="G200" s="5">
        <f t="shared" si="9"/>
        <v>48</v>
      </c>
      <c r="H200" s="5">
        <f t="shared" si="9"/>
        <v>45</v>
      </c>
      <c r="I200" s="5">
        <f t="shared" si="9"/>
        <v>18</v>
      </c>
      <c r="J200" s="5">
        <f t="shared" si="9"/>
        <v>44</v>
      </c>
      <c r="K200" s="5">
        <f t="shared" si="9"/>
        <v>44</v>
      </c>
      <c r="L200" s="5">
        <f t="shared" si="9"/>
        <v>19</v>
      </c>
      <c r="M200" s="5">
        <f t="shared" si="9"/>
        <v>42</v>
      </c>
      <c r="N200" s="5">
        <f t="shared" si="9"/>
        <v>13</v>
      </c>
      <c r="O200" s="5">
        <f t="shared" si="9"/>
        <v>56</v>
      </c>
      <c r="P200" s="12">
        <f t="shared" si="9"/>
        <v>3</v>
      </c>
      <c r="Q200" s="15">
        <f t="shared" si="9"/>
        <v>57</v>
      </c>
      <c r="R200" s="66">
        <f t="shared" si="9"/>
        <v>46</v>
      </c>
    </row>
    <row r="201" spans="2:18" x14ac:dyDescent="0.15">
      <c r="B201" s="4">
        <v>62</v>
      </c>
      <c r="C201" s="57" t="s">
        <v>115</v>
      </c>
      <c r="D201" s="48">
        <f t="shared" si="9"/>
        <v>31</v>
      </c>
      <c r="E201" s="5">
        <f t="shared" si="9"/>
        <v>59</v>
      </c>
      <c r="F201" s="5">
        <f t="shared" si="9"/>
        <v>59</v>
      </c>
      <c r="G201" s="5">
        <f t="shared" si="9"/>
        <v>20</v>
      </c>
      <c r="H201" s="5">
        <f t="shared" si="9"/>
        <v>13</v>
      </c>
      <c r="I201" s="5">
        <f t="shared" si="9"/>
        <v>34</v>
      </c>
      <c r="J201" s="5">
        <f t="shared" si="9"/>
        <v>38</v>
      </c>
      <c r="K201" s="5">
        <f t="shared" si="9"/>
        <v>50</v>
      </c>
      <c r="L201" s="5">
        <f t="shared" si="9"/>
        <v>18</v>
      </c>
      <c r="M201" s="5">
        <f t="shared" si="9"/>
        <v>22</v>
      </c>
      <c r="N201" s="5">
        <f t="shared" si="9"/>
        <v>13</v>
      </c>
      <c r="O201" s="5">
        <f t="shared" si="9"/>
        <v>49</v>
      </c>
      <c r="P201" s="12">
        <f t="shared" si="9"/>
        <v>3</v>
      </c>
      <c r="Q201" s="15">
        <f t="shared" si="9"/>
        <v>59</v>
      </c>
      <c r="R201" s="66">
        <f t="shared" si="9"/>
        <v>41</v>
      </c>
    </row>
    <row r="202" spans="2:18" x14ac:dyDescent="0.15">
      <c r="B202" s="6">
        <v>63</v>
      </c>
      <c r="C202" s="61" t="s">
        <v>116</v>
      </c>
      <c r="D202" s="52">
        <f t="shared" si="9"/>
        <v>17</v>
      </c>
      <c r="E202" s="7">
        <f t="shared" si="9"/>
        <v>39</v>
      </c>
      <c r="F202" s="7">
        <f t="shared" si="9"/>
        <v>57</v>
      </c>
      <c r="G202" s="7">
        <f t="shared" si="9"/>
        <v>53</v>
      </c>
      <c r="H202" s="7">
        <f t="shared" si="9"/>
        <v>58</v>
      </c>
      <c r="I202" s="7">
        <f t="shared" si="9"/>
        <v>27</v>
      </c>
      <c r="J202" s="7">
        <f t="shared" si="9"/>
        <v>51</v>
      </c>
      <c r="K202" s="7">
        <f t="shared" si="9"/>
        <v>52</v>
      </c>
      <c r="L202" s="7">
        <f t="shared" si="9"/>
        <v>13</v>
      </c>
      <c r="M202" s="7">
        <f t="shared" si="9"/>
        <v>6</v>
      </c>
      <c r="N202" s="7">
        <f t="shared" si="9"/>
        <v>6</v>
      </c>
      <c r="O202" s="7">
        <f t="shared" si="9"/>
        <v>48</v>
      </c>
      <c r="P202" s="26">
        <f t="shared" si="9"/>
        <v>3</v>
      </c>
      <c r="Q202" s="27">
        <f t="shared" si="9"/>
        <v>51</v>
      </c>
      <c r="R202" s="70">
        <f t="shared" si="9"/>
        <v>49</v>
      </c>
    </row>
    <row r="204" spans="2:18" s="43" customFormat="1" ht="13.5" x14ac:dyDescent="0.15">
      <c r="B204" s="44" t="str">
        <f>+B1</f>
        <v>平成２８年度</v>
      </c>
      <c r="D204" s="45" t="s">
        <v>119</v>
      </c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</row>
    <row r="205" spans="2:18" x14ac:dyDescent="0.15">
      <c r="B205" s="75" t="s">
        <v>123</v>
      </c>
      <c r="Q205" s="2" t="s">
        <v>0</v>
      </c>
    </row>
    <row r="206" spans="2:18" x14ac:dyDescent="0.15">
      <c r="B206" s="120" t="s">
        <v>1</v>
      </c>
      <c r="C206" s="121"/>
      <c r="D206" s="46" t="s">
        <v>2</v>
      </c>
      <c r="E206" s="28" t="s">
        <v>3</v>
      </c>
      <c r="F206" s="28" t="s">
        <v>4</v>
      </c>
      <c r="G206" s="28" t="s">
        <v>5</v>
      </c>
      <c r="H206" s="28" t="s">
        <v>6</v>
      </c>
      <c r="I206" s="28" t="s">
        <v>7</v>
      </c>
      <c r="J206" s="28" t="s">
        <v>8</v>
      </c>
      <c r="K206" s="28" t="s">
        <v>9</v>
      </c>
      <c r="L206" s="28" t="s">
        <v>10</v>
      </c>
      <c r="M206" s="28" t="s">
        <v>11</v>
      </c>
      <c r="N206" s="28" t="s">
        <v>12</v>
      </c>
      <c r="O206" s="28" t="s">
        <v>13</v>
      </c>
      <c r="P206" s="29" t="s">
        <v>14</v>
      </c>
      <c r="Q206" s="30" t="s">
        <v>15</v>
      </c>
    </row>
    <row r="207" spans="2:18" x14ac:dyDescent="0.15">
      <c r="B207" s="22" t="s">
        <v>16</v>
      </c>
      <c r="C207" s="56" t="s">
        <v>17</v>
      </c>
      <c r="D207" s="76">
        <f>+D4/$Q4</f>
        <v>3.6318521657509721E-3</v>
      </c>
      <c r="E207" s="77">
        <f t="shared" ref="E207:Q207" si="10">+E4/$Q4</f>
        <v>8.2559618516113653E-2</v>
      </c>
      <c r="F207" s="77">
        <f t="shared" si="10"/>
        <v>0.39874035571584288</v>
      </c>
      <c r="G207" s="77">
        <f t="shared" si="10"/>
        <v>7.7624292223229863E-2</v>
      </c>
      <c r="H207" s="77">
        <f t="shared" si="10"/>
        <v>7.9209131599687307E-4</v>
      </c>
      <c r="I207" s="77">
        <f t="shared" si="10"/>
        <v>3.1709568616691418E-3</v>
      </c>
      <c r="J207" s="77">
        <f t="shared" si="10"/>
        <v>3.5307132972159407E-2</v>
      </c>
      <c r="K207" s="77">
        <f t="shared" si="10"/>
        <v>0.14825066703180184</v>
      </c>
      <c r="L207" s="77">
        <f t="shared" si="10"/>
        <v>3.5507161414722835E-2</v>
      </c>
      <c r="M207" s="77">
        <f t="shared" si="10"/>
        <v>0.10393857681754357</v>
      </c>
      <c r="N207" s="77">
        <f t="shared" si="10"/>
        <v>0</v>
      </c>
      <c r="O207" s="77">
        <f t="shared" si="10"/>
        <v>0.11047729496516896</v>
      </c>
      <c r="P207" s="78">
        <f t="shared" si="10"/>
        <v>0</v>
      </c>
      <c r="Q207" s="79">
        <f t="shared" si="10"/>
        <v>1</v>
      </c>
    </row>
    <row r="208" spans="2:18" x14ac:dyDescent="0.15">
      <c r="B208" s="4" t="s">
        <v>18</v>
      </c>
      <c r="C208" s="57" t="s">
        <v>19</v>
      </c>
      <c r="D208" s="80">
        <f t="shared" ref="D208:Q223" si="11">+D5/$Q5</f>
        <v>5.9009295249788539E-3</v>
      </c>
      <c r="E208" s="81">
        <f t="shared" si="11"/>
        <v>9.2780433232963824E-2</v>
      </c>
      <c r="F208" s="81">
        <f t="shared" si="11"/>
        <v>0.42337230873767484</v>
      </c>
      <c r="G208" s="81">
        <f t="shared" si="11"/>
        <v>0.12043325323056497</v>
      </c>
      <c r="H208" s="81">
        <f t="shared" si="11"/>
        <v>1.6856495426809327E-3</v>
      </c>
      <c r="I208" s="81">
        <f t="shared" si="11"/>
        <v>5.314152027475808E-3</v>
      </c>
      <c r="J208" s="81">
        <f t="shared" si="11"/>
        <v>1.5206174502925872E-2</v>
      </c>
      <c r="K208" s="81">
        <f t="shared" si="11"/>
        <v>9.0401439970550584E-2</v>
      </c>
      <c r="L208" s="81">
        <f t="shared" si="11"/>
        <v>3.9744244751512219E-2</v>
      </c>
      <c r="M208" s="81">
        <f t="shared" si="11"/>
        <v>0.12019992773984724</v>
      </c>
      <c r="N208" s="81">
        <f t="shared" si="11"/>
        <v>0</v>
      </c>
      <c r="O208" s="81">
        <f t="shared" si="11"/>
        <v>8.4961486738824865E-2</v>
      </c>
      <c r="P208" s="82">
        <f t="shared" si="11"/>
        <v>0</v>
      </c>
      <c r="Q208" s="83">
        <f t="shared" si="11"/>
        <v>1</v>
      </c>
    </row>
    <row r="209" spans="2:17" x14ac:dyDescent="0.15">
      <c r="B209" s="4" t="s">
        <v>20</v>
      </c>
      <c r="C209" s="57" t="s">
        <v>21</v>
      </c>
      <c r="D209" s="80">
        <f t="shared" si="11"/>
        <v>6.9037618753116769E-3</v>
      </c>
      <c r="E209" s="81">
        <f t="shared" si="11"/>
        <v>0.10126906288056244</v>
      </c>
      <c r="F209" s="81">
        <f t="shared" si="11"/>
        <v>0.42328884777039855</v>
      </c>
      <c r="G209" s="81">
        <f t="shared" si="11"/>
        <v>8.699262933477607E-2</v>
      </c>
      <c r="H209" s="81">
        <f t="shared" si="11"/>
        <v>1.486404730786733E-3</v>
      </c>
      <c r="I209" s="81">
        <f t="shared" si="11"/>
        <v>1.6544446294294673E-2</v>
      </c>
      <c r="J209" s="81">
        <f t="shared" si="11"/>
        <v>2.4336853638413317E-2</v>
      </c>
      <c r="K209" s="81">
        <f t="shared" si="11"/>
        <v>0.11063996114354444</v>
      </c>
      <c r="L209" s="81">
        <f t="shared" si="11"/>
        <v>4.3225412020967559E-2</v>
      </c>
      <c r="M209" s="81">
        <f t="shared" si="11"/>
        <v>0.11069928076496229</v>
      </c>
      <c r="N209" s="81">
        <f t="shared" si="11"/>
        <v>0</v>
      </c>
      <c r="O209" s="81">
        <f t="shared" si="11"/>
        <v>7.4613339545982246E-2</v>
      </c>
      <c r="P209" s="82">
        <f t="shared" si="11"/>
        <v>0</v>
      </c>
      <c r="Q209" s="83">
        <f t="shared" si="11"/>
        <v>1</v>
      </c>
    </row>
    <row r="210" spans="2:17" x14ac:dyDescent="0.15">
      <c r="B210" s="4" t="s">
        <v>22</v>
      </c>
      <c r="C210" s="57" t="s">
        <v>23</v>
      </c>
      <c r="D210" s="80">
        <f t="shared" si="11"/>
        <v>4.5487276423550708E-3</v>
      </c>
      <c r="E210" s="81">
        <f t="shared" si="11"/>
        <v>7.6871398658215101E-2</v>
      </c>
      <c r="F210" s="81">
        <f t="shared" si="11"/>
        <v>0.43903189604368381</v>
      </c>
      <c r="G210" s="81">
        <f t="shared" si="11"/>
        <v>9.7215022170566823E-2</v>
      </c>
      <c r="H210" s="81">
        <f t="shared" si="11"/>
        <v>2.6038478231705377E-3</v>
      </c>
      <c r="I210" s="81">
        <f t="shared" si="11"/>
        <v>3.8253973414405619E-3</v>
      </c>
      <c r="J210" s="81">
        <f t="shared" si="11"/>
        <v>3.2765913049498082E-3</v>
      </c>
      <c r="K210" s="81">
        <f t="shared" si="11"/>
        <v>0.10377868418875354</v>
      </c>
      <c r="L210" s="81">
        <f t="shared" si="11"/>
        <v>2.8970436694574678E-2</v>
      </c>
      <c r="M210" s="81">
        <f t="shared" si="11"/>
        <v>0.15758076157684509</v>
      </c>
      <c r="N210" s="81">
        <f t="shared" si="11"/>
        <v>0</v>
      </c>
      <c r="O210" s="81">
        <f t="shared" si="11"/>
        <v>8.2297236555444964E-2</v>
      </c>
      <c r="P210" s="82">
        <f t="shared" si="11"/>
        <v>0</v>
      </c>
      <c r="Q210" s="83">
        <f t="shared" si="11"/>
        <v>1</v>
      </c>
    </row>
    <row r="211" spans="2:17" x14ac:dyDescent="0.15">
      <c r="B211" s="4" t="s">
        <v>24</v>
      </c>
      <c r="C211" s="57" t="s">
        <v>25</v>
      </c>
      <c r="D211" s="80">
        <f t="shared" si="11"/>
        <v>1.051098707452008E-2</v>
      </c>
      <c r="E211" s="81">
        <f t="shared" si="11"/>
        <v>0.10712735317685484</v>
      </c>
      <c r="F211" s="81">
        <f t="shared" si="11"/>
        <v>0.40285310977106292</v>
      </c>
      <c r="G211" s="81">
        <f t="shared" si="11"/>
        <v>6.6158052961697314E-2</v>
      </c>
      <c r="H211" s="81">
        <f t="shared" si="11"/>
        <v>1.1953278905868293E-3</v>
      </c>
      <c r="I211" s="81">
        <f t="shared" si="11"/>
        <v>1.2808498966992056E-2</v>
      </c>
      <c r="J211" s="81">
        <f t="shared" si="11"/>
        <v>1.2953015838832453E-2</v>
      </c>
      <c r="K211" s="81">
        <f t="shared" si="11"/>
        <v>0.12120579228703592</v>
      </c>
      <c r="L211" s="81">
        <f t="shared" si="11"/>
        <v>3.6437418496762249E-2</v>
      </c>
      <c r="M211" s="81">
        <f t="shared" si="11"/>
        <v>0.12587034706952252</v>
      </c>
      <c r="N211" s="81">
        <f t="shared" si="11"/>
        <v>0</v>
      </c>
      <c r="O211" s="81">
        <f t="shared" si="11"/>
        <v>0.10288009646613282</v>
      </c>
      <c r="P211" s="82">
        <f t="shared" si="11"/>
        <v>0</v>
      </c>
      <c r="Q211" s="83">
        <f t="shared" si="11"/>
        <v>1</v>
      </c>
    </row>
    <row r="212" spans="2:17" x14ac:dyDescent="0.15">
      <c r="B212" s="4" t="s">
        <v>26</v>
      </c>
      <c r="C212" s="57" t="s">
        <v>27</v>
      </c>
      <c r="D212" s="80">
        <f t="shared" si="11"/>
        <v>2.2817473915288537E-2</v>
      </c>
      <c r="E212" s="81">
        <f t="shared" si="11"/>
        <v>0.29157991372598202</v>
      </c>
      <c r="F212" s="81">
        <f t="shared" si="11"/>
        <v>0.29826467635356119</v>
      </c>
      <c r="G212" s="81">
        <f t="shared" si="11"/>
        <v>6.9493820926404354E-2</v>
      </c>
      <c r="H212" s="81">
        <f t="shared" si="11"/>
        <v>3.008479782809654E-3</v>
      </c>
      <c r="I212" s="81">
        <f t="shared" si="11"/>
        <v>1.6974303258401029E-2</v>
      </c>
      <c r="J212" s="81">
        <f t="shared" si="11"/>
        <v>1.9317618198594722E-2</v>
      </c>
      <c r="K212" s="81">
        <f t="shared" si="11"/>
        <v>7.6346762456064546E-2</v>
      </c>
      <c r="L212" s="81">
        <f t="shared" si="11"/>
        <v>3.3224733712695124E-2</v>
      </c>
      <c r="M212" s="81">
        <f t="shared" si="11"/>
        <v>8.1118391518300692E-2</v>
      </c>
      <c r="N212" s="81">
        <f t="shared" si="11"/>
        <v>0</v>
      </c>
      <c r="O212" s="81">
        <f t="shared" si="11"/>
        <v>8.7853826151898115E-2</v>
      </c>
      <c r="P212" s="82">
        <f t="shared" si="11"/>
        <v>0</v>
      </c>
      <c r="Q212" s="83">
        <f t="shared" si="11"/>
        <v>1</v>
      </c>
    </row>
    <row r="213" spans="2:17" x14ac:dyDescent="0.15">
      <c r="B213" s="4" t="s">
        <v>28</v>
      </c>
      <c r="C213" s="57" t="s">
        <v>29</v>
      </c>
      <c r="D213" s="80">
        <f t="shared" si="11"/>
        <v>5.8385892247738011E-3</v>
      </c>
      <c r="E213" s="81">
        <f t="shared" si="11"/>
        <v>0.11614693782064875</v>
      </c>
      <c r="F213" s="81">
        <f t="shared" si="11"/>
        <v>0.49457415272293737</v>
      </c>
      <c r="G213" s="81">
        <f t="shared" si="11"/>
        <v>0.11169843797061901</v>
      </c>
      <c r="H213" s="81">
        <f t="shared" si="11"/>
        <v>1.1761208099555771E-3</v>
      </c>
      <c r="I213" s="81">
        <f t="shared" si="11"/>
        <v>2.0632388743016886E-3</v>
      </c>
      <c r="J213" s="81">
        <f t="shared" si="11"/>
        <v>6.0340273192301119E-3</v>
      </c>
      <c r="K213" s="81">
        <f t="shared" si="11"/>
        <v>6.6796253741212688E-2</v>
      </c>
      <c r="L213" s="81">
        <f t="shared" si="11"/>
        <v>3.9555373479324273E-2</v>
      </c>
      <c r="M213" s="81">
        <f t="shared" si="11"/>
        <v>9.0648304347191441E-2</v>
      </c>
      <c r="N213" s="81">
        <f t="shared" si="11"/>
        <v>0</v>
      </c>
      <c r="O213" s="81">
        <f t="shared" si="11"/>
        <v>6.5468563689805304E-2</v>
      </c>
      <c r="P213" s="82">
        <f t="shared" si="11"/>
        <v>0</v>
      </c>
      <c r="Q213" s="83">
        <f t="shared" si="11"/>
        <v>1</v>
      </c>
    </row>
    <row r="214" spans="2:17" x14ac:dyDescent="0.15">
      <c r="B214" s="4" t="s">
        <v>30</v>
      </c>
      <c r="C214" s="57" t="s">
        <v>31</v>
      </c>
      <c r="D214" s="80">
        <f t="shared" si="11"/>
        <v>7.2406909109926235E-3</v>
      </c>
      <c r="E214" s="81">
        <f t="shared" si="11"/>
        <v>0.10771073450158324</v>
      </c>
      <c r="F214" s="81">
        <f t="shared" si="11"/>
        <v>0.32833103909172212</v>
      </c>
      <c r="G214" s="81">
        <f t="shared" si="11"/>
        <v>0.17304264792799498</v>
      </c>
      <c r="H214" s="81">
        <f t="shared" si="11"/>
        <v>1.0202542377112877E-3</v>
      </c>
      <c r="I214" s="81">
        <f t="shared" si="11"/>
        <v>7.8805425447791028E-3</v>
      </c>
      <c r="J214" s="81">
        <f t="shared" si="11"/>
        <v>2.4858915966896697E-2</v>
      </c>
      <c r="K214" s="81">
        <f t="shared" si="11"/>
        <v>0.13380530193191964</v>
      </c>
      <c r="L214" s="81">
        <f t="shared" si="11"/>
        <v>4.4925711773348899E-2</v>
      </c>
      <c r="M214" s="81">
        <f t="shared" si="11"/>
        <v>7.9791877070697598E-2</v>
      </c>
      <c r="N214" s="81">
        <f t="shared" si="11"/>
        <v>0</v>
      </c>
      <c r="O214" s="81">
        <f t="shared" si="11"/>
        <v>8.4822290883030727E-2</v>
      </c>
      <c r="P214" s="82">
        <f t="shared" si="11"/>
        <v>6.5699931593231229E-3</v>
      </c>
      <c r="Q214" s="83">
        <f t="shared" si="11"/>
        <v>1</v>
      </c>
    </row>
    <row r="215" spans="2:17" x14ac:dyDescent="0.15">
      <c r="B215" s="4" t="s">
        <v>32</v>
      </c>
      <c r="C215" s="57" t="s">
        <v>33</v>
      </c>
      <c r="D215" s="80">
        <f t="shared" si="11"/>
        <v>7.701682536488892E-3</v>
      </c>
      <c r="E215" s="81">
        <f t="shared" si="11"/>
        <v>0.11550381332392956</v>
      </c>
      <c r="F215" s="81">
        <f t="shared" si="11"/>
        <v>0.37209441331560522</v>
      </c>
      <c r="G215" s="81">
        <f t="shared" si="11"/>
        <v>0.13753591559987793</v>
      </c>
      <c r="H215" s="81">
        <f t="shared" si="11"/>
        <v>4.9337045636081139E-3</v>
      </c>
      <c r="I215" s="81">
        <f t="shared" si="11"/>
        <v>3.4082859227073492E-2</v>
      </c>
      <c r="J215" s="81">
        <f t="shared" si="11"/>
        <v>8.7125683903049225E-3</v>
      </c>
      <c r="K215" s="81">
        <f t="shared" si="11"/>
        <v>8.457375861842599E-2</v>
      </c>
      <c r="L215" s="81">
        <f t="shared" si="11"/>
        <v>3.9544911913453364E-2</v>
      </c>
      <c r="M215" s="81">
        <f t="shared" si="11"/>
        <v>0.1079872740994617</v>
      </c>
      <c r="N215" s="81">
        <f t="shared" si="11"/>
        <v>0</v>
      </c>
      <c r="O215" s="81">
        <f t="shared" si="11"/>
        <v>8.7329098411770806E-2</v>
      </c>
      <c r="P215" s="82">
        <f t="shared" si="11"/>
        <v>0</v>
      </c>
      <c r="Q215" s="83">
        <f t="shared" si="11"/>
        <v>1</v>
      </c>
    </row>
    <row r="216" spans="2:17" x14ac:dyDescent="0.15">
      <c r="B216" s="4" t="s">
        <v>34</v>
      </c>
      <c r="C216" s="57" t="s">
        <v>35</v>
      </c>
      <c r="D216" s="80">
        <f t="shared" si="11"/>
        <v>7.6900784018619677E-3</v>
      </c>
      <c r="E216" s="81">
        <f t="shared" si="11"/>
        <v>0.16099472282634278</v>
      </c>
      <c r="F216" s="81">
        <f t="shared" si="11"/>
        <v>0.35771748457341085</v>
      </c>
      <c r="G216" s="81">
        <f t="shared" si="11"/>
        <v>9.826907011930934E-2</v>
      </c>
      <c r="H216" s="81">
        <f t="shared" si="11"/>
        <v>2.6335507809197717E-3</v>
      </c>
      <c r="I216" s="81">
        <f t="shared" si="11"/>
        <v>1.4995067023415808E-2</v>
      </c>
      <c r="J216" s="81">
        <f t="shared" si="11"/>
        <v>8.1660184825636251E-3</v>
      </c>
      <c r="K216" s="81">
        <f t="shared" si="11"/>
        <v>8.3908075074175942E-2</v>
      </c>
      <c r="L216" s="81">
        <f t="shared" si="11"/>
        <v>4.4921746869307375E-2</v>
      </c>
      <c r="M216" s="81">
        <f t="shared" si="11"/>
        <v>0.12075891761502719</v>
      </c>
      <c r="N216" s="81">
        <f t="shared" si="11"/>
        <v>0</v>
      </c>
      <c r="O216" s="81">
        <f t="shared" si="11"/>
        <v>9.9945268233665355E-2</v>
      </c>
      <c r="P216" s="82">
        <f t="shared" si="11"/>
        <v>0</v>
      </c>
      <c r="Q216" s="83">
        <f t="shared" si="11"/>
        <v>1</v>
      </c>
    </row>
    <row r="217" spans="2:17" x14ac:dyDescent="0.15">
      <c r="B217" s="4" t="s">
        <v>36</v>
      </c>
      <c r="C217" s="57" t="s">
        <v>37</v>
      </c>
      <c r="D217" s="80">
        <f t="shared" si="11"/>
        <v>8.835485796783827E-3</v>
      </c>
      <c r="E217" s="81">
        <f t="shared" si="11"/>
        <v>0.14093471375850158</v>
      </c>
      <c r="F217" s="81">
        <f t="shared" si="11"/>
        <v>0.38489793314734755</v>
      </c>
      <c r="G217" s="81">
        <f t="shared" si="11"/>
        <v>8.5758253027560183E-2</v>
      </c>
      <c r="H217" s="81">
        <f t="shared" si="11"/>
        <v>3.7531229136781728E-3</v>
      </c>
      <c r="I217" s="81">
        <f t="shared" si="11"/>
        <v>6.5606308491054904E-3</v>
      </c>
      <c r="J217" s="81">
        <f t="shared" si="11"/>
        <v>9.6190047787628897E-3</v>
      </c>
      <c r="K217" s="81">
        <f t="shared" si="11"/>
        <v>0.15256879749091765</v>
      </c>
      <c r="L217" s="81">
        <f t="shared" si="11"/>
        <v>3.8230928120688651E-2</v>
      </c>
      <c r="M217" s="81">
        <f t="shared" si="11"/>
        <v>9.4506684826346249E-2</v>
      </c>
      <c r="N217" s="81">
        <f t="shared" si="11"/>
        <v>0</v>
      </c>
      <c r="O217" s="81">
        <f t="shared" si="11"/>
        <v>7.4334445290307763E-2</v>
      </c>
      <c r="P217" s="82">
        <f t="shared" si="11"/>
        <v>0</v>
      </c>
      <c r="Q217" s="83">
        <f t="shared" si="11"/>
        <v>1</v>
      </c>
    </row>
    <row r="218" spans="2:17" x14ac:dyDescent="0.15">
      <c r="B218" s="4" t="s">
        <v>38</v>
      </c>
      <c r="C218" s="57" t="s">
        <v>39</v>
      </c>
      <c r="D218" s="80">
        <f t="shared" si="11"/>
        <v>6.5305736349808262E-3</v>
      </c>
      <c r="E218" s="81">
        <f t="shared" si="11"/>
        <v>9.4873631767508876E-2</v>
      </c>
      <c r="F218" s="81">
        <f t="shared" si="11"/>
        <v>0.44478751124209892</v>
      </c>
      <c r="G218" s="81">
        <f t="shared" si="11"/>
        <v>0.10741826529223319</v>
      </c>
      <c r="H218" s="81">
        <f t="shared" si="11"/>
        <v>1.4046892053826321E-3</v>
      </c>
      <c r="I218" s="81">
        <f t="shared" si="11"/>
        <v>3.6833141797934306E-3</v>
      </c>
      <c r="J218" s="81">
        <f t="shared" si="11"/>
        <v>9.0621336501881238E-3</v>
      </c>
      <c r="K218" s="81">
        <f t="shared" si="11"/>
        <v>9.4842220684162273E-2</v>
      </c>
      <c r="L218" s="81">
        <f t="shared" si="11"/>
        <v>3.8007916315097215E-2</v>
      </c>
      <c r="M218" s="81">
        <f t="shared" si="11"/>
        <v>0.10452688590158656</v>
      </c>
      <c r="N218" s="81">
        <f t="shared" si="11"/>
        <v>0</v>
      </c>
      <c r="O218" s="81">
        <f t="shared" si="11"/>
        <v>9.4862858126967931E-2</v>
      </c>
      <c r="P218" s="82">
        <f t="shared" si="11"/>
        <v>0</v>
      </c>
      <c r="Q218" s="83">
        <f t="shared" si="11"/>
        <v>1</v>
      </c>
    </row>
    <row r="219" spans="2:17" x14ac:dyDescent="0.15">
      <c r="B219" s="4" t="s">
        <v>40</v>
      </c>
      <c r="C219" s="57" t="s">
        <v>41</v>
      </c>
      <c r="D219" s="80">
        <f t="shared" si="11"/>
        <v>7.1174019949915906E-3</v>
      </c>
      <c r="E219" s="81">
        <f t="shared" si="11"/>
        <v>0.12878982025606406</v>
      </c>
      <c r="F219" s="81">
        <f t="shared" si="11"/>
        <v>0.4077814774189078</v>
      </c>
      <c r="G219" s="81">
        <f t="shared" si="11"/>
        <v>8.6200009913914771E-2</v>
      </c>
      <c r="H219" s="81">
        <f t="shared" si="11"/>
        <v>2.3011307689280703E-3</v>
      </c>
      <c r="I219" s="81">
        <f t="shared" si="11"/>
        <v>4.3754336777477518E-3</v>
      </c>
      <c r="J219" s="81">
        <f t="shared" si="11"/>
        <v>1.5312919811936802E-2</v>
      </c>
      <c r="K219" s="81">
        <f t="shared" si="11"/>
        <v>0.12526522635233281</v>
      </c>
      <c r="L219" s="81">
        <f t="shared" si="11"/>
        <v>4.834922562555144E-2</v>
      </c>
      <c r="M219" s="81">
        <f t="shared" si="11"/>
        <v>9.8799443745122034E-2</v>
      </c>
      <c r="N219" s="81">
        <f t="shared" si="11"/>
        <v>6.2414637025674975E-4</v>
      </c>
      <c r="O219" s="81">
        <f t="shared" si="11"/>
        <v>7.5083764064246106E-2</v>
      </c>
      <c r="P219" s="82">
        <f t="shared" si="11"/>
        <v>0</v>
      </c>
      <c r="Q219" s="83">
        <f t="shared" si="11"/>
        <v>1</v>
      </c>
    </row>
    <row r="220" spans="2:17" x14ac:dyDescent="0.15">
      <c r="B220" s="4" t="s">
        <v>42</v>
      </c>
      <c r="C220" s="57" t="s">
        <v>43</v>
      </c>
      <c r="D220" s="80">
        <f t="shared" si="11"/>
        <v>9.5833961966380835E-3</v>
      </c>
      <c r="E220" s="81">
        <f t="shared" si="11"/>
        <v>0.10209850909079796</v>
      </c>
      <c r="F220" s="81">
        <f t="shared" si="11"/>
        <v>0.37283021573019098</v>
      </c>
      <c r="G220" s="81">
        <f t="shared" si="11"/>
        <v>8.5378175916672017E-2</v>
      </c>
      <c r="H220" s="81">
        <f t="shared" si="11"/>
        <v>8.6556032807282093E-3</v>
      </c>
      <c r="I220" s="81">
        <f t="shared" si="11"/>
        <v>2.0579042582838554E-2</v>
      </c>
      <c r="J220" s="81">
        <f t="shared" si="11"/>
        <v>1.8126415118979049E-2</v>
      </c>
      <c r="K220" s="81">
        <f t="shared" si="11"/>
        <v>0.1291165878826222</v>
      </c>
      <c r="L220" s="81">
        <f t="shared" si="11"/>
        <v>4.5731421844310727E-2</v>
      </c>
      <c r="M220" s="81">
        <f t="shared" si="11"/>
        <v>0.10788271110470206</v>
      </c>
      <c r="N220" s="81">
        <f t="shared" si="11"/>
        <v>0</v>
      </c>
      <c r="O220" s="81">
        <f t="shared" si="11"/>
        <v>0.10001792125152018</v>
      </c>
      <c r="P220" s="82">
        <f t="shared" si="11"/>
        <v>0</v>
      </c>
      <c r="Q220" s="83">
        <f t="shared" si="11"/>
        <v>1</v>
      </c>
    </row>
    <row r="221" spans="2:17" x14ac:dyDescent="0.15">
      <c r="B221" s="39" t="s">
        <v>44</v>
      </c>
      <c r="C221" s="58" t="s">
        <v>45</v>
      </c>
      <c r="D221" s="84">
        <f t="shared" si="11"/>
        <v>8.3406324438422361E-3</v>
      </c>
      <c r="E221" s="85">
        <f t="shared" si="11"/>
        <v>0.13740358782775136</v>
      </c>
      <c r="F221" s="85">
        <f t="shared" si="11"/>
        <v>0.36857905214566061</v>
      </c>
      <c r="G221" s="85">
        <f t="shared" si="11"/>
        <v>7.7075327931991552E-2</v>
      </c>
      <c r="H221" s="85">
        <f t="shared" si="11"/>
        <v>3.280375878255283E-3</v>
      </c>
      <c r="I221" s="85">
        <f t="shared" si="11"/>
        <v>9.2917213636813309E-3</v>
      </c>
      <c r="J221" s="85">
        <f t="shared" si="11"/>
        <v>1.0978065987664133E-2</v>
      </c>
      <c r="K221" s="85">
        <f t="shared" si="11"/>
        <v>0.11193451808641776</v>
      </c>
      <c r="L221" s="85">
        <f t="shared" si="11"/>
        <v>5.0219140046217817E-2</v>
      </c>
      <c r="M221" s="85">
        <f t="shared" si="11"/>
        <v>0.10160786992318149</v>
      </c>
      <c r="N221" s="85">
        <f t="shared" si="11"/>
        <v>0</v>
      </c>
      <c r="O221" s="85">
        <f t="shared" si="11"/>
        <v>0.12128970836533641</v>
      </c>
      <c r="P221" s="86">
        <f t="shared" si="11"/>
        <v>0</v>
      </c>
      <c r="Q221" s="87">
        <f t="shared" si="11"/>
        <v>1</v>
      </c>
    </row>
    <row r="222" spans="2:17" x14ac:dyDescent="0.15">
      <c r="B222" s="4" t="s">
        <v>46</v>
      </c>
      <c r="C222" s="57" t="s">
        <v>47</v>
      </c>
      <c r="D222" s="80">
        <f t="shared" si="11"/>
        <v>6.3685545850282544E-3</v>
      </c>
      <c r="E222" s="81">
        <f t="shared" si="11"/>
        <v>0.15777619335579326</v>
      </c>
      <c r="F222" s="81">
        <f t="shared" si="11"/>
        <v>0.42231348922105555</v>
      </c>
      <c r="G222" s="81">
        <f t="shared" si="11"/>
        <v>7.4249119215074447E-2</v>
      </c>
      <c r="H222" s="81">
        <f t="shared" si="11"/>
        <v>1.3602999102826875E-3</v>
      </c>
      <c r="I222" s="81">
        <f t="shared" si="11"/>
        <v>2.7561423550837929E-2</v>
      </c>
      <c r="J222" s="81">
        <f t="shared" si="11"/>
        <v>9.8721237599481669E-3</v>
      </c>
      <c r="K222" s="81">
        <f t="shared" si="11"/>
        <v>0.10198335221656238</v>
      </c>
      <c r="L222" s="81">
        <f t="shared" si="11"/>
        <v>4.5893458430516149E-2</v>
      </c>
      <c r="M222" s="81">
        <f t="shared" si="11"/>
        <v>8.7156305586836985E-2</v>
      </c>
      <c r="N222" s="81">
        <f t="shared" si="11"/>
        <v>0</v>
      </c>
      <c r="O222" s="81">
        <f t="shared" si="11"/>
        <v>6.5465680168064228E-2</v>
      </c>
      <c r="P222" s="82">
        <f t="shared" si="11"/>
        <v>0</v>
      </c>
      <c r="Q222" s="83">
        <f t="shared" si="11"/>
        <v>1</v>
      </c>
    </row>
    <row r="223" spans="2:17" x14ac:dyDescent="0.15">
      <c r="B223" s="39" t="s">
        <v>48</v>
      </c>
      <c r="C223" s="58" t="s">
        <v>49</v>
      </c>
      <c r="D223" s="84">
        <f t="shared" si="11"/>
        <v>7.2914558232680506E-3</v>
      </c>
      <c r="E223" s="85">
        <f t="shared" si="11"/>
        <v>0.10821733187717776</v>
      </c>
      <c r="F223" s="85">
        <f t="shared" si="11"/>
        <v>0.46193975685292349</v>
      </c>
      <c r="G223" s="85">
        <f t="shared" si="11"/>
        <v>7.9209192559278579E-2</v>
      </c>
      <c r="H223" s="85">
        <f t="shared" si="11"/>
        <v>6.9315432610817318E-3</v>
      </c>
      <c r="I223" s="85">
        <f t="shared" si="11"/>
        <v>2.6191276999532891E-3</v>
      </c>
      <c r="J223" s="85">
        <f t="shared" si="11"/>
        <v>3.382888363498782E-3</v>
      </c>
      <c r="K223" s="85">
        <f t="shared" si="11"/>
        <v>9.2510533006405077E-2</v>
      </c>
      <c r="L223" s="85">
        <f t="shared" si="11"/>
        <v>4.3371044040102134E-2</v>
      </c>
      <c r="M223" s="85">
        <f t="shared" si="11"/>
        <v>8.6536040442951878E-2</v>
      </c>
      <c r="N223" s="85">
        <f t="shared" si="11"/>
        <v>0</v>
      </c>
      <c r="O223" s="85">
        <f t="shared" si="11"/>
        <v>0.10799108607335921</v>
      </c>
      <c r="P223" s="86">
        <f t="shared" si="11"/>
        <v>0</v>
      </c>
      <c r="Q223" s="87">
        <f t="shared" si="11"/>
        <v>1</v>
      </c>
    </row>
    <row r="224" spans="2:17" x14ac:dyDescent="0.15">
      <c r="B224" s="4" t="s">
        <v>50</v>
      </c>
      <c r="C224" s="57" t="s">
        <v>51</v>
      </c>
      <c r="D224" s="80">
        <f t="shared" ref="D224:Q239" si="12">+D21/$Q21</f>
        <v>5.9037247966509387E-3</v>
      </c>
      <c r="E224" s="81">
        <f t="shared" si="12"/>
        <v>0.12110136368161703</v>
      </c>
      <c r="F224" s="81">
        <f t="shared" si="12"/>
        <v>0.47605891558082508</v>
      </c>
      <c r="G224" s="81">
        <f t="shared" si="12"/>
        <v>7.6664016487090481E-2</v>
      </c>
      <c r="H224" s="81">
        <f t="shared" si="12"/>
        <v>1.0894236023433876E-3</v>
      </c>
      <c r="I224" s="81">
        <f t="shared" si="12"/>
        <v>8.9638635667730726E-4</v>
      </c>
      <c r="J224" s="81">
        <f t="shared" si="12"/>
        <v>7.2184768537706511E-3</v>
      </c>
      <c r="K224" s="81">
        <f t="shared" si="12"/>
        <v>0.12567092477521435</v>
      </c>
      <c r="L224" s="81">
        <f t="shared" si="12"/>
        <v>3.3313267059105679E-2</v>
      </c>
      <c r="M224" s="81">
        <f t="shared" si="12"/>
        <v>7.4252854339112759E-2</v>
      </c>
      <c r="N224" s="81">
        <f t="shared" si="12"/>
        <v>0</v>
      </c>
      <c r="O224" s="81">
        <f t="shared" si="12"/>
        <v>7.7830646467592357E-2</v>
      </c>
      <c r="P224" s="82">
        <f t="shared" si="12"/>
        <v>0</v>
      </c>
      <c r="Q224" s="83">
        <f t="shared" si="12"/>
        <v>1</v>
      </c>
    </row>
    <row r="225" spans="2:17" x14ac:dyDescent="0.15">
      <c r="B225" s="4" t="s">
        <v>52</v>
      </c>
      <c r="C225" s="57" t="s">
        <v>53</v>
      </c>
      <c r="D225" s="80">
        <f t="shared" si="12"/>
        <v>5.8943510955129863E-3</v>
      </c>
      <c r="E225" s="81">
        <f t="shared" si="12"/>
        <v>0.1158394371158693</v>
      </c>
      <c r="F225" s="81">
        <f t="shared" si="12"/>
        <v>0.44475222183879254</v>
      </c>
      <c r="G225" s="81">
        <f t="shared" si="12"/>
        <v>8.2704936936145446E-2</v>
      </c>
      <c r="H225" s="81">
        <f t="shared" si="12"/>
        <v>6.0171588763098614E-4</v>
      </c>
      <c r="I225" s="81">
        <f t="shared" si="12"/>
        <v>5.6302879678786378E-3</v>
      </c>
      <c r="J225" s="81">
        <f t="shared" si="12"/>
        <v>6.641588395625635E-3</v>
      </c>
      <c r="K225" s="81">
        <f t="shared" si="12"/>
        <v>0.12312179068316606</v>
      </c>
      <c r="L225" s="81">
        <f t="shared" si="12"/>
        <v>3.9627071945718753E-2</v>
      </c>
      <c r="M225" s="81">
        <f t="shared" si="12"/>
        <v>9.4107919211698657E-2</v>
      </c>
      <c r="N225" s="81">
        <f t="shared" si="12"/>
        <v>0</v>
      </c>
      <c r="O225" s="81">
        <f t="shared" si="12"/>
        <v>8.1078678921960981E-2</v>
      </c>
      <c r="P225" s="82">
        <f t="shared" si="12"/>
        <v>0</v>
      </c>
      <c r="Q225" s="83">
        <f t="shared" si="12"/>
        <v>1</v>
      </c>
    </row>
    <row r="226" spans="2:17" x14ac:dyDescent="0.15">
      <c r="B226" s="4" t="s">
        <v>54</v>
      </c>
      <c r="C226" s="57" t="s">
        <v>55</v>
      </c>
      <c r="D226" s="80">
        <f t="shared" si="12"/>
        <v>1.0376992759775648E-2</v>
      </c>
      <c r="E226" s="81">
        <f t="shared" si="12"/>
        <v>0.10841911836165921</v>
      </c>
      <c r="F226" s="81">
        <f t="shared" si="12"/>
        <v>0.49962546144495629</v>
      </c>
      <c r="G226" s="81">
        <f t="shared" si="12"/>
        <v>8.2955152986237443E-2</v>
      </c>
      <c r="H226" s="81">
        <f t="shared" si="12"/>
        <v>1.8371719530322031E-3</v>
      </c>
      <c r="I226" s="81">
        <f t="shared" si="12"/>
        <v>3.1992235400311978E-4</v>
      </c>
      <c r="J226" s="81">
        <f t="shared" si="12"/>
        <v>1.0404418337458917E-2</v>
      </c>
      <c r="K226" s="81">
        <f t="shared" si="12"/>
        <v>9.8448810180613661E-2</v>
      </c>
      <c r="L226" s="81">
        <f t="shared" si="12"/>
        <v>3.3368213370994375E-2</v>
      </c>
      <c r="M226" s="81">
        <f t="shared" si="12"/>
        <v>9.2906493945333818E-2</v>
      </c>
      <c r="N226" s="81">
        <f t="shared" si="12"/>
        <v>0</v>
      </c>
      <c r="O226" s="81">
        <f t="shared" si="12"/>
        <v>6.1338244305935312E-2</v>
      </c>
      <c r="P226" s="82">
        <f t="shared" si="12"/>
        <v>0</v>
      </c>
      <c r="Q226" s="83">
        <f t="shared" si="12"/>
        <v>1</v>
      </c>
    </row>
    <row r="227" spans="2:17" x14ac:dyDescent="0.15">
      <c r="B227" s="4" t="s">
        <v>56</v>
      </c>
      <c r="C227" s="57" t="s">
        <v>57</v>
      </c>
      <c r="D227" s="80">
        <f t="shared" si="12"/>
        <v>7.3807281648732032E-3</v>
      </c>
      <c r="E227" s="81">
        <f t="shared" si="12"/>
        <v>0.12447893223692283</v>
      </c>
      <c r="F227" s="81">
        <f t="shared" si="12"/>
        <v>0.47200373565613846</v>
      </c>
      <c r="G227" s="81">
        <f t="shared" si="12"/>
        <v>7.1217698144278377E-2</v>
      </c>
      <c r="H227" s="81">
        <f t="shared" si="12"/>
        <v>4.904497211457878E-3</v>
      </c>
      <c r="I227" s="81">
        <f t="shared" si="12"/>
        <v>1.5458464348766133E-4</v>
      </c>
      <c r="J227" s="81">
        <f t="shared" si="12"/>
        <v>6.484904341341499E-3</v>
      </c>
      <c r="K227" s="81">
        <f t="shared" si="12"/>
        <v>0.13714220346831876</v>
      </c>
      <c r="L227" s="81">
        <f t="shared" si="12"/>
        <v>2.7908067245564428E-2</v>
      </c>
      <c r="M227" s="81">
        <f t="shared" si="12"/>
        <v>0.10014681562775055</v>
      </c>
      <c r="N227" s="81">
        <f t="shared" si="12"/>
        <v>0</v>
      </c>
      <c r="O227" s="81">
        <f t="shared" si="12"/>
        <v>4.8177833259866354E-2</v>
      </c>
      <c r="P227" s="82">
        <f t="shared" si="12"/>
        <v>0</v>
      </c>
      <c r="Q227" s="83">
        <f t="shared" si="12"/>
        <v>1</v>
      </c>
    </row>
    <row r="228" spans="2:17" x14ac:dyDescent="0.15">
      <c r="B228" s="4" t="s">
        <v>58</v>
      </c>
      <c r="C228" s="57" t="s">
        <v>59</v>
      </c>
      <c r="D228" s="80">
        <f t="shared" si="12"/>
        <v>7.1752403686764941E-3</v>
      </c>
      <c r="E228" s="81">
        <f t="shared" si="12"/>
        <v>0.12058748149856789</v>
      </c>
      <c r="F228" s="81">
        <f t="shared" si="12"/>
        <v>0.44568566025375567</v>
      </c>
      <c r="G228" s="81">
        <f t="shared" si="12"/>
        <v>8.8681332104132649E-2</v>
      </c>
      <c r="H228" s="81">
        <f t="shared" si="12"/>
        <v>1.0604586757494532E-3</v>
      </c>
      <c r="I228" s="81">
        <f t="shared" si="12"/>
        <v>4.0384510254197186E-3</v>
      </c>
      <c r="J228" s="81">
        <f t="shared" si="12"/>
        <v>4.6234375072577777E-3</v>
      </c>
      <c r="K228" s="81">
        <f t="shared" si="12"/>
        <v>9.0189163409354609E-2</v>
      </c>
      <c r="L228" s="81">
        <f t="shared" si="12"/>
        <v>4.8057631007136878E-2</v>
      </c>
      <c r="M228" s="81">
        <f t="shared" si="12"/>
        <v>0.1134946256839411</v>
      </c>
      <c r="N228" s="81">
        <f t="shared" si="12"/>
        <v>1.2881391610894178E-3</v>
      </c>
      <c r="O228" s="81">
        <f t="shared" si="12"/>
        <v>7.5118379304918353E-2</v>
      </c>
      <c r="P228" s="82">
        <f t="shared" si="12"/>
        <v>0</v>
      </c>
      <c r="Q228" s="83">
        <f t="shared" si="12"/>
        <v>1</v>
      </c>
    </row>
    <row r="229" spans="2:17" x14ac:dyDescent="0.15">
      <c r="B229" s="4" t="s">
        <v>60</v>
      </c>
      <c r="C229" s="57" t="s">
        <v>61</v>
      </c>
      <c r="D229" s="80">
        <f t="shared" si="12"/>
        <v>7.1788956546319912E-3</v>
      </c>
      <c r="E229" s="81">
        <f t="shared" si="12"/>
        <v>0.13997598698883973</v>
      </c>
      <c r="F229" s="81">
        <f t="shared" si="12"/>
        <v>0.50938531319642943</v>
      </c>
      <c r="G229" s="81">
        <f t="shared" si="12"/>
        <v>7.1158522311247849E-2</v>
      </c>
      <c r="H229" s="81">
        <f t="shared" si="12"/>
        <v>4.2543763143901758E-4</v>
      </c>
      <c r="I229" s="81">
        <f t="shared" si="12"/>
        <v>1.6556729556242572E-3</v>
      </c>
      <c r="J229" s="81">
        <f t="shared" si="12"/>
        <v>6.2655778688561273E-3</v>
      </c>
      <c r="K229" s="81">
        <f t="shared" si="12"/>
        <v>5.4050881962280577E-2</v>
      </c>
      <c r="L229" s="81">
        <f t="shared" si="12"/>
        <v>3.3288615247558904E-2</v>
      </c>
      <c r="M229" s="81">
        <f t="shared" si="12"/>
        <v>0.10037438664988066</v>
      </c>
      <c r="N229" s="81">
        <f t="shared" si="12"/>
        <v>0</v>
      </c>
      <c r="O229" s="81">
        <f t="shared" si="12"/>
        <v>7.6240709533211451E-2</v>
      </c>
      <c r="P229" s="82">
        <f t="shared" si="12"/>
        <v>0</v>
      </c>
      <c r="Q229" s="83">
        <f t="shared" si="12"/>
        <v>1</v>
      </c>
    </row>
    <row r="230" spans="2:17" x14ac:dyDescent="0.15">
      <c r="B230" s="4" t="s">
        <v>62</v>
      </c>
      <c r="C230" s="57" t="s">
        <v>63</v>
      </c>
      <c r="D230" s="80">
        <f t="shared" si="12"/>
        <v>8.1832914058708722E-3</v>
      </c>
      <c r="E230" s="81">
        <f t="shared" si="12"/>
        <v>0.14455298274373241</v>
      </c>
      <c r="F230" s="81">
        <f t="shared" si="12"/>
        <v>0.47653324424550858</v>
      </c>
      <c r="G230" s="81">
        <f t="shared" si="12"/>
        <v>6.1009323558643642E-2</v>
      </c>
      <c r="H230" s="81">
        <f t="shared" si="12"/>
        <v>1.1827730733702134E-3</v>
      </c>
      <c r="I230" s="81">
        <f t="shared" si="12"/>
        <v>1.5768930566029005E-3</v>
      </c>
      <c r="J230" s="81">
        <f t="shared" si="12"/>
        <v>3.9166419251489681E-3</v>
      </c>
      <c r="K230" s="81">
        <f t="shared" si="12"/>
        <v>9.5256357927411786E-2</v>
      </c>
      <c r="L230" s="81">
        <f t="shared" si="12"/>
        <v>3.7311402158268232E-2</v>
      </c>
      <c r="M230" s="81">
        <f t="shared" si="12"/>
        <v>0.10233536975762125</v>
      </c>
      <c r="N230" s="81">
        <f t="shared" si="12"/>
        <v>0</v>
      </c>
      <c r="O230" s="81">
        <f t="shared" si="12"/>
        <v>6.8141720147821161E-2</v>
      </c>
      <c r="P230" s="82">
        <f t="shared" si="12"/>
        <v>0</v>
      </c>
      <c r="Q230" s="83">
        <f t="shared" si="12"/>
        <v>1</v>
      </c>
    </row>
    <row r="231" spans="2:17" x14ac:dyDescent="0.15">
      <c r="B231" s="4" t="s">
        <v>64</v>
      </c>
      <c r="C231" s="57" t="s">
        <v>65</v>
      </c>
      <c r="D231" s="80">
        <f t="shared" si="12"/>
        <v>8.2156889727402621E-3</v>
      </c>
      <c r="E231" s="81">
        <f t="shared" si="12"/>
        <v>0.11841215765570165</v>
      </c>
      <c r="F231" s="81">
        <f t="shared" si="12"/>
        <v>0.4371423606295019</v>
      </c>
      <c r="G231" s="81">
        <f t="shared" si="12"/>
        <v>7.3764061886812907E-2</v>
      </c>
      <c r="H231" s="81">
        <f t="shared" si="12"/>
        <v>2.3753013655551341E-3</v>
      </c>
      <c r="I231" s="81">
        <f t="shared" si="12"/>
        <v>2.038366442937868E-3</v>
      </c>
      <c r="J231" s="81">
        <f t="shared" si="12"/>
        <v>2.9340602419798962E-3</v>
      </c>
      <c r="K231" s="81">
        <f t="shared" si="12"/>
        <v>0.14410791791990299</v>
      </c>
      <c r="L231" s="81">
        <f t="shared" si="12"/>
        <v>3.7327983414021035E-2</v>
      </c>
      <c r="M231" s="81">
        <f t="shared" si="12"/>
        <v>0.11130312764743998</v>
      </c>
      <c r="N231" s="81">
        <f t="shared" si="12"/>
        <v>0</v>
      </c>
      <c r="O231" s="81">
        <f t="shared" si="12"/>
        <v>6.237897382340634E-2</v>
      </c>
      <c r="P231" s="82">
        <f t="shared" si="12"/>
        <v>0</v>
      </c>
      <c r="Q231" s="83">
        <f t="shared" si="12"/>
        <v>1</v>
      </c>
    </row>
    <row r="232" spans="2:17" x14ac:dyDescent="0.15">
      <c r="B232" s="4" t="s">
        <v>66</v>
      </c>
      <c r="C232" s="57" t="s">
        <v>67</v>
      </c>
      <c r="D232" s="80">
        <f t="shared" si="12"/>
        <v>6.237009636430574E-3</v>
      </c>
      <c r="E232" s="81">
        <f t="shared" si="12"/>
        <v>0.15868237367235885</v>
      </c>
      <c r="F232" s="81">
        <f t="shared" si="12"/>
        <v>0.48659082821231164</v>
      </c>
      <c r="G232" s="81">
        <f t="shared" si="12"/>
        <v>5.3339055344858888E-2</v>
      </c>
      <c r="H232" s="81">
        <f t="shared" si="12"/>
        <v>1.0244144762058461E-5</v>
      </c>
      <c r="I232" s="81">
        <f t="shared" si="12"/>
        <v>1.9472740173185935E-3</v>
      </c>
      <c r="J232" s="81">
        <f t="shared" si="12"/>
        <v>3.8275276875592585E-3</v>
      </c>
      <c r="K232" s="81">
        <f t="shared" si="12"/>
        <v>8.8352911732666281E-2</v>
      </c>
      <c r="L232" s="81">
        <f t="shared" si="12"/>
        <v>3.0185830362006012E-2</v>
      </c>
      <c r="M232" s="81">
        <f t="shared" si="12"/>
        <v>8.4127477822214608E-2</v>
      </c>
      <c r="N232" s="81">
        <f t="shared" si="12"/>
        <v>0</v>
      </c>
      <c r="O232" s="81">
        <f t="shared" si="12"/>
        <v>8.6699467367513258E-2</v>
      </c>
      <c r="P232" s="82">
        <f t="shared" si="12"/>
        <v>0</v>
      </c>
      <c r="Q232" s="83">
        <f t="shared" si="12"/>
        <v>1</v>
      </c>
    </row>
    <row r="233" spans="2:17" x14ac:dyDescent="0.15">
      <c r="B233" s="39" t="s">
        <v>68</v>
      </c>
      <c r="C233" s="58" t="s">
        <v>69</v>
      </c>
      <c r="D233" s="84">
        <f t="shared" si="12"/>
        <v>8.9681206055150491E-3</v>
      </c>
      <c r="E233" s="85">
        <f t="shared" si="12"/>
        <v>0.13342182055778001</v>
      </c>
      <c r="F233" s="85">
        <f t="shared" si="12"/>
        <v>0.39547976953916686</v>
      </c>
      <c r="G233" s="85">
        <f t="shared" si="12"/>
        <v>7.1921987765102946E-2</v>
      </c>
      <c r="H233" s="85">
        <f t="shared" si="12"/>
        <v>1.1196924291971401E-2</v>
      </c>
      <c r="I233" s="85">
        <f t="shared" si="12"/>
        <v>2.9585367325554901E-3</v>
      </c>
      <c r="J233" s="85">
        <f t="shared" si="12"/>
        <v>7.36456409998258E-3</v>
      </c>
      <c r="K233" s="85">
        <f t="shared" si="12"/>
        <v>0.12398712758091955</v>
      </c>
      <c r="L233" s="85">
        <f t="shared" si="12"/>
        <v>4.5340749448925806E-2</v>
      </c>
      <c r="M233" s="85">
        <f t="shared" si="12"/>
        <v>8.5818308446978644E-2</v>
      </c>
      <c r="N233" s="85">
        <f t="shared" si="12"/>
        <v>0</v>
      </c>
      <c r="O233" s="85">
        <f t="shared" si="12"/>
        <v>0.11354209093110164</v>
      </c>
      <c r="P233" s="86">
        <f t="shared" si="12"/>
        <v>0</v>
      </c>
      <c r="Q233" s="87">
        <f t="shared" si="12"/>
        <v>1</v>
      </c>
    </row>
    <row r="234" spans="2:17" x14ac:dyDescent="0.15">
      <c r="B234" s="4" t="s">
        <v>70</v>
      </c>
      <c r="C234" s="57" t="s">
        <v>71</v>
      </c>
      <c r="D234" s="80">
        <f t="shared" si="12"/>
        <v>7.5839517518494761E-3</v>
      </c>
      <c r="E234" s="81">
        <f t="shared" si="12"/>
        <v>0.10165640040379263</v>
      </c>
      <c r="F234" s="81">
        <f t="shared" si="12"/>
        <v>0.40076860579445339</v>
      </c>
      <c r="G234" s="81">
        <f t="shared" si="12"/>
        <v>8.0906105977844422E-2</v>
      </c>
      <c r="H234" s="81">
        <f t="shared" si="12"/>
        <v>6.3065340532409168E-4</v>
      </c>
      <c r="I234" s="81">
        <f t="shared" si="12"/>
        <v>1.4867004619887098E-2</v>
      </c>
      <c r="J234" s="81">
        <f t="shared" si="12"/>
        <v>8.7516206420656731E-3</v>
      </c>
      <c r="K234" s="81">
        <f t="shared" si="12"/>
        <v>0.13184964404781974</v>
      </c>
      <c r="L234" s="81">
        <f t="shared" si="12"/>
        <v>5.0775358183040728E-2</v>
      </c>
      <c r="M234" s="81">
        <f t="shared" si="12"/>
        <v>9.5946350277336973E-2</v>
      </c>
      <c r="N234" s="81">
        <f t="shared" si="12"/>
        <v>0</v>
      </c>
      <c r="O234" s="81">
        <f t="shared" si="12"/>
        <v>0.10626430489658578</v>
      </c>
      <c r="P234" s="82">
        <f t="shared" si="12"/>
        <v>0</v>
      </c>
      <c r="Q234" s="83">
        <f t="shared" si="12"/>
        <v>1</v>
      </c>
    </row>
    <row r="235" spans="2:17" x14ac:dyDescent="0.15">
      <c r="B235" s="31" t="s">
        <v>72</v>
      </c>
      <c r="C235" s="59" t="s">
        <v>73</v>
      </c>
      <c r="D235" s="88">
        <f t="shared" si="12"/>
        <v>1.170963489739071E-2</v>
      </c>
      <c r="E235" s="89">
        <f t="shared" si="12"/>
        <v>0.13804877666358611</v>
      </c>
      <c r="F235" s="89">
        <f t="shared" si="12"/>
        <v>0.41982493352334471</v>
      </c>
      <c r="G235" s="89">
        <f t="shared" si="12"/>
        <v>7.5972454937038969E-2</v>
      </c>
      <c r="H235" s="89">
        <f t="shared" si="12"/>
        <v>9.9604260655482171E-4</v>
      </c>
      <c r="I235" s="89">
        <f t="shared" si="12"/>
        <v>5.5190106893097434E-3</v>
      </c>
      <c r="J235" s="89">
        <f t="shared" si="12"/>
        <v>1.1646001387312333E-2</v>
      </c>
      <c r="K235" s="89">
        <f t="shared" si="12"/>
        <v>7.3550818077496249E-2</v>
      </c>
      <c r="L235" s="89">
        <f t="shared" si="12"/>
        <v>4.9747252788649492E-2</v>
      </c>
      <c r="M235" s="89">
        <f t="shared" si="12"/>
        <v>0.10073423907404996</v>
      </c>
      <c r="N235" s="89">
        <f t="shared" si="12"/>
        <v>0</v>
      </c>
      <c r="O235" s="89">
        <f t="shared" si="12"/>
        <v>0.11225083535526691</v>
      </c>
      <c r="P235" s="90">
        <f t="shared" si="12"/>
        <v>0</v>
      </c>
      <c r="Q235" s="91">
        <f t="shared" si="12"/>
        <v>1</v>
      </c>
    </row>
    <row r="236" spans="2:17" x14ac:dyDescent="0.15">
      <c r="B236" s="4" t="s">
        <v>74</v>
      </c>
      <c r="C236" s="57" t="s">
        <v>75</v>
      </c>
      <c r="D236" s="80">
        <f t="shared" si="12"/>
        <v>9.0700334465202547E-3</v>
      </c>
      <c r="E236" s="81">
        <f t="shared" si="12"/>
        <v>0.12823773869312333</v>
      </c>
      <c r="F236" s="81">
        <f t="shared" si="12"/>
        <v>0.4076907517700204</v>
      </c>
      <c r="G236" s="81">
        <f t="shared" si="12"/>
        <v>5.9309366161939991E-2</v>
      </c>
      <c r="H236" s="81">
        <f t="shared" si="12"/>
        <v>1.8288628698315578E-3</v>
      </c>
      <c r="I236" s="81">
        <f t="shared" si="12"/>
        <v>2.5124236132955265E-3</v>
      </c>
      <c r="J236" s="81">
        <f t="shared" si="12"/>
        <v>1.1159814603336099E-2</v>
      </c>
      <c r="K236" s="81">
        <f t="shared" si="12"/>
        <v>0.15259234704150634</v>
      </c>
      <c r="L236" s="81">
        <f t="shared" si="12"/>
        <v>4.3183564448687144E-2</v>
      </c>
      <c r="M236" s="81">
        <f t="shared" si="12"/>
        <v>7.7596018741230524E-2</v>
      </c>
      <c r="N236" s="81">
        <f t="shared" si="12"/>
        <v>1.256247094487496E-5</v>
      </c>
      <c r="O236" s="81">
        <f t="shared" si="12"/>
        <v>0.10680651613956398</v>
      </c>
      <c r="P236" s="82">
        <f t="shared" si="12"/>
        <v>0</v>
      </c>
      <c r="Q236" s="83">
        <f t="shared" si="12"/>
        <v>1</v>
      </c>
    </row>
    <row r="237" spans="2:17" x14ac:dyDescent="0.15">
      <c r="B237" s="4" t="s">
        <v>76</v>
      </c>
      <c r="C237" s="57" t="s">
        <v>77</v>
      </c>
      <c r="D237" s="80">
        <f t="shared" si="12"/>
        <v>7.2620224853751037E-3</v>
      </c>
      <c r="E237" s="81">
        <f t="shared" si="12"/>
        <v>0.10542701460116544</v>
      </c>
      <c r="F237" s="81">
        <f t="shared" si="12"/>
        <v>0.45832293027526005</v>
      </c>
      <c r="G237" s="81">
        <f t="shared" si="12"/>
        <v>5.610260522793932E-2</v>
      </c>
      <c r="H237" s="81">
        <f t="shared" si="12"/>
        <v>3.652490299226523E-4</v>
      </c>
      <c r="I237" s="81">
        <f t="shared" si="12"/>
        <v>3.348571405584957E-3</v>
      </c>
      <c r="J237" s="81">
        <f t="shared" si="12"/>
        <v>1.5332534070271607E-3</v>
      </c>
      <c r="K237" s="81">
        <f t="shared" si="12"/>
        <v>0.11447424538040429</v>
      </c>
      <c r="L237" s="81">
        <f t="shared" si="12"/>
        <v>4.1902832470653767E-2</v>
      </c>
      <c r="M237" s="81">
        <f t="shared" si="12"/>
        <v>0.11173453243005821</v>
      </c>
      <c r="N237" s="81">
        <f t="shared" si="12"/>
        <v>2.2536678678627655E-2</v>
      </c>
      <c r="O237" s="81">
        <f t="shared" si="12"/>
        <v>7.6990064607981398E-2</v>
      </c>
      <c r="P237" s="82">
        <f t="shared" si="12"/>
        <v>0</v>
      </c>
      <c r="Q237" s="83">
        <f t="shared" si="12"/>
        <v>1</v>
      </c>
    </row>
    <row r="238" spans="2:17" x14ac:dyDescent="0.15">
      <c r="B238" s="4" t="s">
        <v>78</v>
      </c>
      <c r="C238" s="57" t="s">
        <v>79</v>
      </c>
      <c r="D238" s="80">
        <f t="shared" si="12"/>
        <v>6.6259522553481229E-3</v>
      </c>
      <c r="E238" s="81">
        <f t="shared" si="12"/>
        <v>0.14314310937933572</v>
      </c>
      <c r="F238" s="81">
        <f t="shared" si="12"/>
        <v>0.42813674789310902</v>
      </c>
      <c r="G238" s="81">
        <f t="shared" si="12"/>
        <v>5.51549175930061E-2</v>
      </c>
      <c r="H238" s="81">
        <f t="shared" si="12"/>
        <v>4.0053527330554881E-3</v>
      </c>
      <c r="I238" s="81">
        <f t="shared" si="12"/>
        <v>2.9276103793190759E-3</v>
      </c>
      <c r="J238" s="81">
        <f t="shared" si="12"/>
        <v>7.7189405888006364E-3</v>
      </c>
      <c r="K238" s="81">
        <f t="shared" si="12"/>
        <v>0.10165279462406067</v>
      </c>
      <c r="L238" s="81">
        <f t="shared" si="12"/>
        <v>3.3671780591013327E-2</v>
      </c>
      <c r="M238" s="81">
        <f t="shared" si="12"/>
        <v>0.12164699755389724</v>
      </c>
      <c r="N238" s="81">
        <f t="shared" si="12"/>
        <v>0</v>
      </c>
      <c r="O238" s="81">
        <f t="shared" si="12"/>
        <v>9.5315796409054576E-2</v>
      </c>
      <c r="P238" s="82">
        <f t="shared" si="12"/>
        <v>0</v>
      </c>
      <c r="Q238" s="83">
        <f t="shared" si="12"/>
        <v>1</v>
      </c>
    </row>
    <row r="239" spans="2:17" x14ac:dyDescent="0.15">
      <c r="B239" s="35" t="s">
        <v>80</v>
      </c>
      <c r="C239" s="60" t="s">
        <v>81</v>
      </c>
      <c r="D239" s="92">
        <f t="shared" si="12"/>
        <v>1.2724739224850925E-2</v>
      </c>
      <c r="E239" s="93">
        <f t="shared" si="12"/>
        <v>0.15378595258635738</v>
      </c>
      <c r="F239" s="93">
        <f t="shared" si="12"/>
        <v>0.41155096370676741</v>
      </c>
      <c r="G239" s="93">
        <f t="shared" si="12"/>
        <v>6.60798916490212E-2</v>
      </c>
      <c r="H239" s="93">
        <f t="shared" si="12"/>
        <v>1.3009019521898898E-3</v>
      </c>
      <c r="I239" s="93">
        <f t="shared" si="12"/>
        <v>1.8539271640515154E-2</v>
      </c>
      <c r="J239" s="93">
        <f t="shared" si="12"/>
        <v>4.0339253766226661E-3</v>
      </c>
      <c r="K239" s="93">
        <f t="shared" si="12"/>
        <v>9.7019723228279939E-2</v>
      </c>
      <c r="L239" s="93">
        <f t="shared" si="12"/>
        <v>4.4693574904132075E-2</v>
      </c>
      <c r="M239" s="93">
        <f t="shared" si="12"/>
        <v>0.10055697498247397</v>
      </c>
      <c r="N239" s="93">
        <f t="shared" si="12"/>
        <v>0</v>
      </c>
      <c r="O239" s="93">
        <f t="shared" si="12"/>
        <v>8.9714080748789365E-2</v>
      </c>
      <c r="P239" s="94">
        <f t="shared" si="12"/>
        <v>0</v>
      </c>
      <c r="Q239" s="95">
        <f t="shared" si="12"/>
        <v>1</v>
      </c>
    </row>
    <row r="240" spans="2:17" x14ac:dyDescent="0.15">
      <c r="B240" s="4" t="s">
        <v>82</v>
      </c>
      <c r="C240" s="57" t="s">
        <v>83</v>
      </c>
      <c r="D240" s="80">
        <f t="shared" ref="D240:Q255" si="13">+D37/$Q37</f>
        <v>8.0382697290155691E-3</v>
      </c>
      <c r="E240" s="81">
        <f t="shared" si="13"/>
        <v>0.15022106038964106</v>
      </c>
      <c r="F240" s="81">
        <f t="shared" si="13"/>
        <v>0.38505939669631856</v>
      </c>
      <c r="G240" s="81">
        <f t="shared" si="13"/>
        <v>0.12330980530307581</v>
      </c>
      <c r="H240" s="81">
        <f t="shared" si="13"/>
        <v>2.1468435886175079E-3</v>
      </c>
      <c r="I240" s="81">
        <f t="shared" si="13"/>
        <v>6.4005881136387196E-3</v>
      </c>
      <c r="J240" s="81">
        <f t="shared" si="13"/>
        <v>3.9103034652042462E-3</v>
      </c>
      <c r="K240" s="81">
        <f t="shared" si="13"/>
        <v>9.9067245378166677E-2</v>
      </c>
      <c r="L240" s="81">
        <f t="shared" si="13"/>
        <v>4.3373676727053709E-2</v>
      </c>
      <c r="M240" s="81">
        <f t="shared" si="13"/>
        <v>9.3388945340074858E-2</v>
      </c>
      <c r="N240" s="81">
        <f t="shared" si="13"/>
        <v>0</v>
      </c>
      <c r="O240" s="81">
        <f t="shared" si="13"/>
        <v>8.508386526919326E-2</v>
      </c>
      <c r="P240" s="82">
        <f t="shared" si="13"/>
        <v>0</v>
      </c>
      <c r="Q240" s="83">
        <f t="shared" si="13"/>
        <v>1</v>
      </c>
    </row>
    <row r="241" spans="2:17" x14ac:dyDescent="0.15">
      <c r="B241" s="4" t="s">
        <v>84</v>
      </c>
      <c r="C241" s="57" t="s">
        <v>85</v>
      </c>
      <c r="D241" s="80">
        <f t="shared" si="13"/>
        <v>9.4321004239395611E-3</v>
      </c>
      <c r="E241" s="81">
        <f t="shared" si="13"/>
        <v>0.12351287976163591</v>
      </c>
      <c r="F241" s="81">
        <f t="shared" si="13"/>
        <v>0.38993236405849829</v>
      </c>
      <c r="G241" s="81">
        <f t="shared" si="13"/>
        <v>6.7811163840660049E-2</v>
      </c>
      <c r="H241" s="81">
        <f t="shared" si="13"/>
        <v>1.5809766334216942E-3</v>
      </c>
      <c r="I241" s="81">
        <f t="shared" si="13"/>
        <v>9.1085947714318639E-3</v>
      </c>
      <c r="J241" s="81">
        <f t="shared" si="13"/>
        <v>1.2187654165099674E-2</v>
      </c>
      <c r="K241" s="81">
        <f t="shared" si="13"/>
        <v>0.15262506561195438</v>
      </c>
      <c r="L241" s="81">
        <f t="shared" si="13"/>
        <v>5.7004757764165331E-2</v>
      </c>
      <c r="M241" s="81">
        <f t="shared" si="13"/>
        <v>0.10796010223538134</v>
      </c>
      <c r="N241" s="81">
        <f t="shared" si="13"/>
        <v>0</v>
      </c>
      <c r="O241" s="81">
        <f t="shared" si="13"/>
        <v>6.8844340733811932E-2</v>
      </c>
      <c r="P241" s="82">
        <f t="shared" si="13"/>
        <v>0</v>
      </c>
      <c r="Q241" s="83">
        <f t="shared" si="13"/>
        <v>1</v>
      </c>
    </row>
    <row r="242" spans="2:17" x14ac:dyDescent="0.15">
      <c r="B242" s="35" t="s">
        <v>86</v>
      </c>
      <c r="C242" s="60" t="s">
        <v>87</v>
      </c>
      <c r="D242" s="92">
        <f t="shared" si="13"/>
        <v>9.4815956907193175E-3</v>
      </c>
      <c r="E242" s="93">
        <f t="shared" si="13"/>
        <v>0.14819072653498822</v>
      </c>
      <c r="F242" s="93">
        <f t="shared" si="13"/>
        <v>0.39406944503362124</v>
      </c>
      <c r="G242" s="93">
        <f t="shared" si="13"/>
        <v>6.7855650722490585E-2</v>
      </c>
      <c r="H242" s="93">
        <f t="shared" si="13"/>
        <v>7.3539049896025174E-4</v>
      </c>
      <c r="I242" s="93">
        <f t="shared" si="13"/>
        <v>5.1666686971860087E-3</v>
      </c>
      <c r="J242" s="93">
        <f t="shared" si="13"/>
        <v>2.8785327183452922E-2</v>
      </c>
      <c r="K242" s="93">
        <f t="shared" si="13"/>
        <v>0.1142814449527919</v>
      </c>
      <c r="L242" s="93">
        <f t="shared" si="13"/>
        <v>4.7497810586403712E-2</v>
      </c>
      <c r="M242" s="93">
        <f t="shared" si="13"/>
        <v>9.901198843083471E-2</v>
      </c>
      <c r="N242" s="93">
        <f t="shared" si="13"/>
        <v>0</v>
      </c>
      <c r="O242" s="93">
        <f t="shared" si="13"/>
        <v>8.4923951668551129E-2</v>
      </c>
      <c r="P242" s="94">
        <f t="shared" si="13"/>
        <v>0</v>
      </c>
      <c r="Q242" s="95">
        <f t="shared" si="13"/>
        <v>1</v>
      </c>
    </row>
    <row r="243" spans="2:17" x14ac:dyDescent="0.15">
      <c r="B243" s="35" t="s">
        <v>88</v>
      </c>
      <c r="C243" s="60" t="s">
        <v>89</v>
      </c>
      <c r="D243" s="92">
        <f t="shared" si="13"/>
        <v>9.6842559806452205E-3</v>
      </c>
      <c r="E243" s="93">
        <f t="shared" si="13"/>
        <v>0.13846671378279812</v>
      </c>
      <c r="F243" s="93">
        <f t="shared" si="13"/>
        <v>0.39416709267910899</v>
      </c>
      <c r="G243" s="93">
        <f t="shared" si="13"/>
        <v>8.3261877136976234E-2</v>
      </c>
      <c r="H243" s="93">
        <f t="shared" si="13"/>
        <v>9.9594542964533258E-4</v>
      </c>
      <c r="I243" s="93">
        <f t="shared" si="13"/>
        <v>6.7830117954357731E-3</v>
      </c>
      <c r="J243" s="93">
        <f t="shared" si="13"/>
        <v>1.2503649102420257E-2</v>
      </c>
      <c r="K243" s="93">
        <f t="shared" si="13"/>
        <v>0.12731927467750981</v>
      </c>
      <c r="L243" s="93">
        <f t="shared" si="13"/>
        <v>4.6748346616692832E-2</v>
      </c>
      <c r="M243" s="93">
        <f t="shared" si="13"/>
        <v>0.11200963815345091</v>
      </c>
      <c r="N243" s="93">
        <f t="shared" si="13"/>
        <v>0</v>
      </c>
      <c r="O243" s="93">
        <f t="shared" si="13"/>
        <v>6.8060194645316513E-2</v>
      </c>
      <c r="P243" s="94">
        <f t="shared" si="13"/>
        <v>0</v>
      </c>
      <c r="Q243" s="95">
        <f t="shared" si="13"/>
        <v>1</v>
      </c>
    </row>
    <row r="244" spans="2:17" x14ac:dyDescent="0.15">
      <c r="B244" s="4" t="s">
        <v>90</v>
      </c>
      <c r="C244" s="57" t="s">
        <v>91</v>
      </c>
      <c r="D244" s="80">
        <f t="shared" si="13"/>
        <v>1.0071420406783282E-2</v>
      </c>
      <c r="E244" s="81">
        <f t="shared" si="13"/>
        <v>0.13981009172738038</v>
      </c>
      <c r="F244" s="81">
        <f t="shared" si="13"/>
        <v>0.41002251789895394</v>
      </c>
      <c r="G244" s="81">
        <f t="shared" si="13"/>
        <v>6.9825437130014559E-2</v>
      </c>
      <c r="H244" s="81">
        <f t="shared" si="13"/>
        <v>1.9651117134131852E-3</v>
      </c>
      <c r="I244" s="81">
        <f t="shared" si="13"/>
        <v>1.7927144708438314E-2</v>
      </c>
      <c r="J244" s="81">
        <f t="shared" si="13"/>
        <v>5.4285735213641505E-3</v>
      </c>
      <c r="K244" s="81">
        <f t="shared" si="13"/>
        <v>8.5859754084188264E-2</v>
      </c>
      <c r="L244" s="81">
        <f t="shared" si="13"/>
        <v>6.8556419943202163E-2</v>
      </c>
      <c r="M244" s="81">
        <f t="shared" si="13"/>
        <v>0.11259407275390126</v>
      </c>
      <c r="N244" s="81">
        <f t="shared" si="13"/>
        <v>0</v>
      </c>
      <c r="O244" s="81">
        <f t="shared" si="13"/>
        <v>7.79394561123605E-2</v>
      </c>
      <c r="P244" s="82">
        <f t="shared" si="13"/>
        <v>0</v>
      </c>
      <c r="Q244" s="83">
        <f t="shared" si="13"/>
        <v>1</v>
      </c>
    </row>
    <row r="245" spans="2:17" x14ac:dyDescent="0.15">
      <c r="B245" s="4">
        <v>39</v>
      </c>
      <c r="C245" s="57" t="s">
        <v>92</v>
      </c>
      <c r="D245" s="80">
        <f t="shared" si="13"/>
        <v>6.1042780208214976E-3</v>
      </c>
      <c r="E245" s="81">
        <f t="shared" si="13"/>
        <v>0.10930292765146765</v>
      </c>
      <c r="F245" s="81">
        <f t="shared" si="13"/>
        <v>0.41355907748178838</v>
      </c>
      <c r="G245" s="81">
        <f t="shared" si="13"/>
        <v>0.1591773975816512</v>
      </c>
      <c r="H245" s="81">
        <f t="shared" si="13"/>
        <v>3.8156490327016942E-4</v>
      </c>
      <c r="I245" s="81">
        <f t="shared" si="13"/>
        <v>1.1663302125224523E-3</v>
      </c>
      <c r="J245" s="81">
        <f t="shared" si="13"/>
        <v>4.4439862231398421E-3</v>
      </c>
      <c r="K245" s="81">
        <f t="shared" si="13"/>
        <v>7.7815544240334822E-2</v>
      </c>
      <c r="L245" s="81">
        <f t="shared" si="13"/>
        <v>3.2415502323388065E-2</v>
      </c>
      <c r="M245" s="81">
        <f t="shared" si="13"/>
        <v>0.11221795595619993</v>
      </c>
      <c r="N245" s="81">
        <f t="shared" si="13"/>
        <v>0</v>
      </c>
      <c r="O245" s="81">
        <f t="shared" si="13"/>
        <v>8.3415435405415961E-2</v>
      </c>
      <c r="P245" s="82">
        <f t="shared" si="13"/>
        <v>0</v>
      </c>
      <c r="Q245" s="83">
        <f t="shared" si="13"/>
        <v>1</v>
      </c>
    </row>
    <row r="246" spans="2:17" x14ac:dyDescent="0.15">
      <c r="B246" s="6">
        <v>40</v>
      </c>
      <c r="C246" s="61" t="s">
        <v>93</v>
      </c>
      <c r="D246" s="96">
        <f t="shared" si="13"/>
        <v>1.0989456744818367E-2</v>
      </c>
      <c r="E246" s="97">
        <f t="shared" si="13"/>
        <v>0.13650829968179734</v>
      </c>
      <c r="F246" s="97">
        <f t="shared" si="13"/>
        <v>0.35835655957711166</v>
      </c>
      <c r="G246" s="97">
        <f t="shared" si="13"/>
        <v>7.068383522101207E-2</v>
      </c>
      <c r="H246" s="97">
        <f t="shared" si="13"/>
        <v>5.7759139362630477E-3</v>
      </c>
      <c r="I246" s="97">
        <f t="shared" si="13"/>
        <v>1.4845351833436772E-2</v>
      </c>
      <c r="J246" s="97">
        <f t="shared" si="13"/>
        <v>1.3649817643516311E-2</v>
      </c>
      <c r="K246" s="97">
        <f t="shared" si="13"/>
        <v>0.12681950314963936</v>
      </c>
      <c r="L246" s="97">
        <f t="shared" si="13"/>
        <v>4.8870220898444512E-2</v>
      </c>
      <c r="M246" s="97">
        <f t="shared" si="13"/>
        <v>0.11841770398678229</v>
      </c>
      <c r="N246" s="97">
        <f t="shared" si="13"/>
        <v>0</v>
      </c>
      <c r="O246" s="97">
        <f t="shared" si="13"/>
        <v>9.5083337327178302E-2</v>
      </c>
      <c r="P246" s="98">
        <f t="shared" si="13"/>
        <v>0</v>
      </c>
      <c r="Q246" s="99">
        <f t="shared" si="13"/>
        <v>1</v>
      </c>
    </row>
    <row r="247" spans="2:17" x14ac:dyDescent="0.15">
      <c r="B247" s="18">
        <v>41</v>
      </c>
      <c r="C247" s="62" t="s">
        <v>94</v>
      </c>
      <c r="D247" s="100">
        <f t="shared" si="13"/>
        <v>1.1509931512324063E-2</v>
      </c>
      <c r="E247" s="101">
        <f t="shared" si="13"/>
        <v>0.14631312711290381</v>
      </c>
      <c r="F247" s="101">
        <f t="shared" si="13"/>
        <v>0.38968911024577718</v>
      </c>
      <c r="G247" s="101">
        <f t="shared" si="13"/>
        <v>9.0656674472394866E-2</v>
      </c>
      <c r="H247" s="101">
        <f t="shared" si="13"/>
        <v>1.248455484267988E-3</v>
      </c>
      <c r="I247" s="101">
        <f t="shared" si="13"/>
        <v>6.124984934291958E-3</v>
      </c>
      <c r="J247" s="101">
        <f t="shared" si="13"/>
        <v>4.4180469489673501E-3</v>
      </c>
      <c r="K247" s="101">
        <f t="shared" si="13"/>
        <v>9.0271836565043714E-2</v>
      </c>
      <c r="L247" s="101">
        <f t="shared" si="13"/>
        <v>6.3812142340989197E-2</v>
      </c>
      <c r="M247" s="101">
        <f t="shared" si="13"/>
        <v>9.6952029887490826E-2</v>
      </c>
      <c r="N247" s="101">
        <f t="shared" si="13"/>
        <v>0</v>
      </c>
      <c r="O247" s="101">
        <f t="shared" si="13"/>
        <v>9.9003660495549081E-2</v>
      </c>
      <c r="P247" s="102">
        <f t="shared" si="13"/>
        <v>0</v>
      </c>
      <c r="Q247" s="103">
        <f t="shared" si="13"/>
        <v>1</v>
      </c>
    </row>
    <row r="248" spans="2:17" x14ac:dyDescent="0.15">
      <c r="B248" s="4">
        <v>42</v>
      </c>
      <c r="C248" s="57" t="s">
        <v>95</v>
      </c>
      <c r="D248" s="80">
        <f t="shared" si="13"/>
        <v>9.437660429385538E-3</v>
      </c>
      <c r="E248" s="81">
        <f t="shared" si="13"/>
        <v>0.17100580089716497</v>
      </c>
      <c r="F248" s="81">
        <f t="shared" si="13"/>
        <v>0.3186743597533111</v>
      </c>
      <c r="G248" s="81">
        <f t="shared" si="13"/>
        <v>0.14123343717495532</v>
      </c>
      <c r="H248" s="81">
        <f t="shared" si="13"/>
        <v>1.6029525112367637E-4</v>
      </c>
      <c r="I248" s="81">
        <f t="shared" si="13"/>
        <v>7.0300494391701352E-3</v>
      </c>
      <c r="J248" s="81">
        <f t="shared" si="13"/>
        <v>8.2629759782839162E-3</v>
      </c>
      <c r="K248" s="81">
        <f t="shared" si="13"/>
        <v>0.10619989617071222</v>
      </c>
      <c r="L248" s="81">
        <f t="shared" si="13"/>
        <v>4.4697953349345593E-2</v>
      </c>
      <c r="M248" s="81">
        <f t="shared" si="13"/>
        <v>9.2851505247153299E-2</v>
      </c>
      <c r="N248" s="81">
        <f t="shared" si="13"/>
        <v>0</v>
      </c>
      <c r="O248" s="81">
        <f t="shared" si="13"/>
        <v>0.10044606630939426</v>
      </c>
      <c r="P248" s="82">
        <f t="shared" si="13"/>
        <v>0</v>
      </c>
      <c r="Q248" s="83">
        <f t="shared" si="13"/>
        <v>1</v>
      </c>
    </row>
    <row r="249" spans="2:17" x14ac:dyDescent="0.15">
      <c r="B249" s="4">
        <v>43</v>
      </c>
      <c r="C249" s="57" t="s">
        <v>96</v>
      </c>
      <c r="D249" s="80">
        <f t="shared" si="13"/>
        <v>1.0823134528597218E-2</v>
      </c>
      <c r="E249" s="81">
        <f t="shared" si="13"/>
        <v>0.15224794560236035</v>
      </c>
      <c r="F249" s="81">
        <f t="shared" si="13"/>
        <v>0.35631910928273269</v>
      </c>
      <c r="G249" s="81">
        <f t="shared" si="13"/>
        <v>7.2956212939673887E-2</v>
      </c>
      <c r="H249" s="81">
        <f t="shared" si="13"/>
        <v>2.948479464466905E-3</v>
      </c>
      <c r="I249" s="81">
        <f t="shared" si="13"/>
        <v>1.1637520422235769E-2</v>
      </c>
      <c r="J249" s="81">
        <f t="shared" si="13"/>
        <v>6.5317773964765321E-3</v>
      </c>
      <c r="K249" s="81">
        <f t="shared" si="13"/>
        <v>8.5577672533223167E-2</v>
      </c>
      <c r="L249" s="81">
        <f t="shared" si="13"/>
        <v>8.2033253059788688E-2</v>
      </c>
      <c r="M249" s="81">
        <f t="shared" si="13"/>
        <v>0.13916014086176068</v>
      </c>
      <c r="N249" s="81">
        <f t="shared" si="13"/>
        <v>0</v>
      </c>
      <c r="O249" s="81">
        <f t="shared" si="13"/>
        <v>7.9764753908684122E-2</v>
      </c>
      <c r="P249" s="82">
        <f t="shared" si="13"/>
        <v>0</v>
      </c>
      <c r="Q249" s="83">
        <f t="shared" si="13"/>
        <v>1</v>
      </c>
    </row>
    <row r="250" spans="2:17" x14ac:dyDescent="0.15">
      <c r="B250" s="4">
        <v>44</v>
      </c>
      <c r="C250" s="57" t="s">
        <v>97</v>
      </c>
      <c r="D250" s="80">
        <f t="shared" si="13"/>
        <v>1.8088759724975374E-2</v>
      </c>
      <c r="E250" s="81">
        <f t="shared" si="13"/>
        <v>0.15364544505740271</v>
      </c>
      <c r="F250" s="81">
        <f t="shared" si="13"/>
        <v>0.3274127593632295</v>
      </c>
      <c r="G250" s="81">
        <f t="shared" si="13"/>
        <v>7.9378530382986215E-2</v>
      </c>
      <c r="H250" s="81">
        <f t="shared" si="13"/>
        <v>2.4554722616693596E-3</v>
      </c>
      <c r="I250" s="81">
        <f t="shared" si="13"/>
        <v>4.3674458053367289E-2</v>
      </c>
      <c r="J250" s="81">
        <f t="shared" si="13"/>
        <v>2.0197884764388566E-2</v>
      </c>
      <c r="K250" s="81">
        <f t="shared" si="13"/>
        <v>0.13389925377694456</v>
      </c>
      <c r="L250" s="81">
        <f t="shared" si="13"/>
        <v>6.2451512610998544E-2</v>
      </c>
      <c r="M250" s="81">
        <f t="shared" si="13"/>
        <v>0.10301275643015494</v>
      </c>
      <c r="N250" s="81">
        <f t="shared" si="13"/>
        <v>0</v>
      </c>
      <c r="O250" s="81">
        <f t="shared" si="13"/>
        <v>5.5783167573882929E-2</v>
      </c>
      <c r="P250" s="82">
        <f t="shared" si="13"/>
        <v>0</v>
      </c>
      <c r="Q250" s="83">
        <f t="shared" si="13"/>
        <v>1</v>
      </c>
    </row>
    <row r="251" spans="2:17" x14ac:dyDescent="0.15">
      <c r="B251" s="4">
        <v>45</v>
      </c>
      <c r="C251" s="57" t="s">
        <v>98</v>
      </c>
      <c r="D251" s="80">
        <f t="shared" si="13"/>
        <v>1.583691457975258E-2</v>
      </c>
      <c r="E251" s="81">
        <f t="shared" si="13"/>
        <v>0.12867528907108808</v>
      </c>
      <c r="F251" s="81">
        <f t="shared" si="13"/>
        <v>0.33339388913334034</v>
      </c>
      <c r="G251" s="81">
        <f t="shared" si="13"/>
        <v>8.5737912587646514E-2</v>
      </c>
      <c r="H251" s="81">
        <f t="shared" si="13"/>
        <v>0</v>
      </c>
      <c r="I251" s="81">
        <f t="shared" si="13"/>
        <v>6.3459725870971317E-2</v>
      </c>
      <c r="J251" s="81">
        <f t="shared" si="13"/>
        <v>2.8989263591476869E-3</v>
      </c>
      <c r="K251" s="81">
        <f t="shared" si="13"/>
        <v>6.8787906006837637E-2</v>
      </c>
      <c r="L251" s="81">
        <f t="shared" si="13"/>
        <v>5.2739832566021688E-2</v>
      </c>
      <c r="M251" s="81">
        <f t="shared" si="13"/>
        <v>0.1379568416903427</v>
      </c>
      <c r="N251" s="81">
        <f t="shared" si="13"/>
        <v>7.3610686761755E-4</v>
      </c>
      <c r="O251" s="81">
        <f t="shared" si="13"/>
        <v>0.10977665526723393</v>
      </c>
      <c r="P251" s="82">
        <f t="shared" si="13"/>
        <v>0</v>
      </c>
      <c r="Q251" s="83">
        <f t="shared" si="13"/>
        <v>1</v>
      </c>
    </row>
    <row r="252" spans="2:17" x14ac:dyDescent="0.15">
      <c r="B252" s="4">
        <v>46</v>
      </c>
      <c r="C252" s="57" t="s">
        <v>99</v>
      </c>
      <c r="D252" s="80">
        <f t="shared" si="13"/>
        <v>1.5013040738699256E-2</v>
      </c>
      <c r="E252" s="81">
        <f t="shared" si="13"/>
        <v>0.1577934818516063</v>
      </c>
      <c r="F252" s="81">
        <f t="shared" si="13"/>
        <v>0.3215624222956639</v>
      </c>
      <c r="G252" s="81">
        <f t="shared" si="13"/>
        <v>8.424691500681275E-2</v>
      </c>
      <c r="H252" s="81">
        <f t="shared" si="13"/>
        <v>1.3634805578606386E-3</v>
      </c>
      <c r="I252" s="81">
        <f t="shared" si="13"/>
        <v>2.3740776238070322E-2</v>
      </c>
      <c r="J252" s="81">
        <f t="shared" si="13"/>
        <v>1.9556992291419235E-2</v>
      </c>
      <c r="K252" s="81">
        <f t="shared" si="13"/>
        <v>0.10788735994970389</v>
      </c>
      <c r="L252" s="81">
        <f t="shared" si="13"/>
        <v>5.5144626940754372E-2</v>
      </c>
      <c r="M252" s="81">
        <f t="shared" si="13"/>
        <v>0.1075683499182828</v>
      </c>
      <c r="N252" s="81">
        <f t="shared" si="13"/>
        <v>7.3167295911623971E-4</v>
      </c>
      <c r="O252" s="81">
        <f t="shared" si="13"/>
        <v>0.10539088125201032</v>
      </c>
      <c r="P252" s="82">
        <f t="shared" si="13"/>
        <v>0</v>
      </c>
      <c r="Q252" s="83">
        <f t="shared" si="13"/>
        <v>1</v>
      </c>
    </row>
    <row r="253" spans="2:17" x14ac:dyDescent="0.15">
      <c r="B253" s="4">
        <v>47</v>
      </c>
      <c r="C253" s="57" t="s">
        <v>100</v>
      </c>
      <c r="D253" s="80">
        <f t="shared" si="13"/>
        <v>1.3682904650691129E-2</v>
      </c>
      <c r="E253" s="81">
        <f t="shared" si="13"/>
        <v>0.12657675934356069</v>
      </c>
      <c r="F253" s="81">
        <f t="shared" si="13"/>
        <v>0.37304793715715506</v>
      </c>
      <c r="G253" s="81">
        <f t="shared" si="13"/>
        <v>9.0381653219566663E-2</v>
      </c>
      <c r="H253" s="81">
        <f t="shared" si="13"/>
        <v>2.0247456569148976E-4</v>
      </c>
      <c r="I253" s="81">
        <f t="shared" si="13"/>
        <v>2.3251471710074561E-2</v>
      </c>
      <c r="J253" s="81">
        <f t="shared" si="13"/>
        <v>1.8885798109731011E-2</v>
      </c>
      <c r="K253" s="81">
        <f t="shared" si="13"/>
        <v>9.1425882348673215E-2</v>
      </c>
      <c r="L253" s="81">
        <f t="shared" si="13"/>
        <v>5.9425264721890525E-2</v>
      </c>
      <c r="M253" s="81">
        <f t="shared" si="13"/>
        <v>9.7907222435542285E-2</v>
      </c>
      <c r="N253" s="81">
        <f t="shared" si="13"/>
        <v>6.0526971233307043E-4</v>
      </c>
      <c r="O253" s="81">
        <f t="shared" si="13"/>
        <v>0.1046073620250903</v>
      </c>
      <c r="P253" s="82">
        <f t="shared" si="13"/>
        <v>0</v>
      </c>
      <c r="Q253" s="83">
        <f t="shared" si="13"/>
        <v>1</v>
      </c>
    </row>
    <row r="254" spans="2:17" x14ac:dyDescent="0.15">
      <c r="B254" s="4">
        <v>48</v>
      </c>
      <c r="C254" s="57" t="s">
        <v>101</v>
      </c>
      <c r="D254" s="80">
        <f t="shared" si="13"/>
        <v>1.5396780998403197E-2</v>
      </c>
      <c r="E254" s="81">
        <f t="shared" si="13"/>
        <v>0.14392325402824413</v>
      </c>
      <c r="F254" s="81">
        <f t="shared" si="13"/>
        <v>0.30916002529968506</v>
      </c>
      <c r="G254" s="81">
        <f t="shared" si="13"/>
        <v>8.7492947353415756E-2</v>
      </c>
      <c r="H254" s="81">
        <f t="shared" si="13"/>
        <v>3.3840724586813735E-5</v>
      </c>
      <c r="I254" s="81">
        <f t="shared" si="13"/>
        <v>2.530267982601675E-2</v>
      </c>
      <c r="J254" s="81">
        <f t="shared" si="13"/>
        <v>3.9520276284060836E-3</v>
      </c>
      <c r="K254" s="81">
        <f t="shared" si="13"/>
        <v>0.13826721115294449</v>
      </c>
      <c r="L254" s="81">
        <f t="shared" si="13"/>
        <v>7.4913331808005093E-2</v>
      </c>
      <c r="M254" s="81">
        <f t="shared" si="13"/>
        <v>0.12072379020906979</v>
      </c>
      <c r="N254" s="81">
        <f t="shared" si="13"/>
        <v>0</v>
      </c>
      <c r="O254" s="81">
        <f t="shared" si="13"/>
        <v>8.0834110971222811E-2</v>
      </c>
      <c r="P254" s="82">
        <f t="shared" si="13"/>
        <v>0</v>
      </c>
      <c r="Q254" s="83">
        <f t="shared" si="13"/>
        <v>1</v>
      </c>
    </row>
    <row r="255" spans="2:17" x14ac:dyDescent="0.15">
      <c r="B255" s="4">
        <v>49</v>
      </c>
      <c r="C255" s="57" t="s">
        <v>102</v>
      </c>
      <c r="D255" s="80">
        <f t="shared" si="13"/>
        <v>1.5645477592759617E-2</v>
      </c>
      <c r="E255" s="81">
        <f t="shared" si="13"/>
        <v>0.18294058788970877</v>
      </c>
      <c r="F255" s="81">
        <f t="shared" si="13"/>
        <v>0.29820944485852696</v>
      </c>
      <c r="G255" s="81">
        <f t="shared" si="13"/>
        <v>7.2169282600407239E-2</v>
      </c>
      <c r="H255" s="81">
        <f t="shared" si="13"/>
        <v>4.337788663445522E-4</v>
      </c>
      <c r="I255" s="81">
        <f t="shared" si="13"/>
        <v>6.7282507477354703E-2</v>
      </c>
      <c r="J255" s="81">
        <f t="shared" si="13"/>
        <v>2.5559377420712032E-2</v>
      </c>
      <c r="K255" s="81">
        <f t="shared" si="13"/>
        <v>8.5722564839279036E-2</v>
      </c>
      <c r="L255" s="81">
        <f t="shared" si="13"/>
        <v>5.9923383767950263E-2</v>
      </c>
      <c r="M255" s="81">
        <f t="shared" si="13"/>
        <v>9.6223004983205782E-2</v>
      </c>
      <c r="N255" s="81">
        <f t="shared" si="13"/>
        <v>1.0515079782849599E-3</v>
      </c>
      <c r="O255" s="81">
        <f t="shared" si="13"/>
        <v>9.483908172546604E-2</v>
      </c>
      <c r="P255" s="82">
        <f t="shared" si="13"/>
        <v>0</v>
      </c>
      <c r="Q255" s="83">
        <f t="shared" si="13"/>
        <v>1</v>
      </c>
    </row>
    <row r="256" spans="2:17" x14ac:dyDescent="0.15">
      <c r="B256" s="4">
        <v>50</v>
      </c>
      <c r="C256" s="57" t="s">
        <v>103</v>
      </c>
      <c r="D256" s="80">
        <f t="shared" ref="D256:Q270" si="14">+D53/$Q53</f>
        <v>1.6031263316933327E-2</v>
      </c>
      <c r="E256" s="81">
        <f t="shared" si="14"/>
        <v>0.2156496726455662</v>
      </c>
      <c r="F256" s="81">
        <f t="shared" si="14"/>
        <v>0.28063533878278385</v>
      </c>
      <c r="G256" s="81">
        <f t="shared" si="14"/>
        <v>8.1842676170921627E-2</v>
      </c>
      <c r="H256" s="81">
        <f t="shared" si="14"/>
        <v>2.8396544376864369E-4</v>
      </c>
      <c r="I256" s="81">
        <f t="shared" si="14"/>
        <v>2.2669391391934298E-2</v>
      </c>
      <c r="J256" s="81">
        <f t="shared" si="14"/>
        <v>1.0829427032890405E-2</v>
      </c>
      <c r="K256" s="81">
        <f t="shared" si="14"/>
        <v>0.10103126331693332</v>
      </c>
      <c r="L256" s="81">
        <f t="shared" si="14"/>
        <v>6.1579049316236006E-2</v>
      </c>
      <c r="M256" s="81">
        <f t="shared" si="14"/>
        <v>0.11352341843257273</v>
      </c>
      <c r="N256" s="81">
        <f t="shared" si="14"/>
        <v>0</v>
      </c>
      <c r="O256" s="81">
        <f t="shared" si="14"/>
        <v>9.5924534149459575E-2</v>
      </c>
      <c r="P256" s="82">
        <f t="shared" si="14"/>
        <v>0</v>
      </c>
      <c r="Q256" s="83">
        <f t="shared" si="14"/>
        <v>1</v>
      </c>
    </row>
    <row r="257" spans="2:17" x14ac:dyDescent="0.15">
      <c r="B257" s="4">
        <v>51</v>
      </c>
      <c r="C257" s="57" t="s">
        <v>104</v>
      </c>
      <c r="D257" s="80">
        <f t="shared" si="14"/>
        <v>1.3623326232705754E-2</v>
      </c>
      <c r="E257" s="81">
        <f t="shared" si="14"/>
        <v>0.21579954361033893</v>
      </c>
      <c r="F257" s="81">
        <f t="shared" si="14"/>
        <v>0.25799241164049552</v>
      </c>
      <c r="G257" s="81">
        <f t="shared" si="14"/>
        <v>9.1824125156211717E-2</v>
      </c>
      <c r="H257" s="81">
        <f t="shared" si="14"/>
        <v>4.7550283485233553E-4</v>
      </c>
      <c r="I257" s="81">
        <f t="shared" si="14"/>
        <v>2.4541279354962597E-2</v>
      </c>
      <c r="J257" s="81">
        <f t="shared" si="14"/>
        <v>1.571521657391349E-2</v>
      </c>
      <c r="K257" s="81">
        <f t="shared" si="14"/>
        <v>5.1154763197977585E-2</v>
      </c>
      <c r="L257" s="81">
        <f t="shared" si="14"/>
        <v>5.4861072460225181E-2</v>
      </c>
      <c r="M257" s="81">
        <f t="shared" si="14"/>
        <v>0.10668944976071845</v>
      </c>
      <c r="N257" s="81">
        <f t="shared" si="14"/>
        <v>1.1079377118130689E-2</v>
      </c>
      <c r="O257" s="81">
        <f t="shared" si="14"/>
        <v>0.15624393205946774</v>
      </c>
      <c r="P257" s="82">
        <f t="shared" si="14"/>
        <v>0</v>
      </c>
      <c r="Q257" s="83">
        <f t="shared" si="14"/>
        <v>1</v>
      </c>
    </row>
    <row r="258" spans="2:17" x14ac:dyDescent="0.15">
      <c r="B258" s="4">
        <v>52</v>
      </c>
      <c r="C258" s="57" t="s">
        <v>105</v>
      </c>
      <c r="D258" s="80">
        <f t="shared" si="14"/>
        <v>1.7834393095191092E-2</v>
      </c>
      <c r="E258" s="81">
        <f t="shared" si="14"/>
        <v>0.18024567916840059</v>
      </c>
      <c r="F258" s="81">
        <f t="shared" si="14"/>
        <v>0.27189858100325387</v>
      </c>
      <c r="G258" s="81">
        <f t="shared" si="14"/>
        <v>6.0339246884981872E-2</v>
      </c>
      <c r="H258" s="81">
        <f t="shared" si="14"/>
        <v>2.3576564894494872E-5</v>
      </c>
      <c r="I258" s="81">
        <f t="shared" si="14"/>
        <v>1.7993747949477976E-2</v>
      </c>
      <c r="J258" s="81">
        <f t="shared" si="14"/>
        <v>2.8271994023482828E-2</v>
      </c>
      <c r="K258" s="81">
        <f t="shared" si="14"/>
        <v>0.17896430706913471</v>
      </c>
      <c r="L258" s="81">
        <f t="shared" si="14"/>
        <v>5.5713127175683753E-2</v>
      </c>
      <c r="M258" s="81">
        <f t="shared" si="14"/>
        <v>0.10412490466404105</v>
      </c>
      <c r="N258" s="81">
        <f t="shared" si="14"/>
        <v>6.5247433208017738E-4</v>
      </c>
      <c r="O258" s="81">
        <f t="shared" si="14"/>
        <v>8.3937968069377589E-2</v>
      </c>
      <c r="P258" s="82">
        <f t="shared" si="14"/>
        <v>0</v>
      </c>
      <c r="Q258" s="83">
        <f t="shared" si="14"/>
        <v>1</v>
      </c>
    </row>
    <row r="259" spans="2:17" x14ac:dyDescent="0.15">
      <c r="B259" s="4">
        <v>53</v>
      </c>
      <c r="C259" s="57" t="s">
        <v>106</v>
      </c>
      <c r="D259" s="80">
        <f t="shared" si="14"/>
        <v>1.7828753436649473E-2</v>
      </c>
      <c r="E259" s="81">
        <f t="shared" si="14"/>
        <v>0.14165966463073837</v>
      </c>
      <c r="F259" s="81">
        <f t="shared" si="14"/>
        <v>0.3269178356612748</v>
      </c>
      <c r="G259" s="81">
        <f t="shared" si="14"/>
        <v>7.4119847223739849E-2</v>
      </c>
      <c r="H259" s="81">
        <f t="shared" si="14"/>
        <v>7.9211551914915527E-3</v>
      </c>
      <c r="I259" s="81">
        <f t="shared" si="14"/>
        <v>1.8847847957226667E-2</v>
      </c>
      <c r="J259" s="81">
        <f t="shared" si="14"/>
        <v>1.1324081854113995E-2</v>
      </c>
      <c r="K259" s="81">
        <f t="shared" si="14"/>
        <v>0.13408641328716386</v>
      </c>
      <c r="L259" s="81">
        <f t="shared" si="14"/>
        <v>8.0160814471795294E-2</v>
      </c>
      <c r="M259" s="81">
        <f t="shared" si="14"/>
        <v>0.10326389072051263</v>
      </c>
      <c r="N259" s="81">
        <f t="shared" si="14"/>
        <v>0</v>
      </c>
      <c r="O259" s="81">
        <f t="shared" si="14"/>
        <v>8.3869695565293514E-2</v>
      </c>
      <c r="P259" s="82">
        <f t="shared" si="14"/>
        <v>0</v>
      </c>
      <c r="Q259" s="83">
        <f t="shared" si="14"/>
        <v>1</v>
      </c>
    </row>
    <row r="260" spans="2:17" x14ac:dyDescent="0.15">
      <c r="B260" s="4">
        <v>54</v>
      </c>
      <c r="C260" s="57" t="s">
        <v>107</v>
      </c>
      <c r="D260" s="80">
        <f t="shared" si="14"/>
        <v>1.6640551803847721E-2</v>
      </c>
      <c r="E260" s="81">
        <f t="shared" si="14"/>
        <v>0.18354707837001091</v>
      </c>
      <c r="F260" s="81">
        <f t="shared" si="14"/>
        <v>0.28902239470915153</v>
      </c>
      <c r="G260" s="81">
        <f t="shared" si="14"/>
        <v>7.8257780048575504E-2</v>
      </c>
      <c r="H260" s="81">
        <f t="shared" si="14"/>
        <v>1.1827645625755311E-3</v>
      </c>
      <c r="I260" s="81">
        <f t="shared" si="14"/>
        <v>2.1870138341599767E-2</v>
      </c>
      <c r="J260" s="81">
        <f t="shared" si="14"/>
        <v>2.269450819006329E-2</v>
      </c>
      <c r="K260" s="81">
        <f t="shared" si="14"/>
        <v>0.14160559591802063</v>
      </c>
      <c r="L260" s="81">
        <f t="shared" si="14"/>
        <v>5.6075751497290029E-2</v>
      </c>
      <c r="M260" s="81">
        <f t="shared" si="14"/>
        <v>8.6667034568968349E-2</v>
      </c>
      <c r="N260" s="81">
        <f t="shared" si="14"/>
        <v>0</v>
      </c>
      <c r="O260" s="81">
        <f t="shared" si="14"/>
        <v>0.10243640198989674</v>
      </c>
      <c r="P260" s="82">
        <f t="shared" si="14"/>
        <v>0</v>
      </c>
      <c r="Q260" s="83">
        <f t="shared" si="14"/>
        <v>1</v>
      </c>
    </row>
    <row r="261" spans="2:17" x14ac:dyDescent="0.15">
      <c r="B261" s="4">
        <v>55</v>
      </c>
      <c r="C261" s="57" t="s">
        <v>108</v>
      </c>
      <c r="D261" s="80">
        <f t="shared" si="14"/>
        <v>1.1631828317839014E-2</v>
      </c>
      <c r="E261" s="81">
        <f t="shared" si="14"/>
        <v>0.11231508238030569</v>
      </c>
      <c r="F261" s="81">
        <f t="shared" si="14"/>
        <v>0.29141392376542641</v>
      </c>
      <c r="G261" s="81">
        <f t="shared" si="14"/>
        <v>0.10718414077401385</v>
      </c>
      <c r="H261" s="81">
        <f t="shared" si="14"/>
        <v>0</v>
      </c>
      <c r="I261" s="81">
        <f t="shared" si="14"/>
        <v>3.9589313165015301E-2</v>
      </c>
      <c r="J261" s="81">
        <f t="shared" si="14"/>
        <v>3.6888786660756234E-2</v>
      </c>
      <c r="K261" s="81">
        <f t="shared" si="14"/>
        <v>4.3175229300932892E-2</v>
      </c>
      <c r="L261" s="81">
        <f t="shared" si="14"/>
        <v>5.6037320318634516E-2</v>
      </c>
      <c r="M261" s="81">
        <f t="shared" si="14"/>
        <v>0.20027225584293998</v>
      </c>
      <c r="N261" s="81">
        <f t="shared" si="14"/>
        <v>1.5745482500629379E-3</v>
      </c>
      <c r="O261" s="81">
        <f t="shared" si="14"/>
        <v>9.9880704469337583E-2</v>
      </c>
      <c r="P261" s="82">
        <f t="shared" si="14"/>
        <v>3.6866754735615431E-5</v>
      </c>
      <c r="Q261" s="83">
        <f t="shared" si="14"/>
        <v>1</v>
      </c>
    </row>
    <row r="262" spans="2:17" x14ac:dyDescent="0.15">
      <c r="B262" s="4">
        <v>56</v>
      </c>
      <c r="C262" s="57" t="s">
        <v>109</v>
      </c>
      <c r="D262" s="80">
        <f t="shared" si="14"/>
        <v>2.0344009080255739E-2</v>
      </c>
      <c r="E262" s="81">
        <f t="shared" si="14"/>
        <v>0.25699932542724857</v>
      </c>
      <c r="F262" s="81">
        <f t="shared" si="14"/>
        <v>0.18879702727530165</v>
      </c>
      <c r="G262" s="81">
        <f t="shared" si="14"/>
        <v>0.10240659009229905</v>
      </c>
      <c r="H262" s="81">
        <f t="shared" si="14"/>
        <v>0</v>
      </c>
      <c r="I262" s="81">
        <f t="shared" si="14"/>
        <v>1.6693027956781299E-2</v>
      </c>
      <c r="J262" s="81">
        <f t="shared" si="14"/>
        <v>0.16333179079495982</v>
      </c>
      <c r="K262" s="81">
        <f t="shared" si="14"/>
        <v>5.6462429981420467E-2</v>
      </c>
      <c r="L262" s="81">
        <f t="shared" si="14"/>
        <v>7.1480767769696724E-2</v>
      </c>
      <c r="M262" s="81">
        <f t="shared" si="14"/>
        <v>7.2651715555923924E-2</v>
      </c>
      <c r="N262" s="81">
        <f t="shared" si="14"/>
        <v>0</v>
      </c>
      <c r="O262" s="81">
        <f t="shared" si="14"/>
        <v>5.0833316066112737E-2</v>
      </c>
      <c r="P262" s="82">
        <f t="shared" si="14"/>
        <v>0</v>
      </c>
      <c r="Q262" s="83">
        <f t="shared" si="14"/>
        <v>1</v>
      </c>
    </row>
    <row r="263" spans="2:17" x14ac:dyDescent="0.15">
      <c r="B263" s="4">
        <v>57</v>
      </c>
      <c r="C263" s="57" t="s">
        <v>110</v>
      </c>
      <c r="D263" s="80">
        <f t="shared" si="14"/>
        <v>1.71336781599465E-2</v>
      </c>
      <c r="E263" s="81">
        <f t="shared" si="14"/>
        <v>0.19398147756228465</v>
      </c>
      <c r="F263" s="81">
        <f t="shared" si="14"/>
        <v>0.30774568896188004</v>
      </c>
      <c r="G263" s="81">
        <f t="shared" si="14"/>
        <v>7.3206591211154096E-2</v>
      </c>
      <c r="H263" s="81">
        <f t="shared" si="14"/>
        <v>0</v>
      </c>
      <c r="I263" s="81">
        <f t="shared" si="14"/>
        <v>7.1096997299516629E-2</v>
      </c>
      <c r="J263" s="81">
        <f t="shared" si="14"/>
        <v>1.5181541899819686E-2</v>
      </c>
      <c r="K263" s="81">
        <f t="shared" si="14"/>
        <v>0.11732457439874033</v>
      </c>
      <c r="L263" s="81">
        <f t="shared" si="14"/>
        <v>6.394558399011234E-2</v>
      </c>
      <c r="M263" s="81">
        <f t="shared" si="14"/>
        <v>7.7976245904831237E-2</v>
      </c>
      <c r="N263" s="81">
        <f t="shared" si="14"/>
        <v>0</v>
      </c>
      <c r="O263" s="81">
        <f t="shared" si="14"/>
        <v>6.2407620611714509E-2</v>
      </c>
      <c r="P263" s="82">
        <f t="shared" si="14"/>
        <v>0</v>
      </c>
      <c r="Q263" s="83">
        <f t="shared" si="14"/>
        <v>1</v>
      </c>
    </row>
    <row r="264" spans="2:17" x14ac:dyDescent="0.15">
      <c r="B264" s="4">
        <v>58</v>
      </c>
      <c r="C264" s="57" t="s">
        <v>111</v>
      </c>
      <c r="D264" s="80">
        <f t="shared" si="14"/>
        <v>1.3878778602586669E-2</v>
      </c>
      <c r="E264" s="81">
        <f t="shared" si="14"/>
        <v>0.37279605112114489</v>
      </c>
      <c r="F264" s="81">
        <f t="shared" si="14"/>
        <v>0.21985383025943217</v>
      </c>
      <c r="G264" s="81">
        <f t="shared" si="14"/>
        <v>5.3640621412719067E-2</v>
      </c>
      <c r="H264" s="81">
        <f t="shared" si="14"/>
        <v>0</v>
      </c>
      <c r="I264" s="81">
        <f t="shared" si="14"/>
        <v>2.5548174791459401E-2</v>
      </c>
      <c r="J264" s="81">
        <f t="shared" si="14"/>
        <v>1.1527971225223846E-2</v>
      </c>
      <c r="K264" s="81">
        <f t="shared" si="14"/>
        <v>8.1567460013775156E-2</v>
      </c>
      <c r="L264" s="81">
        <f t="shared" si="14"/>
        <v>6.4466518711257359E-2</v>
      </c>
      <c r="M264" s="81">
        <f t="shared" si="14"/>
        <v>9.036213361904033E-2</v>
      </c>
      <c r="N264" s="81">
        <f t="shared" si="14"/>
        <v>0</v>
      </c>
      <c r="O264" s="81">
        <f t="shared" si="14"/>
        <v>6.6358460243361145E-2</v>
      </c>
      <c r="P264" s="82">
        <f t="shared" si="14"/>
        <v>0</v>
      </c>
      <c r="Q264" s="83">
        <f t="shared" si="14"/>
        <v>1</v>
      </c>
    </row>
    <row r="265" spans="2:17" x14ac:dyDescent="0.15">
      <c r="B265" s="4">
        <v>59</v>
      </c>
      <c r="C265" s="57" t="s">
        <v>112</v>
      </c>
      <c r="D265" s="80">
        <f t="shared" si="14"/>
        <v>1.1160968518827037E-2</v>
      </c>
      <c r="E265" s="81">
        <f t="shared" si="14"/>
        <v>0.14059649315855099</v>
      </c>
      <c r="F265" s="81">
        <f t="shared" si="14"/>
        <v>0.37741750143859026</v>
      </c>
      <c r="G265" s="81">
        <f t="shared" si="14"/>
        <v>5.9158447581674385E-2</v>
      </c>
      <c r="H265" s="81">
        <f t="shared" si="14"/>
        <v>5.5128961525828527E-7</v>
      </c>
      <c r="I265" s="81">
        <f t="shared" si="14"/>
        <v>2.3900830495753801E-2</v>
      </c>
      <c r="J265" s="81">
        <f t="shared" si="14"/>
        <v>5.3256781992411387E-3</v>
      </c>
      <c r="K265" s="81">
        <f t="shared" si="14"/>
        <v>6.9684220205800826E-2</v>
      </c>
      <c r="L265" s="81">
        <f t="shared" si="14"/>
        <v>5.4701491558157248E-2</v>
      </c>
      <c r="M265" s="81">
        <f t="shared" si="14"/>
        <v>0.16811764255770598</v>
      </c>
      <c r="N265" s="81">
        <f t="shared" si="14"/>
        <v>0</v>
      </c>
      <c r="O265" s="81">
        <f t="shared" si="14"/>
        <v>8.9936174996083085E-2</v>
      </c>
      <c r="P265" s="82">
        <f t="shared" si="14"/>
        <v>0</v>
      </c>
      <c r="Q265" s="83">
        <f t="shared" si="14"/>
        <v>1</v>
      </c>
    </row>
    <row r="266" spans="2:17" x14ac:dyDescent="0.15">
      <c r="B266" s="4">
        <v>60</v>
      </c>
      <c r="C266" s="57" t="s">
        <v>113</v>
      </c>
      <c r="D266" s="80">
        <f t="shared" si="14"/>
        <v>9.628461729899054E-3</v>
      </c>
      <c r="E266" s="81">
        <f t="shared" si="14"/>
        <v>0.10132850644695708</v>
      </c>
      <c r="F266" s="81">
        <f t="shared" si="14"/>
        <v>0.3383288313314215</v>
      </c>
      <c r="G266" s="81">
        <f t="shared" si="14"/>
        <v>0.10850868446249137</v>
      </c>
      <c r="H266" s="81">
        <f t="shared" si="14"/>
        <v>3.1257322707441045E-4</v>
      </c>
      <c r="I266" s="81">
        <f t="shared" si="14"/>
        <v>1.8343661001734811E-2</v>
      </c>
      <c r="J266" s="81">
        <f t="shared" si="14"/>
        <v>1.6919358255684403E-2</v>
      </c>
      <c r="K266" s="81">
        <f t="shared" si="14"/>
        <v>0.17395117346748232</v>
      </c>
      <c r="L266" s="81">
        <f t="shared" si="14"/>
        <v>4.6904905358808945E-2</v>
      </c>
      <c r="M266" s="81">
        <f t="shared" si="14"/>
        <v>0.11169341152153343</v>
      </c>
      <c r="N266" s="81">
        <f t="shared" si="14"/>
        <v>0</v>
      </c>
      <c r="O266" s="81">
        <f t="shared" si="14"/>
        <v>7.4080433196912709E-2</v>
      </c>
      <c r="P266" s="82">
        <f t="shared" si="14"/>
        <v>0</v>
      </c>
      <c r="Q266" s="83">
        <f t="shared" si="14"/>
        <v>1</v>
      </c>
    </row>
    <row r="267" spans="2:17" x14ac:dyDescent="0.15">
      <c r="B267" s="4">
        <v>61</v>
      </c>
      <c r="C267" s="57" t="s">
        <v>114</v>
      </c>
      <c r="D267" s="80">
        <f t="shared" si="14"/>
        <v>1.0392540590068774E-2</v>
      </c>
      <c r="E267" s="81">
        <f t="shared" si="14"/>
        <v>0.17340914206722685</v>
      </c>
      <c r="F267" s="81">
        <f t="shared" si="14"/>
        <v>0.36186411099076576</v>
      </c>
      <c r="G267" s="81">
        <f t="shared" si="14"/>
        <v>7.7400964469290318E-2</v>
      </c>
      <c r="H267" s="81">
        <f t="shared" si="14"/>
        <v>5.4436108543842038E-4</v>
      </c>
      <c r="I267" s="81">
        <f t="shared" si="14"/>
        <v>2.5430528816234439E-2</v>
      </c>
      <c r="J267" s="81">
        <f t="shared" si="14"/>
        <v>6.7776609633570526E-3</v>
      </c>
      <c r="K267" s="81">
        <f t="shared" si="14"/>
        <v>9.8968955317159976E-2</v>
      </c>
      <c r="L267" s="81">
        <f t="shared" si="14"/>
        <v>6.1463758252409184E-2</v>
      </c>
      <c r="M267" s="81">
        <f t="shared" si="14"/>
        <v>0.10950407423394604</v>
      </c>
      <c r="N267" s="81">
        <f t="shared" si="14"/>
        <v>0</v>
      </c>
      <c r="O267" s="81">
        <f t="shared" si="14"/>
        <v>7.424390321410318E-2</v>
      </c>
      <c r="P267" s="82">
        <f t="shared" si="14"/>
        <v>0</v>
      </c>
      <c r="Q267" s="83">
        <f t="shared" si="14"/>
        <v>1</v>
      </c>
    </row>
    <row r="268" spans="2:17" x14ac:dyDescent="0.15">
      <c r="B268" s="4">
        <v>62</v>
      </c>
      <c r="C268" s="57" t="s">
        <v>115</v>
      </c>
      <c r="D268" s="80">
        <f t="shared" si="14"/>
        <v>1.0849563627831082E-2</v>
      </c>
      <c r="E268" s="81">
        <f t="shared" si="14"/>
        <v>0.10681338589066651</v>
      </c>
      <c r="F268" s="81">
        <f t="shared" si="14"/>
        <v>0.36947949132752039</v>
      </c>
      <c r="G268" s="81">
        <f t="shared" si="14"/>
        <v>0.107774032248329</v>
      </c>
      <c r="H268" s="81">
        <f t="shared" si="14"/>
        <v>3.2568118069321475E-3</v>
      </c>
      <c r="I268" s="81">
        <f t="shared" si="14"/>
        <v>1.0399940199444447E-2</v>
      </c>
      <c r="J268" s="81">
        <f t="shared" si="14"/>
        <v>9.6615472434382274E-3</v>
      </c>
      <c r="K268" s="81">
        <f t="shared" si="14"/>
        <v>9.4424597535465601E-2</v>
      </c>
      <c r="L268" s="81">
        <f t="shared" si="14"/>
        <v>6.5176129824767587E-2</v>
      </c>
      <c r="M268" s="81">
        <f t="shared" si="14"/>
        <v>0.13992978231558464</v>
      </c>
      <c r="N268" s="81">
        <f t="shared" si="14"/>
        <v>0</v>
      </c>
      <c r="O268" s="81">
        <f t="shared" si="14"/>
        <v>8.2234717980020383E-2</v>
      </c>
      <c r="P268" s="82">
        <f t="shared" si="14"/>
        <v>0</v>
      </c>
      <c r="Q268" s="83">
        <f t="shared" si="14"/>
        <v>1</v>
      </c>
    </row>
    <row r="269" spans="2:17" ht="12.75" thickBot="1" x14ac:dyDescent="0.2">
      <c r="B269" s="10">
        <v>63</v>
      </c>
      <c r="C269" s="63" t="s">
        <v>116</v>
      </c>
      <c r="D269" s="104">
        <f t="shared" si="14"/>
        <v>1.3221063755134812E-2</v>
      </c>
      <c r="E269" s="105">
        <f t="shared" si="14"/>
        <v>0.13804074464606872</v>
      </c>
      <c r="F269" s="105">
        <f t="shared" si="14"/>
        <v>0.35336567312772776</v>
      </c>
      <c r="G269" s="105">
        <f t="shared" si="14"/>
        <v>7.0144075945327386E-2</v>
      </c>
      <c r="H269" s="105">
        <f t="shared" si="14"/>
        <v>0</v>
      </c>
      <c r="I269" s="105">
        <f t="shared" si="14"/>
        <v>1.7053232822147532E-2</v>
      </c>
      <c r="J269" s="105">
        <f t="shared" si="14"/>
        <v>4.4576815135722748E-3</v>
      </c>
      <c r="K269" s="105">
        <f t="shared" si="14"/>
        <v>8.6603296120650208E-2</v>
      </c>
      <c r="L269" s="105">
        <f t="shared" si="14"/>
        <v>7.1508684057928359E-2</v>
      </c>
      <c r="M269" s="105">
        <f t="shared" si="14"/>
        <v>0.16670153870773566</v>
      </c>
      <c r="N269" s="105">
        <f t="shared" si="14"/>
        <v>9.6844639768750085E-4</v>
      </c>
      <c r="O269" s="105">
        <f t="shared" si="14"/>
        <v>7.7935562906019773E-2</v>
      </c>
      <c r="P269" s="106">
        <f t="shared" si="14"/>
        <v>0</v>
      </c>
      <c r="Q269" s="107">
        <f t="shared" si="14"/>
        <v>1</v>
      </c>
    </row>
    <row r="270" spans="2:17" ht="12.75" thickTop="1" x14ac:dyDescent="0.15">
      <c r="B270" s="8"/>
      <c r="C270" s="64" t="s">
        <v>117</v>
      </c>
      <c r="D270" s="108">
        <f t="shared" si="14"/>
        <v>7.0269058734386434E-3</v>
      </c>
      <c r="E270" s="109">
        <f t="shared" si="14"/>
        <v>0.11560091172054314</v>
      </c>
      <c r="F270" s="109">
        <f t="shared" si="14"/>
        <v>0.41660605071193835</v>
      </c>
      <c r="G270" s="109">
        <f t="shared" si="14"/>
        <v>8.7414902276554685E-2</v>
      </c>
      <c r="H270" s="109">
        <f t="shared" si="14"/>
        <v>1.8506747720712321E-3</v>
      </c>
      <c r="I270" s="109">
        <f t="shared" si="14"/>
        <v>7.5032367626337269E-3</v>
      </c>
      <c r="J270" s="109">
        <f t="shared" si="14"/>
        <v>1.4450378134059885E-2</v>
      </c>
      <c r="K270" s="109">
        <f t="shared" si="14"/>
        <v>0.11279819626643346</v>
      </c>
      <c r="L270" s="109">
        <f t="shared" si="14"/>
        <v>4.0248098985219014E-2</v>
      </c>
      <c r="M270" s="109">
        <f t="shared" si="14"/>
        <v>0.10684323601263317</v>
      </c>
      <c r="N270" s="109">
        <f t="shared" si="14"/>
        <v>3.991546448630392E-4</v>
      </c>
      <c r="O270" s="109">
        <f t="shared" si="14"/>
        <v>8.9172654964505813E-2</v>
      </c>
      <c r="P270" s="110">
        <f t="shared" si="14"/>
        <v>8.559887510585226E-5</v>
      </c>
      <c r="Q270" s="111">
        <f t="shared" si="14"/>
        <v>1</v>
      </c>
    </row>
    <row r="272" spans="2:17" s="43" customFormat="1" ht="13.5" x14ac:dyDescent="0.15">
      <c r="B272" s="44" t="str">
        <f>+B1</f>
        <v>平成２８年度</v>
      </c>
      <c r="D272" s="45" t="s">
        <v>119</v>
      </c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</row>
    <row r="273" spans="2:17" x14ac:dyDescent="0.15">
      <c r="B273" s="75" t="s">
        <v>124</v>
      </c>
      <c r="Q273" s="1"/>
    </row>
    <row r="274" spans="2:17" x14ac:dyDescent="0.15">
      <c r="B274" s="120" t="s">
        <v>1</v>
      </c>
      <c r="C274" s="121"/>
      <c r="D274" s="46" t="s">
        <v>2</v>
      </c>
      <c r="E274" s="28" t="s">
        <v>3</v>
      </c>
      <c r="F274" s="28" t="s">
        <v>4</v>
      </c>
      <c r="G274" s="28" t="s">
        <v>5</v>
      </c>
      <c r="H274" s="28" t="s">
        <v>6</v>
      </c>
      <c r="I274" s="28" t="s">
        <v>7</v>
      </c>
      <c r="J274" s="28" t="s">
        <v>8</v>
      </c>
      <c r="K274" s="28" t="s">
        <v>9</v>
      </c>
      <c r="L274" s="28" t="s">
        <v>10</v>
      </c>
      <c r="M274" s="28" t="s">
        <v>11</v>
      </c>
      <c r="N274" s="28" t="s">
        <v>12</v>
      </c>
      <c r="O274" s="28" t="s">
        <v>13</v>
      </c>
      <c r="P274" s="112" t="s">
        <v>14</v>
      </c>
      <c r="Q274" s="1"/>
    </row>
    <row r="275" spans="2:17" x14ac:dyDescent="0.15">
      <c r="B275" s="22" t="s">
        <v>16</v>
      </c>
      <c r="C275" s="56" t="s">
        <v>17</v>
      </c>
      <c r="D275" s="47">
        <f>+RANK(D207,D$207:D$269)</f>
        <v>63</v>
      </c>
      <c r="E275" s="23">
        <f t="shared" ref="E275:P275" si="15">+RANK(E207,E$207:E$269)</f>
        <v>62</v>
      </c>
      <c r="F275" s="23">
        <f t="shared" si="15"/>
        <v>27</v>
      </c>
      <c r="G275" s="23">
        <f t="shared" si="15"/>
        <v>34</v>
      </c>
      <c r="H275" s="23">
        <f t="shared" si="15"/>
        <v>40</v>
      </c>
      <c r="I275" s="23">
        <f t="shared" si="15"/>
        <v>50</v>
      </c>
      <c r="J275" s="23">
        <f t="shared" si="15"/>
        <v>3</v>
      </c>
      <c r="K275" s="23">
        <f t="shared" si="15"/>
        <v>6</v>
      </c>
      <c r="L275" s="23">
        <f t="shared" si="15"/>
        <v>54</v>
      </c>
      <c r="M275" s="23">
        <f t="shared" si="15"/>
        <v>31</v>
      </c>
      <c r="N275" s="23">
        <f t="shared" si="15"/>
        <v>13</v>
      </c>
      <c r="O275" s="23">
        <f t="shared" si="15"/>
        <v>5</v>
      </c>
      <c r="P275" s="113">
        <f t="shared" si="15"/>
        <v>3</v>
      </c>
      <c r="Q275" s="1"/>
    </row>
    <row r="276" spans="2:17" x14ac:dyDescent="0.15">
      <c r="B276" s="4" t="s">
        <v>18</v>
      </c>
      <c r="C276" s="57" t="s">
        <v>19</v>
      </c>
      <c r="D276" s="48">
        <f t="shared" ref="D276:P291" si="16">+RANK(D208,D$207:D$269)</f>
        <v>59</v>
      </c>
      <c r="E276" s="5">
        <f t="shared" si="16"/>
        <v>61</v>
      </c>
      <c r="F276" s="5">
        <f t="shared" si="16"/>
        <v>16</v>
      </c>
      <c r="G276" s="5">
        <f t="shared" si="16"/>
        <v>6</v>
      </c>
      <c r="H276" s="5">
        <f t="shared" si="16"/>
        <v>23</v>
      </c>
      <c r="I276" s="5">
        <f t="shared" si="16"/>
        <v>43</v>
      </c>
      <c r="J276" s="5">
        <f t="shared" si="16"/>
        <v>18</v>
      </c>
      <c r="K276" s="5">
        <f t="shared" si="16"/>
        <v>43</v>
      </c>
      <c r="L276" s="5">
        <f t="shared" si="16"/>
        <v>45</v>
      </c>
      <c r="M276" s="5">
        <f t="shared" si="16"/>
        <v>12</v>
      </c>
      <c r="N276" s="5">
        <f t="shared" si="16"/>
        <v>13</v>
      </c>
      <c r="O276" s="5">
        <f t="shared" si="16"/>
        <v>30</v>
      </c>
      <c r="P276" s="114">
        <f t="shared" si="16"/>
        <v>3</v>
      </c>
      <c r="Q276" s="1"/>
    </row>
    <row r="277" spans="2:17" x14ac:dyDescent="0.15">
      <c r="B277" s="4" t="s">
        <v>20</v>
      </c>
      <c r="C277" s="57" t="s">
        <v>21</v>
      </c>
      <c r="D277" s="48">
        <f t="shared" si="16"/>
        <v>52</v>
      </c>
      <c r="E277" s="5">
        <f t="shared" si="16"/>
        <v>59</v>
      </c>
      <c r="F277" s="5">
        <f t="shared" si="16"/>
        <v>17</v>
      </c>
      <c r="G277" s="5">
        <f t="shared" si="16"/>
        <v>20</v>
      </c>
      <c r="H277" s="5">
        <f t="shared" si="16"/>
        <v>25</v>
      </c>
      <c r="I277" s="5">
        <f t="shared" si="16"/>
        <v>26</v>
      </c>
      <c r="J277" s="5">
        <f t="shared" si="16"/>
        <v>8</v>
      </c>
      <c r="K277" s="5">
        <f t="shared" si="16"/>
        <v>27</v>
      </c>
      <c r="L277" s="5">
        <f t="shared" si="16"/>
        <v>42</v>
      </c>
      <c r="M277" s="5">
        <f t="shared" si="16"/>
        <v>22</v>
      </c>
      <c r="N277" s="5">
        <f t="shared" si="16"/>
        <v>13</v>
      </c>
      <c r="O277" s="5">
        <f t="shared" si="16"/>
        <v>48</v>
      </c>
      <c r="P277" s="114">
        <f t="shared" si="16"/>
        <v>3</v>
      </c>
      <c r="Q277" s="1"/>
    </row>
    <row r="278" spans="2:17" x14ac:dyDescent="0.15">
      <c r="B278" s="4" t="s">
        <v>22</v>
      </c>
      <c r="C278" s="57" t="s">
        <v>23</v>
      </c>
      <c r="D278" s="48">
        <f t="shared" si="16"/>
        <v>62</v>
      </c>
      <c r="E278" s="5">
        <f t="shared" si="16"/>
        <v>63</v>
      </c>
      <c r="F278" s="5">
        <f t="shared" si="16"/>
        <v>13</v>
      </c>
      <c r="G278" s="5">
        <f t="shared" si="16"/>
        <v>14</v>
      </c>
      <c r="H278" s="5">
        <f t="shared" si="16"/>
        <v>15</v>
      </c>
      <c r="I278" s="5">
        <f t="shared" si="16"/>
        <v>47</v>
      </c>
      <c r="J278" s="5">
        <f t="shared" si="16"/>
        <v>60</v>
      </c>
      <c r="K278" s="5">
        <f t="shared" si="16"/>
        <v>30</v>
      </c>
      <c r="L278" s="5">
        <f t="shared" si="16"/>
        <v>62</v>
      </c>
      <c r="M278" s="5">
        <f t="shared" si="16"/>
        <v>4</v>
      </c>
      <c r="N278" s="5">
        <f t="shared" si="16"/>
        <v>13</v>
      </c>
      <c r="O278" s="5">
        <f t="shared" si="16"/>
        <v>36</v>
      </c>
      <c r="P278" s="114">
        <f t="shared" si="16"/>
        <v>3</v>
      </c>
      <c r="Q278" s="1"/>
    </row>
    <row r="279" spans="2:17" x14ac:dyDescent="0.15">
      <c r="B279" s="4" t="s">
        <v>24</v>
      </c>
      <c r="C279" s="57" t="s">
        <v>25</v>
      </c>
      <c r="D279" s="48">
        <f t="shared" si="16"/>
        <v>25</v>
      </c>
      <c r="E279" s="5">
        <f t="shared" si="16"/>
        <v>53</v>
      </c>
      <c r="F279" s="5">
        <f t="shared" si="16"/>
        <v>25</v>
      </c>
      <c r="G279" s="5">
        <f t="shared" si="16"/>
        <v>54</v>
      </c>
      <c r="H279" s="5">
        <f t="shared" si="16"/>
        <v>31</v>
      </c>
      <c r="I279" s="5">
        <f t="shared" si="16"/>
        <v>30</v>
      </c>
      <c r="J279" s="5">
        <f t="shared" si="16"/>
        <v>21</v>
      </c>
      <c r="K279" s="5">
        <f t="shared" si="16"/>
        <v>22</v>
      </c>
      <c r="L279" s="5">
        <f t="shared" si="16"/>
        <v>53</v>
      </c>
      <c r="M279" s="5">
        <f t="shared" si="16"/>
        <v>8</v>
      </c>
      <c r="N279" s="5">
        <f t="shared" si="16"/>
        <v>13</v>
      </c>
      <c r="O279" s="5">
        <f t="shared" si="16"/>
        <v>12</v>
      </c>
      <c r="P279" s="114">
        <f t="shared" si="16"/>
        <v>3</v>
      </c>
      <c r="Q279" s="1"/>
    </row>
    <row r="280" spans="2:17" x14ac:dyDescent="0.15">
      <c r="B280" s="4" t="s">
        <v>26</v>
      </c>
      <c r="C280" s="57" t="s">
        <v>27</v>
      </c>
      <c r="D280" s="48">
        <f t="shared" si="16"/>
        <v>1</v>
      </c>
      <c r="E280" s="5">
        <f t="shared" si="16"/>
        <v>2</v>
      </c>
      <c r="F280" s="5">
        <f t="shared" si="16"/>
        <v>55</v>
      </c>
      <c r="G280" s="5">
        <f t="shared" si="16"/>
        <v>51</v>
      </c>
      <c r="H280" s="5">
        <f t="shared" si="16"/>
        <v>12</v>
      </c>
      <c r="I280" s="5">
        <f t="shared" si="16"/>
        <v>24</v>
      </c>
      <c r="J280" s="5">
        <f t="shared" si="16"/>
        <v>12</v>
      </c>
      <c r="K280" s="5">
        <f t="shared" si="16"/>
        <v>55</v>
      </c>
      <c r="L280" s="5">
        <f t="shared" si="16"/>
        <v>59</v>
      </c>
      <c r="M280" s="5">
        <f t="shared" si="16"/>
        <v>58</v>
      </c>
      <c r="N280" s="5">
        <f t="shared" si="16"/>
        <v>13</v>
      </c>
      <c r="O280" s="5">
        <f t="shared" si="16"/>
        <v>26</v>
      </c>
      <c r="P280" s="114">
        <f t="shared" si="16"/>
        <v>3</v>
      </c>
      <c r="Q280" s="1"/>
    </row>
    <row r="281" spans="2:17" x14ac:dyDescent="0.15">
      <c r="B281" s="4" t="s">
        <v>28</v>
      </c>
      <c r="C281" s="57" t="s">
        <v>29</v>
      </c>
      <c r="D281" s="48">
        <f t="shared" si="16"/>
        <v>61</v>
      </c>
      <c r="E281" s="5">
        <f t="shared" si="16"/>
        <v>45</v>
      </c>
      <c r="F281" s="5">
        <f t="shared" si="16"/>
        <v>3</v>
      </c>
      <c r="G281" s="5">
        <f t="shared" si="16"/>
        <v>7</v>
      </c>
      <c r="H281" s="5">
        <f t="shared" si="16"/>
        <v>34</v>
      </c>
      <c r="I281" s="5">
        <f t="shared" si="16"/>
        <v>55</v>
      </c>
      <c r="J281" s="5">
        <f t="shared" si="16"/>
        <v>47</v>
      </c>
      <c r="K281" s="5">
        <f t="shared" si="16"/>
        <v>59</v>
      </c>
      <c r="L281" s="5">
        <f t="shared" si="16"/>
        <v>47</v>
      </c>
      <c r="M281" s="5">
        <f t="shared" si="16"/>
        <v>51</v>
      </c>
      <c r="N281" s="5">
        <f t="shared" si="16"/>
        <v>13</v>
      </c>
      <c r="O281" s="5">
        <f t="shared" si="16"/>
        <v>56</v>
      </c>
      <c r="P281" s="114">
        <f t="shared" si="16"/>
        <v>3</v>
      </c>
      <c r="Q281" s="1"/>
    </row>
    <row r="282" spans="2:17" x14ac:dyDescent="0.15">
      <c r="B282" s="4" t="s">
        <v>30</v>
      </c>
      <c r="C282" s="57" t="s">
        <v>31</v>
      </c>
      <c r="D282" s="48">
        <f t="shared" si="16"/>
        <v>48</v>
      </c>
      <c r="E282" s="5">
        <f t="shared" si="16"/>
        <v>52</v>
      </c>
      <c r="F282" s="5">
        <f t="shared" si="16"/>
        <v>48</v>
      </c>
      <c r="G282" s="5">
        <f t="shared" si="16"/>
        <v>1</v>
      </c>
      <c r="H282" s="5">
        <f t="shared" si="16"/>
        <v>37</v>
      </c>
      <c r="I282" s="5">
        <f t="shared" si="16"/>
        <v>35</v>
      </c>
      <c r="J282" s="5">
        <f t="shared" si="16"/>
        <v>7</v>
      </c>
      <c r="K282" s="5">
        <f t="shared" si="16"/>
        <v>13</v>
      </c>
      <c r="L282" s="5">
        <f t="shared" si="16"/>
        <v>36</v>
      </c>
      <c r="M282" s="5">
        <f t="shared" si="16"/>
        <v>59</v>
      </c>
      <c r="N282" s="5">
        <f t="shared" si="16"/>
        <v>13</v>
      </c>
      <c r="O282" s="5">
        <f t="shared" si="16"/>
        <v>32</v>
      </c>
      <c r="P282" s="114">
        <f t="shared" si="16"/>
        <v>1</v>
      </c>
      <c r="Q282" s="1"/>
    </row>
    <row r="283" spans="2:17" x14ac:dyDescent="0.15">
      <c r="B283" s="4" t="s">
        <v>32</v>
      </c>
      <c r="C283" s="57" t="s">
        <v>33</v>
      </c>
      <c r="D283" s="48">
        <f t="shared" si="16"/>
        <v>42</v>
      </c>
      <c r="E283" s="5">
        <f t="shared" si="16"/>
        <v>47</v>
      </c>
      <c r="F283" s="5">
        <f t="shared" si="16"/>
        <v>38</v>
      </c>
      <c r="G283" s="5">
        <f t="shared" si="16"/>
        <v>4</v>
      </c>
      <c r="H283" s="5">
        <f t="shared" si="16"/>
        <v>6</v>
      </c>
      <c r="I283" s="5">
        <f t="shared" si="16"/>
        <v>6</v>
      </c>
      <c r="J283" s="5">
        <f t="shared" si="16"/>
        <v>36</v>
      </c>
      <c r="K283" s="5">
        <f t="shared" si="16"/>
        <v>51</v>
      </c>
      <c r="L283" s="5">
        <f t="shared" si="16"/>
        <v>48</v>
      </c>
      <c r="M283" s="5">
        <f t="shared" si="16"/>
        <v>24</v>
      </c>
      <c r="N283" s="5">
        <f t="shared" si="16"/>
        <v>13</v>
      </c>
      <c r="O283" s="5">
        <f t="shared" si="16"/>
        <v>27</v>
      </c>
      <c r="P283" s="114">
        <f t="shared" si="16"/>
        <v>3</v>
      </c>
      <c r="Q283" s="1"/>
    </row>
    <row r="284" spans="2:17" x14ac:dyDescent="0.15">
      <c r="B284" s="4" t="s">
        <v>34</v>
      </c>
      <c r="C284" s="57" t="s">
        <v>35</v>
      </c>
      <c r="D284" s="48">
        <f t="shared" si="16"/>
        <v>43</v>
      </c>
      <c r="E284" s="5">
        <f t="shared" si="16"/>
        <v>12</v>
      </c>
      <c r="F284" s="5">
        <f t="shared" si="16"/>
        <v>43</v>
      </c>
      <c r="G284" s="5">
        <f t="shared" si="16"/>
        <v>13</v>
      </c>
      <c r="H284" s="5">
        <f t="shared" si="16"/>
        <v>14</v>
      </c>
      <c r="I284" s="5">
        <f t="shared" si="16"/>
        <v>27</v>
      </c>
      <c r="J284" s="5">
        <f t="shared" si="16"/>
        <v>38</v>
      </c>
      <c r="K284" s="5">
        <f t="shared" si="16"/>
        <v>52</v>
      </c>
      <c r="L284" s="5">
        <f t="shared" si="16"/>
        <v>37</v>
      </c>
      <c r="M284" s="5">
        <f t="shared" si="16"/>
        <v>10</v>
      </c>
      <c r="N284" s="5">
        <f t="shared" si="16"/>
        <v>13</v>
      </c>
      <c r="O284" s="5">
        <f t="shared" si="16"/>
        <v>16</v>
      </c>
      <c r="P284" s="114">
        <f t="shared" si="16"/>
        <v>3</v>
      </c>
      <c r="Q284" s="1"/>
    </row>
    <row r="285" spans="2:17" x14ac:dyDescent="0.15">
      <c r="B285" s="4" t="s">
        <v>36</v>
      </c>
      <c r="C285" s="57" t="s">
        <v>37</v>
      </c>
      <c r="D285" s="48">
        <f t="shared" si="16"/>
        <v>37</v>
      </c>
      <c r="E285" s="5">
        <f t="shared" si="16"/>
        <v>26</v>
      </c>
      <c r="F285" s="5">
        <f t="shared" si="16"/>
        <v>34</v>
      </c>
      <c r="G285" s="5">
        <f t="shared" si="16"/>
        <v>22</v>
      </c>
      <c r="H285" s="5">
        <f t="shared" si="16"/>
        <v>9</v>
      </c>
      <c r="I285" s="5">
        <f t="shared" si="16"/>
        <v>38</v>
      </c>
      <c r="J285" s="5">
        <f t="shared" si="16"/>
        <v>33</v>
      </c>
      <c r="K285" s="5">
        <f t="shared" si="16"/>
        <v>5</v>
      </c>
      <c r="L285" s="5">
        <f t="shared" si="16"/>
        <v>49</v>
      </c>
      <c r="M285" s="5">
        <f t="shared" si="16"/>
        <v>46</v>
      </c>
      <c r="N285" s="5">
        <f t="shared" si="16"/>
        <v>13</v>
      </c>
      <c r="O285" s="5">
        <f t="shared" si="16"/>
        <v>49</v>
      </c>
      <c r="P285" s="114">
        <f t="shared" si="16"/>
        <v>3</v>
      </c>
      <c r="Q285" s="1"/>
    </row>
    <row r="286" spans="2:17" x14ac:dyDescent="0.15">
      <c r="B286" s="4" t="s">
        <v>38</v>
      </c>
      <c r="C286" s="57" t="s">
        <v>39</v>
      </c>
      <c r="D286" s="48">
        <f t="shared" si="16"/>
        <v>54</v>
      </c>
      <c r="E286" s="5">
        <f t="shared" si="16"/>
        <v>60</v>
      </c>
      <c r="F286" s="5">
        <f t="shared" si="16"/>
        <v>11</v>
      </c>
      <c r="G286" s="5">
        <f t="shared" si="16"/>
        <v>10</v>
      </c>
      <c r="H286" s="5">
        <f t="shared" si="16"/>
        <v>26</v>
      </c>
      <c r="I286" s="5">
        <f t="shared" si="16"/>
        <v>48</v>
      </c>
      <c r="J286" s="5">
        <f t="shared" si="16"/>
        <v>34</v>
      </c>
      <c r="K286" s="5">
        <f t="shared" si="16"/>
        <v>39</v>
      </c>
      <c r="L286" s="5">
        <f t="shared" si="16"/>
        <v>50</v>
      </c>
      <c r="M286" s="5">
        <f t="shared" si="16"/>
        <v>29</v>
      </c>
      <c r="N286" s="5">
        <f t="shared" si="16"/>
        <v>13</v>
      </c>
      <c r="O286" s="5">
        <f t="shared" si="16"/>
        <v>22</v>
      </c>
      <c r="P286" s="114">
        <f t="shared" si="16"/>
        <v>3</v>
      </c>
      <c r="Q286" s="1"/>
    </row>
    <row r="287" spans="2:17" x14ac:dyDescent="0.15">
      <c r="B287" s="4" t="s">
        <v>40</v>
      </c>
      <c r="C287" s="57" t="s">
        <v>41</v>
      </c>
      <c r="D287" s="48">
        <f t="shared" si="16"/>
        <v>51</v>
      </c>
      <c r="E287" s="5">
        <f t="shared" si="16"/>
        <v>36</v>
      </c>
      <c r="F287" s="5">
        <f t="shared" si="16"/>
        <v>23</v>
      </c>
      <c r="G287" s="5">
        <f t="shared" si="16"/>
        <v>21</v>
      </c>
      <c r="H287" s="5">
        <f t="shared" si="16"/>
        <v>18</v>
      </c>
      <c r="I287" s="5">
        <f t="shared" si="16"/>
        <v>45</v>
      </c>
      <c r="J287" s="5">
        <f t="shared" si="16"/>
        <v>17</v>
      </c>
      <c r="K287" s="5">
        <f t="shared" si="16"/>
        <v>19</v>
      </c>
      <c r="L287" s="5">
        <f t="shared" si="16"/>
        <v>28</v>
      </c>
      <c r="M287" s="5">
        <f t="shared" si="16"/>
        <v>41</v>
      </c>
      <c r="N287" s="5">
        <f t="shared" si="16"/>
        <v>10</v>
      </c>
      <c r="O287" s="5">
        <f t="shared" si="16"/>
        <v>47</v>
      </c>
      <c r="P287" s="114">
        <f t="shared" si="16"/>
        <v>3</v>
      </c>
      <c r="Q287" s="1"/>
    </row>
    <row r="288" spans="2:17" x14ac:dyDescent="0.15">
      <c r="B288" s="4" t="s">
        <v>42</v>
      </c>
      <c r="C288" s="57" t="s">
        <v>43</v>
      </c>
      <c r="D288" s="48">
        <f t="shared" si="16"/>
        <v>31</v>
      </c>
      <c r="E288" s="5">
        <f t="shared" si="16"/>
        <v>56</v>
      </c>
      <c r="F288" s="5">
        <f t="shared" si="16"/>
        <v>37</v>
      </c>
      <c r="G288" s="5">
        <f t="shared" si="16"/>
        <v>24</v>
      </c>
      <c r="H288" s="5">
        <f t="shared" si="16"/>
        <v>2</v>
      </c>
      <c r="I288" s="5">
        <f t="shared" si="16"/>
        <v>17</v>
      </c>
      <c r="J288" s="5">
        <f t="shared" si="16"/>
        <v>14</v>
      </c>
      <c r="K288" s="5">
        <f t="shared" si="16"/>
        <v>15</v>
      </c>
      <c r="L288" s="5">
        <f t="shared" si="16"/>
        <v>34</v>
      </c>
      <c r="M288" s="5">
        <f t="shared" si="16"/>
        <v>26</v>
      </c>
      <c r="N288" s="5">
        <f t="shared" si="16"/>
        <v>13</v>
      </c>
      <c r="O288" s="5">
        <f t="shared" si="16"/>
        <v>15</v>
      </c>
      <c r="P288" s="114">
        <f t="shared" si="16"/>
        <v>3</v>
      </c>
      <c r="Q288" s="1"/>
    </row>
    <row r="289" spans="2:17" x14ac:dyDescent="0.15">
      <c r="B289" s="39" t="s">
        <v>44</v>
      </c>
      <c r="C289" s="58" t="s">
        <v>45</v>
      </c>
      <c r="D289" s="49">
        <f t="shared" si="16"/>
        <v>38</v>
      </c>
      <c r="E289" s="40">
        <f t="shared" si="16"/>
        <v>33</v>
      </c>
      <c r="F289" s="40">
        <f t="shared" si="16"/>
        <v>40</v>
      </c>
      <c r="G289" s="40">
        <f t="shared" si="16"/>
        <v>36</v>
      </c>
      <c r="H289" s="40">
        <f t="shared" si="16"/>
        <v>10</v>
      </c>
      <c r="I289" s="40">
        <f t="shared" si="16"/>
        <v>33</v>
      </c>
      <c r="J289" s="40">
        <f t="shared" si="16"/>
        <v>28</v>
      </c>
      <c r="K289" s="40">
        <f t="shared" si="16"/>
        <v>26</v>
      </c>
      <c r="L289" s="40">
        <f t="shared" si="16"/>
        <v>25</v>
      </c>
      <c r="M289" s="40">
        <f t="shared" si="16"/>
        <v>35</v>
      </c>
      <c r="N289" s="40">
        <f t="shared" si="16"/>
        <v>13</v>
      </c>
      <c r="O289" s="40">
        <f t="shared" si="16"/>
        <v>2</v>
      </c>
      <c r="P289" s="115">
        <f t="shared" si="16"/>
        <v>3</v>
      </c>
      <c r="Q289" s="1"/>
    </row>
    <row r="290" spans="2:17" x14ac:dyDescent="0.15">
      <c r="B290" s="4" t="s">
        <v>46</v>
      </c>
      <c r="C290" s="57" t="s">
        <v>47</v>
      </c>
      <c r="D290" s="48">
        <f t="shared" si="16"/>
        <v>55</v>
      </c>
      <c r="E290" s="5">
        <f t="shared" si="16"/>
        <v>15</v>
      </c>
      <c r="F290" s="5">
        <f t="shared" si="16"/>
        <v>18</v>
      </c>
      <c r="G290" s="5">
        <f t="shared" si="16"/>
        <v>39</v>
      </c>
      <c r="H290" s="5">
        <f t="shared" si="16"/>
        <v>28</v>
      </c>
      <c r="I290" s="5">
        <f t="shared" si="16"/>
        <v>7</v>
      </c>
      <c r="J290" s="5">
        <f t="shared" si="16"/>
        <v>31</v>
      </c>
      <c r="K290" s="5">
        <f t="shared" si="16"/>
        <v>31</v>
      </c>
      <c r="L290" s="5">
        <f t="shared" si="16"/>
        <v>33</v>
      </c>
      <c r="M290" s="5">
        <f t="shared" si="16"/>
        <v>53</v>
      </c>
      <c r="N290" s="5">
        <f t="shared" si="16"/>
        <v>13</v>
      </c>
      <c r="O290" s="5">
        <f t="shared" si="16"/>
        <v>57</v>
      </c>
      <c r="P290" s="114">
        <f t="shared" si="16"/>
        <v>3</v>
      </c>
      <c r="Q290" s="1"/>
    </row>
    <row r="291" spans="2:17" x14ac:dyDescent="0.15">
      <c r="B291" s="39" t="s">
        <v>48</v>
      </c>
      <c r="C291" s="58" t="s">
        <v>49</v>
      </c>
      <c r="D291" s="49">
        <f t="shared" si="16"/>
        <v>46</v>
      </c>
      <c r="E291" s="40">
        <f t="shared" si="16"/>
        <v>51</v>
      </c>
      <c r="F291" s="40">
        <f t="shared" si="16"/>
        <v>8</v>
      </c>
      <c r="G291" s="40">
        <f t="shared" si="16"/>
        <v>32</v>
      </c>
      <c r="H291" s="40">
        <f t="shared" si="16"/>
        <v>4</v>
      </c>
      <c r="I291" s="40">
        <f t="shared" si="16"/>
        <v>53</v>
      </c>
      <c r="J291" s="40">
        <f t="shared" si="16"/>
        <v>59</v>
      </c>
      <c r="K291" s="40">
        <f t="shared" si="16"/>
        <v>41</v>
      </c>
      <c r="L291" s="40">
        <f t="shared" si="16"/>
        <v>41</v>
      </c>
      <c r="M291" s="40">
        <f t="shared" si="16"/>
        <v>55</v>
      </c>
      <c r="N291" s="40">
        <f t="shared" si="16"/>
        <v>13</v>
      </c>
      <c r="O291" s="40">
        <f t="shared" si="16"/>
        <v>7</v>
      </c>
      <c r="P291" s="115">
        <f t="shared" si="16"/>
        <v>3</v>
      </c>
      <c r="Q291" s="1"/>
    </row>
    <row r="292" spans="2:17" x14ac:dyDescent="0.15">
      <c r="B292" s="4" t="s">
        <v>50</v>
      </c>
      <c r="C292" s="57" t="s">
        <v>51</v>
      </c>
      <c r="D292" s="48">
        <f t="shared" ref="D292:P307" si="17">+RANK(D224,D$207:D$269)</f>
        <v>58</v>
      </c>
      <c r="E292" s="5">
        <f t="shared" si="17"/>
        <v>42</v>
      </c>
      <c r="F292" s="5">
        <f t="shared" si="17"/>
        <v>6</v>
      </c>
      <c r="G292" s="5">
        <f t="shared" si="17"/>
        <v>37</v>
      </c>
      <c r="H292" s="5">
        <f t="shared" si="17"/>
        <v>35</v>
      </c>
      <c r="I292" s="5">
        <f t="shared" si="17"/>
        <v>61</v>
      </c>
      <c r="J292" s="5">
        <f t="shared" si="17"/>
        <v>41</v>
      </c>
      <c r="K292" s="5">
        <f t="shared" si="17"/>
        <v>18</v>
      </c>
      <c r="L292" s="5">
        <f t="shared" si="17"/>
        <v>57</v>
      </c>
      <c r="M292" s="5">
        <f t="shared" si="17"/>
        <v>62</v>
      </c>
      <c r="N292" s="5">
        <f t="shared" si="17"/>
        <v>13</v>
      </c>
      <c r="O292" s="5">
        <f t="shared" si="17"/>
        <v>43</v>
      </c>
      <c r="P292" s="114">
        <f t="shared" si="17"/>
        <v>3</v>
      </c>
      <c r="Q292" s="1"/>
    </row>
    <row r="293" spans="2:17" x14ac:dyDescent="0.15">
      <c r="B293" s="4" t="s">
        <v>52</v>
      </c>
      <c r="C293" s="57" t="s">
        <v>53</v>
      </c>
      <c r="D293" s="48">
        <f t="shared" si="17"/>
        <v>60</v>
      </c>
      <c r="E293" s="5">
        <f t="shared" si="17"/>
        <v>46</v>
      </c>
      <c r="F293" s="5">
        <f t="shared" si="17"/>
        <v>12</v>
      </c>
      <c r="G293" s="5">
        <f t="shared" si="17"/>
        <v>28</v>
      </c>
      <c r="H293" s="5">
        <f t="shared" si="17"/>
        <v>43</v>
      </c>
      <c r="I293" s="5">
        <f t="shared" si="17"/>
        <v>41</v>
      </c>
      <c r="J293" s="5">
        <f t="shared" si="17"/>
        <v>43</v>
      </c>
      <c r="K293" s="5">
        <f t="shared" si="17"/>
        <v>21</v>
      </c>
      <c r="L293" s="5">
        <f t="shared" si="17"/>
        <v>46</v>
      </c>
      <c r="M293" s="5">
        <f t="shared" si="17"/>
        <v>47</v>
      </c>
      <c r="N293" s="5">
        <f t="shared" si="17"/>
        <v>13</v>
      </c>
      <c r="O293" s="5">
        <f t="shared" si="17"/>
        <v>38</v>
      </c>
      <c r="P293" s="114">
        <f t="shared" si="17"/>
        <v>3</v>
      </c>
      <c r="Q293" s="1"/>
    </row>
    <row r="294" spans="2:17" x14ac:dyDescent="0.15">
      <c r="B294" s="4" t="s">
        <v>54</v>
      </c>
      <c r="C294" s="57" t="s">
        <v>55</v>
      </c>
      <c r="D294" s="48">
        <f t="shared" si="17"/>
        <v>27</v>
      </c>
      <c r="E294" s="5">
        <f t="shared" si="17"/>
        <v>50</v>
      </c>
      <c r="F294" s="5">
        <f t="shared" si="17"/>
        <v>2</v>
      </c>
      <c r="G294" s="5">
        <f t="shared" si="17"/>
        <v>27</v>
      </c>
      <c r="H294" s="5">
        <f t="shared" si="17"/>
        <v>21</v>
      </c>
      <c r="I294" s="5">
        <f t="shared" si="17"/>
        <v>62</v>
      </c>
      <c r="J294" s="5">
        <f t="shared" si="17"/>
        <v>30</v>
      </c>
      <c r="K294" s="5">
        <f t="shared" si="17"/>
        <v>36</v>
      </c>
      <c r="L294" s="5">
        <f t="shared" si="17"/>
        <v>56</v>
      </c>
      <c r="M294" s="5">
        <f t="shared" si="17"/>
        <v>49</v>
      </c>
      <c r="N294" s="5">
        <f t="shared" si="17"/>
        <v>13</v>
      </c>
      <c r="O294" s="5">
        <f t="shared" si="17"/>
        <v>60</v>
      </c>
      <c r="P294" s="114">
        <f t="shared" si="17"/>
        <v>3</v>
      </c>
      <c r="Q294" s="1"/>
    </row>
    <row r="295" spans="2:17" x14ac:dyDescent="0.15">
      <c r="B295" s="4" t="s">
        <v>56</v>
      </c>
      <c r="C295" s="57" t="s">
        <v>57</v>
      </c>
      <c r="D295" s="48">
        <f t="shared" si="17"/>
        <v>45</v>
      </c>
      <c r="E295" s="5">
        <f t="shared" si="17"/>
        <v>40</v>
      </c>
      <c r="F295" s="5">
        <f t="shared" si="17"/>
        <v>7</v>
      </c>
      <c r="G295" s="5">
        <f t="shared" si="17"/>
        <v>46</v>
      </c>
      <c r="H295" s="5">
        <f t="shared" si="17"/>
        <v>7</v>
      </c>
      <c r="I295" s="5">
        <f t="shared" si="17"/>
        <v>63</v>
      </c>
      <c r="J295" s="5">
        <f t="shared" si="17"/>
        <v>45</v>
      </c>
      <c r="K295" s="5">
        <f t="shared" si="17"/>
        <v>10</v>
      </c>
      <c r="L295" s="5">
        <f t="shared" si="17"/>
        <v>63</v>
      </c>
      <c r="M295" s="5">
        <f t="shared" si="17"/>
        <v>39</v>
      </c>
      <c r="N295" s="5">
        <f t="shared" si="17"/>
        <v>13</v>
      </c>
      <c r="O295" s="5">
        <f t="shared" si="17"/>
        <v>63</v>
      </c>
      <c r="P295" s="114">
        <f t="shared" si="17"/>
        <v>3</v>
      </c>
      <c r="Q295" s="1"/>
    </row>
    <row r="296" spans="2:17" x14ac:dyDescent="0.15">
      <c r="B296" s="4" t="s">
        <v>58</v>
      </c>
      <c r="C296" s="57" t="s">
        <v>59</v>
      </c>
      <c r="D296" s="48">
        <f t="shared" si="17"/>
        <v>50</v>
      </c>
      <c r="E296" s="5">
        <f t="shared" si="17"/>
        <v>43</v>
      </c>
      <c r="F296" s="5">
        <f t="shared" si="17"/>
        <v>10</v>
      </c>
      <c r="G296" s="5">
        <f t="shared" si="17"/>
        <v>18</v>
      </c>
      <c r="H296" s="5">
        <f t="shared" si="17"/>
        <v>36</v>
      </c>
      <c r="I296" s="5">
        <f t="shared" si="17"/>
        <v>46</v>
      </c>
      <c r="J296" s="5">
        <f t="shared" si="17"/>
        <v>50</v>
      </c>
      <c r="K296" s="5">
        <f t="shared" si="17"/>
        <v>45</v>
      </c>
      <c r="L296" s="5">
        <f t="shared" si="17"/>
        <v>29</v>
      </c>
      <c r="M296" s="5">
        <f t="shared" si="17"/>
        <v>15</v>
      </c>
      <c r="N296" s="5">
        <f t="shared" si="17"/>
        <v>4</v>
      </c>
      <c r="O296" s="5">
        <f t="shared" si="17"/>
        <v>46</v>
      </c>
      <c r="P296" s="114">
        <f t="shared" si="17"/>
        <v>3</v>
      </c>
      <c r="Q296" s="1"/>
    </row>
    <row r="297" spans="2:17" x14ac:dyDescent="0.15">
      <c r="B297" s="4" t="s">
        <v>60</v>
      </c>
      <c r="C297" s="57" t="s">
        <v>61</v>
      </c>
      <c r="D297" s="48">
        <f t="shared" si="17"/>
        <v>49</v>
      </c>
      <c r="E297" s="5">
        <f t="shared" si="17"/>
        <v>28</v>
      </c>
      <c r="F297" s="5">
        <f t="shared" si="17"/>
        <v>1</v>
      </c>
      <c r="G297" s="5">
        <f t="shared" si="17"/>
        <v>47</v>
      </c>
      <c r="H297" s="5">
        <f t="shared" si="17"/>
        <v>47</v>
      </c>
      <c r="I297" s="5">
        <f t="shared" si="17"/>
        <v>58</v>
      </c>
      <c r="J297" s="5">
        <f t="shared" si="17"/>
        <v>46</v>
      </c>
      <c r="K297" s="5">
        <f t="shared" si="17"/>
        <v>61</v>
      </c>
      <c r="L297" s="5">
        <f t="shared" si="17"/>
        <v>58</v>
      </c>
      <c r="M297" s="5">
        <f t="shared" si="17"/>
        <v>38</v>
      </c>
      <c r="N297" s="5">
        <f t="shared" si="17"/>
        <v>13</v>
      </c>
      <c r="O297" s="5">
        <f t="shared" si="17"/>
        <v>45</v>
      </c>
      <c r="P297" s="114">
        <f t="shared" si="17"/>
        <v>3</v>
      </c>
      <c r="Q297" s="1"/>
    </row>
    <row r="298" spans="2:17" x14ac:dyDescent="0.15">
      <c r="B298" s="4" t="s">
        <v>62</v>
      </c>
      <c r="C298" s="57" t="s">
        <v>63</v>
      </c>
      <c r="D298" s="48">
        <f t="shared" si="17"/>
        <v>40</v>
      </c>
      <c r="E298" s="5">
        <f t="shared" si="17"/>
        <v>22</v>
      </c>
      <c r="F298" s="5">
        <f t="shared" si="17"/>
        <v>5</v>
      </c>
      <c r="G298" s="5">
        <f t="shared" si="17"/>
        <v>56</v>
      </c>
      <c r="H298" s="5">
        <f t="shared" si="17"/>
        <v>32</v>
      </c>
      <c r="I298" s="5">
        <f t="shared" si="17"/>
        <v>59</v>
      </c>
      <c r="J298" s="5">
        <f t="shared" si="17"/>
        <v>56</v>
      </c>
      <c r="K298" s="5">
        <f t="shared" si="17"/>
        <v>38</v>
      </c>
      <c r="L298" s="5">
        <f t="shared" si="17"/>
        <v>52</v>
      </c>
      <c r="M298" s="5">
        <f t="shared" si="17"/>
        <v>34</v>
      </c>
      <c r="N298" s="5">
        <f t="shared" si="17"/>
        <v>13</v>
      </c>
      <c r="O298" s="5">
        <f t="shared" si="17"/>
        <v>53</v>
      </c>
      <c r="P298" s="114">
        <f t="shared" si="17"/>
        <v>3</v>
      </c>
      <c r="Q298" s="1"/>
    </row>
    <row r="299" spans="2:17" x14ac:dyDescent="0.15">
      <c r="B299" s="4" t="s">
        <v>64</v>
      </c>
      <c r="C299" s="57" t="s">
        <v>65</v>
      </c>
      <c r="D299" s="48">
        <f t="shared" si="17"/>
        <v>39</v>
      </c>
      <c r="E299" s="5">
        <f t="shared" si="17"/>
        <v>44</v>
      </c>
      <c r="F299" s="5">
        <f t="shared" si="17"/>
        <v>14</v>
      </c>
      <c r="G299" s="5">
        <f t="shared" si="17"/>
        <v>41</v>
      </c>
      <c r="H299" s="5">
        <f t="shared" si="17"/>
        <v>17</v>
      </c>
      <c r="I299" s="5">
        <f t="shared" si="17"/>
        <v>56</v>
      </c>
      <c r="J299" s="5">
        <f t="shared" si="17"/>
        <v>61</v>
      </c>
      <c r="K299" s="5">
        <f t="shared" si="17"/>
        <v>7</v>
      </c>
      <c r="L299" s="5">
        <f t="shared" si="17"/>
        <v>51</v>
      </c>
      <c r="M299" s="5">
        <f t="shared" si="17"/>
        <v>21</v>
      </c>
      <c r="N299" s="5">
        <f t="shared" si="17"/>
        <v>13</v>
      </c>
      <c r="O299" s="5">
        <f t="shared" si="17"/>
        <v>59</v>
      </c>
      <c r="P299" s="114">
        <f t="shared" si="17"/>
        <v>3</v>
      </c>
      <c r="Q299" s="1"/>
    </row>
    <row r="300" spans="2:17" x14ac:dyDescent="0.15">
      <c r="B300" s="4" t="s">
        <v>66</v>
      </c>
      <c r="C300" s="57" t="s">
        <v>67</v>
      </c>
      <c r="D300" s="48">
        <f t="shared" si="17"/>
        <v>56</v>
      </c>
      <c r="E300" s="5">
        <f t="shared" si="17"/>
        <v>13</v>
      </c>
      <c r="F300" s="5">
        <f t="shared" si="17"/>
        <v>4</v>
      </c>
      <c r="G300" s="5">
        <f t="shared" si="17"/>
        <v>63</v>
      </c>
      <c r="H300" s="5">
        <f t="shared" si="17"/>
        <v>56</v>
      </c>
      <c r="I300" s="5">
        <f t="shared" si="17"/>
        <v>57</v>
      </c>
      <c r="J300" s="5">
        <f t="shared" si="17"/>
        <v>58</v>
      </c>
      <c r="K300" s="5">
        <f t="shared" si="17"/>
        <v>46</v>
      </c>
      <c r="L300" s="5">
        <f t="shared" si="17"/>
        <v>61</v>
      </c>
      <c r="M300" s="5">
        <f t="shared" si="17"/>
        <v>57</v>
      </c>
      <c r="N300" s="5">
        <f t="shared" si="17"/>
        <v>13</v>
      </c>
      <c r="O300" s="5">
        <f t="shared" si="17"/>
        <v>28</v>
      </c>
      <c r="P300" s="114">
        <f t="shared" si="17"/>
        <v>3</v>
      </c>
      <c r="Q300" s="1"/>
    </row>
    <row r="301" spans="2:17" x14ac:dyDescent="0.15">
      <c r="B301" s="39" t="s">
        <v>68</v>
      </c>
      <c r="C301" s="58" t="s">
        <v>69</v>
      </c>
      <c r="D301" s="49">
        <f t="shared" si="17"/>
        <v>36</v>
      </c>
      <c r="E301" s="40">
        <f t="shared" si="17"/>
        <v>35</v>
      </c>
      <c r="F301" s="40">
        <f t="shared" si="17"/>
        <v>28</v>
      </c>
      <c r="G301" s="40">
        <f t="shared" si="17"/>
        <v>45</v>
      </c>
      <c r="H301" s="40">
        <f t="shared" si="17"/>
        <v>1</v>
      </c>
      <c r="I301" s="40">
        <f t="shared" si="17"/>
        <v>51</v>
      </c>
      <c r="J301" s="40">
        <f t="shared" si="17"/>
        <v>40</v>
      </c>
      <c r="K301" s="40">
        <f t="shared" si="17"/>
        <v>20</v>
      </c>
      <c r="L301" s="40">
        <f t="shared" si="17"/>
        <v>35</v>
      </c>
      <c r="M301" s="40">
        <f t="shared" si="17"/>
        <v>56</v>
      </c>
      <c r="N301" s="40">
        <f t="shared" si="17"/>
        <v>13</v>
      </c>
      <c r="O301" s="40">
        <f t="shared" si="17"/>
        <v>3</v>
      </c>
      <c r="P301" s="115">
        <f t="shared" si="17"/>
        <v>3</v>
      </c>
      <c r="Q301" s="1"/>
    </row>
    <row r="302" spans="2:17" x14ac:dyDescent="0.15">
      <c r="B302" s="4" t="s">
        <v>70</v>
      </c>
      <c r="C302" s="57" t="s">
        <v>71</v>
      </c>
      <c r="D302" s="48">
        <f t="shared" si="17"/>
        <v>44</v>
      </c>
      <c r="E302" s="5">
        <f t="shared" si="17"/>
        <v>57</v>
      </c>
      <c r="F302" s="5">
        <f t="shared" si="17"/>
        <v>26</v>
      </c>
      <c r="G302" s="5">
        <f t="shared" si="17"/>
        <v>30</v>
      </c>
      <c r="H302" s="5">
        <f t="shared" si="17"/>
        <v>42</v>
      </c>
      <c r="I302" s="5">
        <f t="shared" si="17"/>
        <v>28</v>
      </c>
      <c r="J302" s="5">
        <f t="shared" si="17"/>
        <v>35</v>
      </c>
      <c r="K302" s="5">
        <f t="shared" si="17"/>
        <v>14</v>
      </c>
      <c r="L302" s="5">
        <f t="shared" si="17"/>
        <v>24</v>
      </c>
      <c r="M302" s="5">
        <f t="shared" si="17"/>
        <v>45</v>
      </c>
      <c r="N302" s="5">
        <f t="shared" si="17"/>
        <v>13</v>
      </c>
      <c r="O302" s="5">
        <f t="shared" si="17"/>
        <v>9</v>
      </c>
      <c r="P302" s="114">
        <f t="shared" si="17"/>
        <v>3</v>
      </c>
      <c r="Q302" s="1"/>
    </row>
    <row r="303" spans="2:17" x14ac:dyDescent="0.15">
      <c r="B303" s="31" t="s">
        <v>72</v>
      </c>
      <c r="C303" s="59" t="s">
        <v>73</v>
      </c>
      <c r="D303" s="50">
        <f t="shared" si="17"/>
        <v>18</v>
      </c>
      <c r="E303" s="32">
        <f t="shared" si="17"/>
        <v>31</v>
      </c>
      <c r="F303" s="32">
        <f t="shared" si="17"/>
        <v>19</v>
      </c>
      <c r="G303" s="32">
        <f t="shared" si="17"/>
        <v>38</v>
      </c>
      <c r="H303" s="32">
        <f t="shared" si="17"/>
        <v>38</v>
      </c>
      <c r="I303" s="32">
        <f t="shared" si="17"/>
        <v>42</v>
      </c>
      <c r="J303" s="32">
        <f t="shared" si="17"/>
        <v>24</v>
      </c>
      <c r="K303" s="32">
        <f t="shared" si="17"/>
        <v>56</v>
      </c>
      <c r="L303" s="32">
        <f t="shared" si="17"/>
        <v>26</v>
      </c>
      <c r="M303" s="32">
        <f t="shared" si="17"/>
        <v>36</v>
      </c>
      <c r="N303" s="32">
        <f t="shared" si="17"/>
        <v>13</v>
      </c>
      <c r="O303" s="32">
        <f t="shared" si="17"/>
        <v>4</v>
      </c>
      <c r="P303" s="116">
        <f t="shared" si="17"/>
        <v>3</v>
      </c>
      <c r="Q303" s="1"/>
    </row>
    <row r="304" spans="2:17" x14ac:dyDescent="0.15">
      <c r="B304" s="4" t="s">
        <v>74</v>
      </c>
      <c r="C304" s="57" t="s">
        <v>75</v>
      </c>
      <c r="D304" s="48">
        <f t="shared" si="17"/>
        <v>35</v>
      </c>
      <c r="E304" s="5">
        <f t="shared" si="17"/>
        <v>38</v>
      </c>
      <c r="F304" s="5">
        <f t="shared" si="17"/>
        <v>24</v>
      </c>
      <c r="G304" s="5">
        <f t="shared" si="17"/>
        <v>58</v>
      </c>
      <c r="H304" s="5">
        <f t="shared" si="17"/>
        <v>22</v>
      </c>
      <c r="I304" s="5">
        <f t="shared" si="17"/>
        <v>54</v>
      </c>
      <c r="J304" s="5">
        <f t="shared" si="17"/>
        <v>27</v>
      </c>
      <c r="K304" s="5">
        <f t="shared" si="17"/>
        <v>4</v>
      </c>
      <c r="L304" s="5">
        <f t="shared" si="17"/>
        <v>43</v>
      </c>
      <c r="M304" s="5">
        <f t="shared" si="17"/>
        <v>61</v>
      </c>
      <c r="N304" s="5">
        <f t="shared" si="17"/>
        <v>12</v>
      </c>
      <c r="O304" s="5">
        <f t="shared" si="17"/>
        <v>8</v>
      </c>
      <c r="P304" s="114">
        <f t="shared" si="17"/>
        <v>3</v>
      </c>
      <c r="Q304" s="1"/>
    </row>
    <row r="305" spans="2:17" x14ac:dyDescent="0.15">
      <c r="B305" s="4" t="s">
        <v>76</v>
      </c>
      <c r="C305" s="57" t="s">
        <v>77</v>
      </c>
      <c r="D305" s="48">
        <f t="shared" si="17"/>
        <v>47</v>
      </c>
      <c r="E305" s="5">
        <f t="shared" si="17"/>
        <v>55</v>
      </c>
      <c r="F305" s="5">
        <f t="shared" si="17"/>
        <v>9</v>
      </c>
      <c r="G305" s="5">
        <f t="shared" si="17"/>
        <v>60</v>
      </c>
      <c r="H305" s="5">
        <f t="shared" si="17"/>
        <v>49</v>
      </c>
      <c r="I305" s="5">
        <f t="shared" si="17"/>
        <v>49</v>
      </c>
      <c r="J305" s="5">
        <f t="shared" si="17"/>
        <v>63</v>
      </c>
      <c r="K305" s="5">
        <f t="shared" si="17"/>
        <v>24</v>
      </c>
      <c r="L305" s="5">
        <f t="shared" si="17"/>
        <v>44</v>
      </c>
      <c r="M305" s="5">
        <f t="shared" si="17"/>
        <v>19</v>
      </c>
      <c r="N305" s="5">
        <f t="shared" si="17"/>
        <v>1</v>
      </c>
      <c r="O305" s="5">
        <f t="shared" si="17"/>
        <v>44</v>
      </c>
      <c r="P305" s="114">
        <f t="shared" si="17"/>
        <v>3</v>
      </c>
      <c r="Q305" s="1"/>
    </row>
    <row r="306" spans="2:17" x14ac:dyDescent="0.15">
      <c r="B306" s="4" t="s">
        <v>78</v>
      </c>
      <c r="C306" s="57" t="s">
        <v>79</v>
      </c>
      <c r="D306" s="48">
        <f t="shared" si="17"/>
        <v>53</v>
      </c>
      <c r="E306" s="5">
        <f t="shared" si="17"/>
        <v>24</v>
      </c>
      <c r="F306" s="5">
        <f t="shared" si="17"/>
        <v>15</v>
      </c>
      <c r="G306" s="5">
        <f t="shared" si="17"/>
        <v>61</v>
      </c>
      <c r="H306" s="5">
        <f t="shared" si="17"/>
        <v>8</v>
      </c>
      <c r="I306" s="5">
        <f t="shared" si="17"/>
        <v>52</v>
      </c>
      <c r="J306" s="5">
        <f t="shared" si="17"/>
        <v>39</v>
      </c>
      <c r="K306" s="5">
        <f t="shared" si="17"/>
        <v>32</v>
      </c>
      <c r="L306" s="5">
        <f t="shared" si="17"/>
        <v>55</v>
      </c>
      <c r="M306" s="5">
        <f t="shared" si="17"/>
        <v>9</v>
      </c>
      <c r="N306" s="5">
        <f t="shared" si="17"/>
        <v>13</v>
      </c>
      <c r="O306" s="5">
        <f t="shared" si="17"/>
        <v>20</v>
      </c>
      <c r="P306" s="114">
        <f t="shared" si="17"/>
        <v>3</v>
      </c>
      <c r="Q306" s="1"/>
    </row>
    <row r="307" spans="2:17" x14ac:dyDescent="0.15">
      <c r="B307" s="35" t="s">
        <v>80</v>
      </c>
      <c r="C307" s="60" t="s">
        <v>81</v>
      </c>
      <c r="D307" s="51">
        <f t="shared" si="17"/>
        <v>17</v>
      </c>
      <c r="E307" s="36">
        <f t="shared" si="17"/>
        <v>16</v>
      </c>
      <c r="F307" s="36">
        <f t="shared" si="17"/>
        <v>21</v>
      </c>
      <c r="G307" s="36">
        <f t="shared" si="17"/>
        <v>55</v>
      </c>
      <c r="H307" s="36">
        <f t="shared" si="17"/>
        <v>29</v>
      </c>
      <c r="I307" s="36">
        <f t="shared" si="17"/>
        <v>19</v>
      </c>
      <c r="J307" s="36">
        <f t="shared" si="17"/>
        <v>54</v>
      </c>
      <c r="K307" s="36">
        <f t="shared" si="17"/>
        <v>37</v>
      </c>
      <c r="L307" s="36">
        <f t="shared" si="17"/>
        <v>39</v>
      </c>
      <c r="M307" s="36">
        <f t="shared" si="17"/>
        <v>37</v>
      </c>
      <c r="N307" s="36">
        <f t="shared" si="17"/>
        <v>13</v>
      </c>
      <c r="O307" s="36">
        <f t="shared" si="17"/>
        <v>25</v>
      </c>
      <c r="P307" s="117">
        <f t="shared" si="17"/>
        <v>3</v>
      </c>
      <c r="Q307" s="1"/>
    </row>
    <row r="308" spans="2:17" x14ac:dyDescent="0.15">
      <c r="B308" s="4" t="s">
        <v>82</v>
      </c>
      <c r="C308" s="57" t="s">
        <v>83</v>
      </c>
      <c r="D308" s="48">
        <f t="shared" ref="D308:P323" si="18">+RANK(D240,D$207:D$269)</f>
        <v>41</v>
      </c>
      <c r="E308" s="5">
        <f t="shared" si="18"/>
        <v>19</v>
      </c>
      <c r="F308" s="5">
        <f t="shared" si="18"/>
        <v>33</v>
      </c>
      <c r="G308" s="5">
        <f t="shared" si="18"/>
        <v>5</v>
      </c>
      <c r="H308" s="5">
        <f t="shared" si="18"/>
        <v>19</v>
      </c>
      <c r="I308" s="5">
        <f t="shared" si="18"/>
        <v>39</v>
      </c>
      <c r="J308" s="5">
        <f t="shared" si="18"/>
        <v>57</v>
      </c>
      <c r="K308" s="5">
        <f t="shared" si="18"/>
        <v>34</v>
      </c>
      <c r="L308" s="5">
        <f t="shared" si="18"/>
        <v>40</v>
      </c>
      <c r="M308" s="5">
        <f t="shared" si="18"/>
        <v>48</v>
      </c>
      <c r="N308" s="5">
        <f t="shared" si="18"/>
        <v>13</v>
      </c>
      <c r="O308" s="5">
        <f t="shared" si="18"/>
        <v>29</v>
      </c>
      <c r="P308" s="114">
        <f t="shared" si="18"/>
        <v>3</v>
      </c>
      <c r="Q308" s="1"/>
    </row>
    <row r="309" spans="2:17" x14ac:dyDescent="0.15">
      <c r="B309" s="4" t="s">
        <v>84</v>
      </c>
      <c r="C309" s="57" t="s">
        <v>85</v>
      </c>
      <c r="D309" s="48">
        <f t="shared" si="18"/>
        <v>34</v>
      </c>
      <c r="E309" s="5">
        <f t="shared" si="18"/>
        <v>41</v>
      </c>
      <c r="F309" s="5">
        <f t="shared" si="18"/>
        <v>31</v>
      </c>
      <c r="G309" s="5">
        <f t="shared" si="18"/>
        <v>53</v>
      </c>
      <c r="H309" s="5">
        <f t="shared" si="18"/>
        <v>24</v>
      </c>
      <c r="I309" s="5">
        <f t="shared" si="18"/>
        <v>34</v>
      </c>
      <c r="J309" s="5">
        <f t="shared" si="18"/>
        <v>23</v>
      </c>
      <c r="K309" s="5">
        <f t="shared" si="18"/>
        <v>3</v>
      </c>
      <c r="L309" s="5">
        <f t="shared" si="18"/>
        <v>16</v>
      </c>
      <c r="M309" s="5">
        <f t="shared" si="18"/>
        <v>25</v>
      </c>
      <c r="N309" s="5">
        <f t="shared" si="18"/>
        <v>13</v>
      </c>
      <c r="O309" s="5">
        <f t="shared" si="18"/>
        <v>52</v>
      </c>
      <c r="P309" s="114">
        <f t="shared" si="18"/>
        <v>3</v>
      </c>
      <c r="Q309" s="1"/>
    </row>
    <row r="310" spans="2:17" x14ac:dyDescent="0.15">
      <c r="B310" s="35" t="s">
        <v>86</v>
      </c>
      <c r="C310" s="60" t="s">
        <v>87</v>
      </c>
      <c r="D310" s="51">
        <f t="shared" si="18"/>
        <v>32</v>
      </c>
      <c r="E310" s="36">
        <f t="shared" si="18"/>
        <v>20</v>
      </c>
      <c r="F310" s="36">
        <f t="shared" si="18"/>
        <v>30</v>
      </c>
      <c r="G310" s="36">
        <f t="shared" si="18"/>
        <v>52</v>
      </c>
      <c r="H310" s="36">
        <f t="shared" si="18"/>
        <v>41</v>
      </c>
      <c r="I310" s="36">
        <f t="shared" si="18"/>
        <v>44</v>
      </c>
      <c r="J310" s="36">
        <f t="shared" si="18"/>
        <v>4</v>
      </c>
      <c r="K310" s="36">
        <f t="shared" si="18"/>
        <v>25</v>
      </c>
      <c r="L310" s="36">
        <f t="shared" si="18"/>
        <v>30</v>
      </c>
      <c r="M310" s="36">
        <f t="shared" si="18"/>
        <v>40</v>
      </c>
      <c r="N310" s="36">
        <f t="shared" si="18"/>
        <v>13</v>
      </c>
      <c r="O310" s="36">
        <f t="shared" si="18"/>
        <v>31</v>
      </c>
      <c r="P310" s="117">
        <f t="shared" si="18"/>
        <v>3</v>
      </c>
      <c r="Q310" s="1"/>
    </row>
    <row r="311" spans="2:17" x14ac:dyDescent="0.15">
      <c r="B311" s="35" t="s">
        <v>88</v>
      </c>
      <c r="C311" s="60" t="s">
        <v>89</v>
      </c>
      <c r="D311" s="51">
        <f t="shared" si="18"/>
        <v>29</v>
      </c>
      <c r="E311" s="36">
        <f t="shared" si="18"/>
        <v>30</v>
      </c>
      <c r="F311" s="36">
        <f t="shared" si="18"/>
        <v>29</v>
      </c>
      <c r="G311" s="36">
        <f t="shared" si="18"/>
        <v>26</v>
      </c>
      <c r="H311" s="36">
        <f t="shared" si="18"/>
        <v>39</v>
      </c>
      <c r="I311" s="36">
        <f t="shared" si="18"/>
        <v>37</v>
      </c>
      <c r="J311" s="36">
        <f t="shared" si="18"/>
        <v>22</v>
      </c>
      <c r="K311" s="36">
        <f t="shared" si="18"/>
        <v>16</v>
      </c>
      <c r="L311" s="36">
        <f t="shared" si="18"/>
        <v>32</v>
      </c>
      <c r="M311" s="36">
        <f t="shared" si="18"/>
        <v>18</v>
      </c>
      <c r="N311" s="36">
        <f t="shared" si="18"/>
        <v>13</v>
      </c>
      <c r="O311" s="36">
        <f t="shared" si="18"/>
        <v>54</v>
      </c>
      <c r="P311" s="117">
        <f t="shared" si="18"/>
        <v>3</v>
      </c>
      <c r="Q311" s="1"/>
    </row>
    <row r="312" spans="2:17" x14ac:dyDescent="0.15">
      <c r="B312" s="4" t="s">
        <v>90</v>
      </c>
      <c r="C312" s="57" t="s">
        <v>91</v>
      </c>
      <c r="D312" s="48">
        <f t="shared" si="18"/>
        <v>28</v>
      </c>
      <c r="E312" s="5">
        <f t="shared" si="18"/>
        <v>29</v>
      </c>
      <c r="F312" s="5">
        <f t="shared" si="18"/>
        <v>22</v>
      </c>
      <c r="G312" s="5">
        <f t="shared" si="18"/>
        <v>50</v>
      </c>
      <c r="H312" s="5">
        <f t="shared" si="18"/>
        <v>20</v>
      </c>
      <c r="I312" s="5">
        <f t="shared" si="18"/>
        <v>22</v>
      </c>
      <c r="J312" s="5">
        <f t="shared" si="18"/>
        <v>48</v>
      </c>
      <c r="K312" s="5">
        <f t="shared" si="18"/>
        <v>48</v>
      </c>
      <c r="L312" s="5">
        <f t="shared" si="18"/>
        <v>6</v>
      </c>
      <c r="M312" s="5">
        <f t="shared" si="18"/>
        <v>16</v>
      </c>
      <c r="N312" s="5">
        <f t="shared" si="18"/>
        <v>13</v>
      </c>
      <c r="O312" s="5">
        <f t="shared" si="18"/>
        <v>41</v>
      </c>
      <c r="P312" s="114">
        <f t="shared" si="18"/>
        <v>3</v>
      </c>
      <c r="Q312" s="1"/>
    </row>
    <row r="313" spans="2:17" x14ac:dyDescent="0.15">
      <c r="B313" s="4">
        <v>39</v>
      </c>
      <c r="C313" s="57" t="s">
        <v>92</v>
      </c>
      <c r="D313" s="48">
        <f t="shared" si="18"/>
        <v>57</v>
      </c>
      <c r="E313" s="5">
        <f t="shared" si="18"/>
        <v>49</v>
      </c>
      <c r="F313" s="5">
        <f t="shared" si="18"/>
        <v>20</v>
      </c>
      <c r="G313" s="5">
        <f t="shared" si="18"/>
        <v>2</v>
      </c>
      <c r="H313" s="5">
        <f t="shared" si="18"/>
        <v>48</v>
      </c>
      <c r="I313" s="5">
        <f t="shared" si="18"/>
        <v>60</v>
      </c>
      <c r="J313" s="5">
        <f t="shared" si="18"/>
        <v>52</v>
      </c>
      <c r="K313" s="5">
        <f t="shared" si="18"/>
        <v>54</v>
      </c>
      <c r="L313" s="5">
        <f t="shared" si="18"/>
        <v>60</v>
      </c>
      <c r="M313" s="5">
        <f t="shared" si="18"/>
        <v>17</v>
      </c>
      <c r="N313" s="5">
        <f t="shared" si="18"/>
        <v>13</v>
      </c>
      <c r="O313" s="5">
        <f t="shared" si="18"/>
        <v>35</v>
      </c>
      <c r="P313" s="114">
        <f t="shared" si="18"/>
        <v>3</v>
      </c>
      <c r="Q313" s="1"/>
    </row>
    <row r="314" spans="2:17" x14ac:dyDescent="0.15">
      <c r="B314" s="6">
        <v>40</v>
      </c>
      <c r="C314" s="61" t="s">
        <v>93</v>
      </c>
      <c r="D314" s="52">
        <f t="shared" si="18"/>
        <v>22</v>
      </c>
      <c r="E314" s="7">
        <f t="shared" si="18"/>
        <v>34</v>
      </c>
      <c r="F314" s="7">
        <f t="shared" si="18"/>
        <v>42</v>
      </c>
      <c r="G314" s="7">
        <f t="shared" si="18"/>
        <v>48</v>
      </c>
      <c r="H314" s="7">
        <f t="shared" si="18"/>
        <v>5</v>
      </c>
      <c r="I314" s="7">
        <f t="shared" si="18"/>
        <v>29</v>
      </c>
      <c r="J314" s="7">
        <f t="shared" si="18"/>
        <v>20</v>
      </c>
      <c r="K314" s="7">
        <f t="shared" si="18"/>
        <v>17</v>
      </c>
      <c r="L314" s="7">
        <f t="shared" si="18"/>
        <v>27</v>
      </c>
      <c r="M314" s="7">
        <f t="shared" si="18"/>
        <v>13</v>
      </c>
      <c r="N314" s="7">
        <f t="shared" si="18"/>
        <v>13</v>
      </c>
      <c r="O314" s="7">
        <f t="shared" si="18"/>
        <v>21</v>
      </c>
      <c r="P314" s="118">
        <f t="shared" si="18"/>
        <v>3</v>
      </c>
      <c r="Q314" s="1"/>
    </row>
    <row r="315" spans="2:17" x14ac:dyDescent="0.15">
      <c r="B315" s="18">
        <v>41</v>
      </c>
      <c r="C315" s="62" t="s">
        <v>94</v>
      </c>
      <c r="D315" s="53">
        <f t="shared" si="18"/>
        <v>20</v>
      </c>
      <c r="E315" s="19">
        <f t="shared" si="18"/>
        <v>21</v>
      </c>
      <c r="F315" s="19">
        <f t="shared" si="18"/>
        <v>32</v>
      </c>
      <c r="G315" s="19">
        <f t="shared" si="18"/>
        <v>16</v>
      </c>
      <c r="H315" s="19">
        <f t="shared" si="18"/>
        <v>30</v>
      </c>
      <c r="I315" s="19">
        <f t="shared" si="18"/>
        <v>40</v>
      </c>
      <c r="J315" s="19">
        <f t="shared" si="18"/>
        <v>53</v>
      </c>
      <c r="K315" s="19">
        <f t="shared" si="18"/>
        <v>44</v>
      </c>
      <c r="L315" s="19">
        <f t="shared" si="18"/>
        <v>10</v>
      </c>
      <c r="M315" s="19">
        <f t="shared" si="18"/>
        <v>43</v>
      </c>
      <c r="N315" s="19">
        <f t="shared" si="18"/>
        <v>13</v>
      </c>
      <c r="O315" s="19">
        <f t="shared" si="18"/>
        <v>18</v>
      </c>
      <c r="P315" s="119">
        <f t="shared" si="18"/>
        <v>3</v>
      </c>
      <c r="Q315" s="1"/>
    </row>
    <row r="316" spans="2:17" x14ac:dyDescent="0.15">
      <c r="B316" s="4">
        <v>42</v>
      </c>
      <c r="C316" s="57" t="s">
        <v>95</v>
      </c>
      <c r="D316" s="48">
        <f t="shared" si="18"/>
        <v>33</v>
      </c>
      <c r="E316" s="5">
        <f t="shared" si="18"/>
        <v>11</v>
      </c>
      <c r="F316" s="5">
        <f t="shared" si="18"/>
        <v>52</v>
      </c>
      <c r="G316" s="5">
        <f t="shared" si="18"/>
        <v>3</v>
      </c>
      <c r="H316" s="5">
        <f t="shared" si="18"/>
        <v>53</v>
      </c>
      <c r="I316" s="5">
        <f t="shared" si="18"/>
        <v>36</v>
      </c>
      <c r="J316" s="5">
        <f t="shared" si="18"/>
        <v>37</v>
      </c>
      <c r="K316" s="5">
        <f t="shared" si="18"/>
        <v>29</v>
      </c>
      <c r="L316" s="5">
        <f t="shared" si="18"/>
        <v>38</v>
      </c>
      <c r="M316" s="5">
        <f t="shared" si="18"/>
        <v>50</v>
      </c>
      <c r="N316" s="5">
        <f t="shared" si="18"/>
        <v>13</v>
      </c>
      <c r="O316" s="5">
        <f t="shared" si="18"/>
        <v>14</v>
      </c>
      <c r="P316" s="114">
        <f t="shared" si="18"/>
        <v>3</v>
      </c>
      <c r="Q316" s="1"/>
    </row>
    <row r="317" spans="2:17" x14ac:dyDescent="0.15">
      <c r="B317" s="4">
        <v>43</v>
      </c>
      <c r="C317" s="57" t="s">
        <v>96</v>
      </c>
      <c r="D317" s="48">
        <f t="shared" si="18"/>
        <v>24</v>
      </c>
      <c r="E317" s="5">
        <f t="shared" si="18"/>
        <v>18</v>
      </c>
      <c r="F317" s="5">
        <f t="shared" si="18"/>
        <v>44</v>
      </c>
      <c r="G317" s="5">
        <f t="shared" si="18"/>
        <v>43</v>
      </c>
      <c r="H317" s="5">
        <f t="shared" si="18"/>
        <v>13</v>
      </c>
      <c r="I317" s="5">
        <f t="shared" si="18"/>
        <v>31</v>
      </c>
      <c r="J317" s="5">
        <f t="shared" si="18"/>
        <v>44</v>
      </c>
      <c r="K317" s="5">
        <f t="shared" si="18"/>
        <v>50</v>
      </c>
      <c r="L317" s="5">
        <f t="shared" si="18"/>
        <v>1</v>
      </c>
      <c r="M317" s="5">
        <f t="shared" si="18"/>
        <v>6</v>
      </c>
      <c r="N317" s="5">
        <f t="shared" si="18"/>
        <v>13</v>
      </c>
      <c r="O317" s="5">
        <f t="shared" si="18"/>
        <v>40</v>
      </c>
      <c r="P317" s="114">
        <f t="shared" si="18"/>
        <v>3</v>
      </c>
      <c r="Q317" s="1"/>
    </row>
    <row r="318" spans="2:17" x14ac:dyDescent="0.15">
      <c r="B318" s="4">
        <v>44</v>
      </c>
      <c r="C318" s="57" t="s">
        <v>97</v>
      </c>
      <c r="D318" s="48">
        <f t="shared" si="18"/>
        <v>3</v>
      </c>
      <c r="E318" s="5">
        <f t="shared" si="18"/>
        <v>17</v>
      </c>
      <c r="F318" s="5">
        <f t="shared" si="18"/>
        <v>49</v>
      </c>
      <c r="G318" s="5">
        <f t="shared" si="18"/>
        <v>31</v>
      </c>
      <c r="H318" s="5">
        <f t="shared" si="18"/>
        <v>16</v>
      </c>
      <c r="I318" s="5">
        <f t="shared" si="18"/>
        <v>4</v>
      </c>
      <c r="J318" s="5">
        <f t="shared" si="18"/>
        <v>10</v>
      </c>
      <c r="K318" s="5">
        <f t="shared" si="18"/>
        <v>12</v>
      </c>
      <c r="L318" s="5">
        <f t="shared" si="18"/>
        <v>11</v>
      </c>
      <c r="M318" s="5">
        <f t="shared" si="18"/>
        <v>33</v>
      </c>
      <c r="N318" s="5">
        <f t="shared" si="18"/>
        <v>13</v>
      </c>
      <c r="O318" s="5">
        <f t="shared" si="18"/>
        <v>61</v>
      </c>
      <c r="P318" s="114">
        <f t="shared" si="18"/>
        <v>3</v>
      </c>
      <c r="Q318" s="1"/>
    </row>
    <row r="319" spans="2:17" x14ac:dyDescent="0.15">
      <c r="B319" s="4">
        <v>45</v>
      </c>
      <c r="C319" s="57" t="s">
        <v>98</v>
      </c>
      <c r="D319" s="48">
        <f t="shared" si="18"/>
        <v>9</v>
      </c>
      <c r="E319" s="5">
        <f t="shared" si="18"/>
        <v>37</v>
      </c>
      <c r="F319" s="5">
        <f t="shared" si="18"/>
        <v>47</v>
      </c>
      <c r="G319" s="5">
        <f t="shared" si="18"/>
        <v>23</v>
      </c>
      <c r="H319" s="5">
        <f t="shared" si="18"/>
        <v>58</v>
      </c>
      <c r="I319" s="5">
        <f t="shared" si="18"/>
        <v>3</v>
      </c>
      <c r="J319" s="5">
        <f t="shared" si="18"/>
        <v>62</v>
      </c>
      <c r="K319" s="5">
        <f t="shared" si="18"/>
        <v>58</v>
      </c>
      <c r="L319" s="5">
        <f t="shared" si="18"/>
        <v>23</v>
      </c>
      <c r="M319" s="5">
        <f t="shared" si="18"/>
        <v>7</v>
      </c>
      <c r="N319" s="5">
        <f t="shared" si="18"/>
        <v>7</v>
      </c>
      <c r="O319" s="5">
        <f t="shared" si="18"/>
        <v>6</v>
      </c>
      <c r="P319" s="114">
        <f t="shared" si="18"/>
        <v>3</v>
      </c>
      <c r="Q319" s="1"/>
    </row>
    <row r="320" spans="2:17" x14ac:dyDescent="0.15">
      <c r="B320" s="4">
        <v>46</v>
      </c>
      <c r="C320" s="57" t="s">
        <v>99</v>
      </c>
      <c r="D320" s="48">
        <f t="shared" si="18"/>
        <v>12</v>
      </c>
      <c r="E320" s="5">
        <f t="shared" si="18"/>
        <v>14</v>
      </c>
      <c r="F320" s="5">
        <f t="shared" si="18"/>
        <v>51</v>
      </c>
      <c r="G320" s="5">
        <f t="shared" si="18"/>
        <v>25</v>
      </c>
      <c r="H320" s="5">
        <f t="shared" si="18"/>
        <v>27</v>
      </c>
      <c r="I320" s="5">
        <f t="shared" si="18"/>
        <v>13</v>
      </c>
      <c r="J320" s="5">
        <f t="shared" si="18"/>
        <v>11</v>
      </c>
      <c r="K320" s="5">
        <f t="shared" si="18"/>
        <v>28</v>
      </c>
      <c r="L320" s="5">
        <f t="shared" si="18"/>
        <v>20</v>
      </c>
      <c r="M320" s="5">
        <f t="shared" si="18"/>
        <v>27</v>
      </c>
      <c r="N320" s="5">
        <f t="shared" si="18"/>
        <v>8</v>
      </c>
      <c r="O320" s="5">
        <f t="shared" si="18"/>
        <v>10</v>
      </c>
      <c r="P320" s="114">
        <f t="shared" si="18"/>
        <v>3</v>
      </c>
      <c r="Q320" s="1"/>
    </row>
    <row r="321" spans="2:17" x14ac:dyDescent="0.15">
      <c r="B321" s="4">
        <v>47</v>
      </c>
      <c r="C321" s="57" t="s">
        <v>100</v>
      </c>
      <c r="D321" s="48">
        <f t="shared" si="18"/>
        <v>14</v>
      </c>
      <c r="E321" s="5">
        <f t="shared" si="18"/>
        <v>39</v>
      </c>
      <c r="F321" s="5">
        <f t="shared" si="18"/>
        <v>36</v>
      </c>
      <c r="G321" s="5">
        <f t="shared" si="18"/>
        <v>17</v>
      </c>
      <c r="H321" s="5">
        <f t="shared" si="18"/>
        <v>52</v>
      </c>
      <c r="I321" s="5">
        <f t="shared" si="18"/>
        <v>14</v>
      </c>
      <c r="J321" s="5">
        <f t="shared" si="18"/>
        <v>13</v>
      </c>
      <c r="K321" s="5">
        <f t="shared" si="18"/>
        <v>42</v>
      </c>
      <c r="L321" s="5">
        <f t="shared" si="18"/>
        <v>15</v>
      </c>
      <c r="M321" s="5">
        <f t="shared" si="18"/>
        <v>42</v>
      </c>
      <c r="N321" s="5">
        <f t="shared" si="18"/>
        <v>11</v>
      </c>
      <c r="O321" s="5">
        <f t="shared" si="18"/>
        <v>11</v>
      </c>
      <c r="P321" s="114">
        <f t="shared" si="18"/>
        <v>3</v>
      </c>
      <c r="Q321" s="1"/>
    </row>
    <row r="322" spans="2:17" x14ac:dyDescent="0.15">
      <c r="B322" s="4">
        <v>48</v>
      </c>
      <c r="C322" s="57" t="s">
        <v>101</v>
      </c>
      <c r="D322" s="48">
        <f t="shared" si="18"/>
        <v>11</v>
      </c>
      <c r="E322" s="5">
        <f t="shared" si="18"/>
        <v>23</v>
      </c>
      <c r="F322" s="5">
        <f t="shared" si="18"/>
        <v>53</v>
      </c>
      <c r="G322" s="5">
        <f t="shared" si="18"/>
        <v>19</v>
      </c>
      <c r="H322" s="5">
        <f t="shared" si="18"/>
        <v>54</v>
      </c>
      <c r="I322" s="5">
        <f t="shared" si="18"/>
        <v>10</v>
      </c>
      <c r="J322" s="5">
        <f t="shared" si="18"/>
        <v>55</v>
      </c>
      <c r="K322" s="5">
        <f t="shared" si="18"/>
        <v>9</v>
      </c>
      <c r="L322" s="5">
        <f t="shared" si="18"/>
        <v>3</v>
      </c>
      <c r="M322" s="5">
        <f t="shared" si="18"/>
        <v>11</v>
      </c>
      <c r="N322" s="5">
        <f t="shared" si="18"/>
        <v>13</v>
      </c>
      <c r="O322" s="5">
        <f t="shared" si="18"/>
        <v>39</v>
      </c>
      <c r="P322" s="114">
        <f t="shared" si="18"/>
        <v>3</v>
      </c>
      <c r="Q322" s="1"/>
    </row>
    <row r="323" spans="2:17" x14ac:dyDescent="0.15">
      <c r="B323" s="4">
        <v>49</v>
      </c>
      <c r="C323" s="57" t="s">
        <v>102</v>
      </c>
      <c r="D323" s="48">
        <f t="shared" si="18"/>
        <v>10</v>
      </c>
      <c r="E323" s="5">
        <f t="shared" si="18"/>
        <v>8</v>
      </c>
      <c r="F323" s="5">
        <f t="shared" si="18"/>
        <v>56</v>
      </c>
      <c r="G323" s="5">
        <f t="shared" si="18"/>
        <v>44</v>
      </c>
      <c r="H323" s="5">
        <f t="shared" si="18"/>
        <v>46</v>
      </c>
      <c r="I323" s="5">
        <f t="shared" si="18"/>
        <v>2</v>
      </c>
      <c r="J323" s="5">
        <f t="shared" si="18"/>
        <v>6</v>
      </c>
      <c r="K323" s="5">
        <f t="shared" si="18"/>
        <v>49</v>
      </c>
      <c r="L323" s="5">
        <f t="shared" si="18"/>
        <v>14</v>
      </c>
      <c r="M323" s="5">
        <f t="shared" si="18"/>
        <v>44</v>
      </c>
      <c r="N323" s="5">
        <f t="shared" si="18"/>
        <v>5</v>
      </c>
      <c r="O323" s="5">
        <f t="shared" si="18"/>
        <v>23</v>
      </c>
      <c r="P323" s="114">
        <f t="shared" si="18"/>
        <v>3</v>
      </c>
      <c r="Q323" s="1"/>
    </row>
    <row r="324" spans="2:17" x14ac:dyDescent="0.15">
      <c r="B324" s="4">
        <v>50</v>
      </c>
      <c r="C324" s="57" t="s">
        <v>103</v>
      </c>
      <c r="D324" s="48">
        <f t="shared" ref="D324:P337" si="19">+RANK(D256,D$207:D$269)</f>
        <v>8</v>
      </c>
      <c r="E324" s="5">
        <f t="shared" si="19"/>
        <v>5</v>
      </c>
      <c r="F324" s="5">
        <f t="shared" si="19"/>
        <v>59</v>
      </c>
      <c r="G324" s="5">
        <f t="shared" si="19"/>
        <v>29</v>
      </c>
      <c r="H324" s="5">
        <f t="shared" si="19"/>
        <v>51</v>
      </c>
      <c r="I324" s="5">
        <f t="shared" si="19"/>
        <v>15</v>
      </c>
      <c r="J324" s="5">
        <f t="shared" si="19"/>
        <v>29</v>
      </c>
      <c r="K324" s="5">
        <f t="shared" si="19"/>
        <v>33</v>
      </c>
      <c r="L324" s="5">
        <f t="shared" si="19"/>
        <v>12</v>
      </c>
      <c r="M324" s="5">
        <f t="shared" si="19"/>
        <v>14</v>
      </c>
      <c r="N324" s="5">
        <f t="shared" si="19"/>
        <v>13</v>
      </c>
      <c r="O324" s="5">
        <f t="shared" si="19"/>
        <v>19</v>
      </c>
      <c r="P324" s="114">
        <f t="shared" si="19"/>
        <v>3</v>
      </c>
      <c r="Q324" s="1"/>
    </row>
    <row r="325" spans="2:17" x14ac:dyDescent="0.15">
      <c r="B325" s="4">
        <v>51</v>
      </c>
      <c r="C325" s="57" t="s">
        <v>104</v>
      </c>
      <c r="D325" s="48">
        <f t="shared" si="19"/>
        <v>15</v>
      </c>
      <c r="E325" s="5">
        <f t="shared" si="19"/>
        <v>4</v>
      </c>
      <c r="F325" s="5">
        <f t="shared" si="19"/>
        <v>61</v>
      </c>
      <c r="G325" s="5">
        <f t="shared" si="19"/>
        <v>15</v>
      </c>
      <c r="H325" s="5">
        <f t="shared" si="19"/>
        <v>45</v>
      </c>
      <c r="I325" s="5">
        <f t="shared" si="19"/>
        <v>11</v>
      </c>
      <c r="J325" s="5">
        <f t="shared" si="19"/>
        <v>16</v>
      </c>
      <c r="K325" s="5">
        <f t="shared" si="19"/>
        <v>62</v>
      </c>
      <c r="L325" s="5">
        <f t="shared" si="19"/>
        <v>21</v>
      </c>
      <c r="M325" s="5">
        <f t="shared" si="19"/>
        <v>28</v>
      </c>
      <c r="N325" s="5">
        <f t="shared" si="19"/>
        <v>2</v>
      </c>
      <c r="O325" s="5">
        <f t="shared" si="19"/>
        <v>1</v>
      </c>
      <c r="P325" s="114">
        <f t="shared" si="19"/>
        <v>3</v>
      </c>
      <c r="Q325" s="1"/>
    </row>
    <row r="326" spans="2:17" x14ac:dyDescent="0.15">
      <c r="B326" s="4">
        <v>52</v>
      </c>
      <c r="C326" s="57" t="s">
        <v>105</v>
      </c>
      <c r="D326" s="48">
        <f t="shared" si="19"/>
        <v>4</v>
      </c>
      <c r="E326" s="5">
        <f t="shared" si="19"/>
        <v>9</v>
      </c>
      <c r="F326" s="5">
        <f t="shared" si="19"/>
        <v>60</v>
      </c>
      <c r="G326" s="5">
        <f t="shared" si="19"/>
        <v>57</v>
      </c>
      <c r="H326" s="5">
        <f t="shared" si="19"/>
        <v>55</v>
      </c>
      <c r="I326" s="5">
        <f t="shared" si="19"/>
        <v>21</v>
      </c>
      <c r="J326" s="5">
        <f t="shared" si="19"/>
        <v>5</v>
      </c>
      <c r="K326" s="5">
        <f t="shared" si="19"/>
        <v>1</v>
      </c>
      <c r="L326" s="5">
        <f t="shared" si="19"/>
        <v>19</v>
      </c>
      <c r="M326" s="5">
        <f t="shared" si="19"/>
        <v>30</v>
      </c>
      <c r="N326" s="5">
        <f t="shared" si="19"/>
        <v>9</v>
      </c>
      <c r="O326" s="5">
        <f t="shared" si="19"/>
        <v>33</v>
      </c>
      <c r="P326" s="114">
        <f t="shared" si="19"/>
        <v>3</v>
      </c>
      <c r="Q326" s="1"/>
    </row>
    <row r="327" spans="2:17" x14ac:dyDescent="0.15">
      <c r="B327" s="4">
        <v>53</v>
      </c>
      <c r="C327" s="57" t="s">
        <v>106</v>
      </c>
      <c r="D327" s="48">
        <f t="shared" si="19"/>
        <v>5</v>
      </c>
      <c r="E327" s="5">
        <f t="shared" si="19"/>
        <v>25</v>
      </c>
      <c r="F327" s="5">
        <f t="shared" si="19"/>
        <v>50</v>
      </c>
      <c r="G327" s="5">
        <f t="shared" si="19"/>
        <v>40</v>
      </c>
      <c r="H327" s="5">
        <f t="shared" si="19"/>
        <v>3</v>
      </c>
      <c r="I327" s="5">
        <f t="shared" si="19"/>
        <v>18</v>
      </c>
      <c r="J327" s="5">
        <f t="shared" si="19"/>
        <v>26</v>
      </c>
      <c r="K327" s="5">
        <f t="shared" si="19"/>
        <v>11</v>
      </c>
      <c r="L327" s="5">
        <f t="shared" si="19"/>
        <v>2</v>
      </c>
      <c r="M327" s="5">
        <f t="shared" si="19"/>
        <v>32</v>
      </c>
      <c r="N327" s="5">
        <f t="shared" si="19"/>
        <v>13</v>
      </c>
      <c r="O327" s="5">
        <f t="shared" si="19"/>
        <v>34</v>
      </c>
      <c r="P327" s="114">
        <f t="shared" si="19"/>
        <v>3</v>
      </c>
      <c r="Q327" s="1"/>
    </row>
    <row r="328" spans="2:17" x14ac:dyDescent="0.15">
      <c r="B328" s="4">
        <v>54</v>
      </c>
      <c r="C328" s="57" t="s">
        <v>107</v>
      </c>
      <c r="D328" s="48">
        <f t="shared" si="19"/>
        <v>7</v>
      </c>
      <c r="E328" s="5">
        <f t="shared" si="19"/>
        <v>7</v>
      </c>
      <c r="F328" s="5">
        <f t="shared" si="19"/>
        <v>58</v>
      </c>
      <c r="G328" s="5">
        <f t="shared" si="19"/>
        <v>33</v>
      </c>
      <c r="H328" s="5">
        <f t="shared" si="19"/>
        <v>33</v>
      </c>
      <c r="I328" s="5">
        <f t="shared" si="19"/>
        <v>16</v>
      </c>
      <c r="J328" s="5">
        <f t="shared" si="19"/>
        <v>9</v>
      </c>
      <c r="K328" s="5">
        <f t="shared" si="19"/>
        <v>8</v>
      </c>
      <c r="L328" s="5">
        <f t="shared" si="19"/>
        <v>17</v>
      </c>
      <c r="M328" s="5">
        <f t="shared" si="19"/>
        <v>54</v>
      </c>
      <c r="N328" s="5">
        <f t="shared" si="19"/>
        <v>13</v>
      </c>
      <c r="O328" s="5">
        <f t="shared" si="19"/>
        <v>13</v>
      </c>
      <c r="P328" s="114">
        <f t="shared" si="19"/>
        <v>3</v>
      </c>
      <c r="Q328" s="1"/>
    </row>
    <row r="329" spans="2:17" x14ac:dyDescent="0.15">
      <c r="B329" s="4">
        <v>55</v>
      </c>
      <c r="C329" s="57" t="s">
        <v>108</v>
      </c>
      <c r="D329" s="48">
        <f t="shared" si="19"/>
        <v>19</v>
      </c>
      <c r="E329" s="5">
        <f t="shared" si="19"/>
        <v>48</v>
      </c>
      <c r="F329" s="5">
        <f t="shared" si="19"/>
        <v>57</v>
      </c>
      <c r="G329" s="5">
        <f t="shared" si="19"/>
        <v>11</v>
      </c>
      <c r="H329" s="5">
        <f t="shared" si="19"/>
        <v>58</v>
      </c>
      <c r="I329" s="5">
        <f t="shared" si="19"/>
        <v>5</v>
      </c>
      <c r="J329" s="5">
        <f t="shared" si="19"/>
        <v>2</v>
      </c>
      <c r="K329" s="5">
        <f t="shared" si="19"/>
        <v>63</v>
      </c>
      <c r="L329" s="5">
        <f t="shared" si="19"/>
        <v>18</v>
      </c>
      <c r="M329" s="5">
        <f t="shared" si="19"/>
        <v>1</v>
      </c>
      <c r="N329" s="5">
        <f t="shared" si="19"/>
        <v>3</v>
      </c>
      <c r="O329" s="5">
        <f t="shared" si="19"/>
        <v>17</v>
      </c>
      <c r="P329" s="114">
        <f t="shared" si="19"/>
        <v>2</v>
      </c>
      <c r="Q329" s="1"/>
    </row>
    <row r="330" spans="2:17" x14ac:dyDescent="0.15">
      <c r="B330" s="4">
        <v>56</v>
      </c>
      <c r="C330" s="57" t="s">
        <v>109</v>
      </c>
      <c r="D330" s="48">
        <f t="shared" si="19"/>
        <v>2</v>
      </c>
      <c r="E330" s="5">
        <f t="shared" si="19"/>
        <v>3</v>
      </c>
      <c r="F330" s="5">
        <f t="shared" si="19"/>
        <v>63</v>
      </c>
      <c r="G330" s="5">
        <f t="shared" si="19"/>
        <v>12</v>
      </c>
      <c r="H330" s="5">
        <f t="shared" si="19"/>
        <v>58</v>
      </c>
      <c r="I330" s="5">
        <f t="shared" si="19"/>
        <v>25</v>
      </c>
      <c r="J330" s="5">
        <f t="shared" si="19"/>
        <v>1</v>
      </c>
      <c r="K330" s="5">
        <f t="shared" si="19"/>
        <v>60</v>
      </c>
      <c r="L330" s="5">
        <f t="shared" si="19"/>
        <v>5</v>
      </c>
      <c r="M330" s="5">
        <f t="shared" si="19"/>
        <v>63</v>
      </c>
      <c r="N330" s="5">
        <f t="shared" si="19"/>
        <v>13</v>
      </c>
      <c r="O330" s="5">
        <f t="shared" si="19"/>
        <v>62</v>
      </c>
      <c r="P330" s="114">
        <f t="shared" si="19"/>
        <v>3</v>
      </c>
      <c r="Q330" s="1"/>
    </row>
    <row r="331" spans="2:17" x14ac:dyDescent="0.15">
      <c r="B331" s="4">
        <v>57</v>
      </c>
      <c r="C331" s="57" t="s">
        <v>110</v>
      </c>
      <c r="D331" s="48">
        <f t="shared" si="19"/>
        <v>6</v>
      </c>
      <c r="E331" s="5">
        <f t="shared" si="19"/>
        <v>6</v>
      </c>
      <c r="F331" s="5">
        <f t="shared" si="19"/>
        <v>54</v>
      </c>
      <c r="G331" s="5">
        <f t="shared" si="19"/>
        <v>42</v>
      </c>
      <c r="H331" s="5">
        <f t="shared" si="19"/>
        <v>58</v>
      </c>
      <c r="I331" s="5">
        <f t="shared" si="19"/>
        <v>1</v>
      </c>
      <c r="J331" s="5">
        <f t="shared" si="19"/>
        <v>19</v>
      </c>
      <c r="K331" s="5">
        <f t="shared" si="19"/>
        <v>23</v>
      </c>
      <c r="L331" s="5">
        <f t="shared" si="19"/>
        <v>9</v>
      </c>
      <c r="M331" s="5">
        <f t="shared" si="19"/>
        <v>60</v>
      </c>
      <c r="N331" s="5">
        <f t="shared" si="19"/>
        <v>13</v>
      </c>
      <c r="O331" s="5">
        <f t="shared" si="19"/>
        <v>58</v>
      </c>
      <c r="P331" s="114">
        <f t="shared" si="19"/>
        <v>3</v>
      </c>
      <c r="Q331" s="1"/>
    </row>
    <row r="332" spans="2:17" x14ac:dyDescent="0.15">
      <c r="B332" s="4">
        <v>58</v>
      </c>
      <c r="C332" s="57" t="s">
        <v>111</v>
      </c>
      <c r="D332" s="48">
        <f t="shared" si="19"/>
        <v>13</v>
      </c>
      <c r="E332" s="5">
        <f t="shared" si="19"/>
        <v>1</v>
      </c>
      <c r="F332" s="5">
        <f t="shared" si="19"/>
        <v>62</v>
      </c>
      <c r="G332" s="5">
        <f t="shared" si="19"/>
        <v>62</v>
      </c>
      <c r="H332" s="5">
        <f t="shared" si="19"/>
        <v>58</v>
      </c>
      <c r="I332" s="5">
        <f t="shared" si="19"/>
        <v>8</v>
      </c>
      <c r="J332" s="5">
        <f t="shared" si="19"/>
        <v>25</v>
      </c>
      <c r="K332" s="5">
        <f t="shared" si="19"/>
        <v>53</v>
      </c>
      <c r="L332" s="5">
        <f t="shared" si="19"/>
        <v>8</v>
      </c>
      <c r="M332" s="5">
        <f t="shared" si="19"/>
        <v>52</v>
      </c>
      <c r="N332" s="5">
        <f t="shared" si="19"/>
        <v>13</v>
      </c>
      <c r="O332" s="5">
        <f t="shared" si="19"/>
        <v>55</v>
      </c>
      <c r="P332" s="114">
        <f t="shared" si="19"/>
        <v>3</v>
      </c>
      <c r="Q332" s="1"/>
    </row>
    <row r="333" spans="2:17" x14ac:dyDescent="0.15">
      <c r="B333" s="4">
        <v>59</v>
      </c>
      <c r="C333" s="57" t="s">
        <v>112</v>
      </c>
      <c r="D333" s="48">
        <f t="shared" si="19"/>
        <v>21</v>
      </c>
      <c r="E333" s="5">
        <f t="shared" si="19"/>
        <v>27</v>
      </c>
      <c r="F333" s="5">
        <f t="shared" si="19"/>
        <v>35</v>
      </c>
      <c r="G333" s="5">
        <f t="shared" si="19"/>
        <v>59</v>
      </c>
      <c r="H333" s="5">
        <f t="shared" si="19"/>
        <v>57</v>
      </c>
      <c r="I333" s="5">
        <f t="shared" si="19"/>
        <v>12</v>
      </c>
      <c r="J333" s="5">
        <f t="shared" si="19"/>
        <v>49</v>
      </c>
      <c r="K333" s="5">
        <f t="shared" si="19"/>
        <v>57</v>
      </c>
      <c r="L333" s="5">
        <f t="shared" si="19"/>
        <v>22</v>
      </c>
      <c r="M333" s="5">
        <f t="shared" si="19"/>
        <v>2</v>
      </c>
      <c r="N333" s="5">
        <f t="shared" si="19"/>
        <v>13</v>
      </c>
      <c r="O333" s="5">
        <f t="shared" si="19"/>
        <v>24</v>
      </c>
      <c r="P333" s="114">
        <f t="shared" si="19"/>
        <v>3</v>
      </c>
      <c r="Q333" s="1"/>
    </row>
    <row r="334" spans="2:17" x14ac:dyDescent="0.15">
      <c r="B334" s="4">
        <v>60</v>
      </c>
      <c r="C334" s="57" t="s">
        <v>113</v>
      </c>
      <c r="D334" s="48">
        <f t="shared" si="19"/>
        <v>30</v>
      </c>
      <c r="E334" s="5">
        <f t="shared" si="19"/>
        <v>58</v>
      </c>
      <c r="F334" s="5">
        <f t="shared" si="19"/>
        <v>46</v>
      </c>
      <c r="G334" s="5">
        <f t="shared" si="19"/>
        <v>8</v>
      </c>
      <c r="H334" s="5">
        <f t="shared" si="19"/>
        <v>50</v>
      </c>
      <c r="I334" s="5">
        <f t="shared" si="19"/>
        <v>20</v>
      </c>
      <c r="J334" s="5">
        <f t="shared" si="19"/>
        <v>15</v>
      </c>
      <c r="K334" s="5">
        <f t="shared" si="19"/>
        <v>2</v>
      </c>
      <c r="L334" s="5">
        <f t="shared" si="19"/>
        <v>31</v>
      </c>
      <c r="M334" s="5">
        <f t="shared" si="19"/>
        <v>20</v>
      </c>
      <c r="N334" s="5">
        <f t="shared" si="19"/>
        <v>13</v>
      </c>
      <c r="O334" s="5">
        <f t="shared" si="19"/>
        <v>51</v>
      </c>
      <c r="P334" s="114">
        <f t="shared" si="19"/>
        <v>3</v>
      </c>
      <c r="Q334" s="1"/>
    </row>
    <row r="335" spans="2:17" x14ac:dyDescent="0.15">
      <c r="B335" s="4">
        <v>61</v>
      </c>
      <c r="C335" s="57" t="s">
        <v>114</v>
      </c>
      <c r="D335" s="48">
        <f t="shared" si="19"/>
        <v>26</v>
      </c>
      <c r="E335" s="5">
        <f t="shared" si="19"/>
        <v>10</v>
      </c>
      <c r="F335" s="5">
        <f t="shared" si="19"/>
        <v>41</v>
      </c>
      <c r="G335" s="5">
        <f t="shared" si="19"/>
        <v>35</v>
      </c>
      <c r="H335" s="5">
        <f t="shared" si="19"/>
        <v>44</v>
      </c>
      <c r="I335" s="5">
        <f t="shared" si="19"/>
        <v>9</v>
      </c>
      <c r="J335" s="5">
        <f t="shared" si="19"/>
        <v>42</v>
      </c>
      <c r="K335" s="5">
        <f t="shared" si="19"/>
        <v>35</v>
      </c>
      <c r="L335" s="5">
        <f t="shared" si="19"/>
        <v>13</v>
      </c>
      <c r="M335" s="5">
        <f t="shared" si="19"/>
        <v>23</v>
      </c>
      <c r="N335" s="5">
        <f t="shared" si="19"/>
        <v>13</v>
      </c>
      <c r="O335" s="5">
        <f t="shared" si="19"/>
        <v>50</v>
      </c>
      <c r="P335" s="114">
        <f t="shared" si="19"/>
        <v>3</v>
      </c>
      <c r="Q335" s="1"/>
    </row>
    <row r="336" spans="2:17" x14ac:dyDescent="0.15">
      <c r="B336" s="4">
        <v>62</v>
      </c>
      <c r="C336" s="57" t="s">
        <v>115</v>
      </c>
      <c r="D336" s="48">
        <f t="shared" si="19"/>
        <v>23</v>
      </c>
      <c r="E336" s="5">
        <f t="shared" si="19"/>
        <v>54</v>
      </c>
      <c r="F336" s="5">
        <f t="shared" si="19"/>
        <v>39</v>
      </c>
      <c r="G336" s="5">
        <f t="shared" si="19"/>
        <v>9</v>
      </c>
      <c r="H336" s="5">
        <f t="shared" si="19"/>
        <v>11</v>
      </c>
      <c r="I336" s="5">
        <f t="shared" si="19"/>
        <v>32</v>
      </c>
      <c r="J336" s="5">
        <f t="shared" si="19"/>
        <v>32</v>
      </c>
      <c r="K336" s="5">
        <f t="shared" si="19"/>
        <v>40</v>
      </c>
      <c r="L336" s="5">
        <f t="shared" si="19"/>
        <v>7</v>
      </c>
      <c r="M336" s="5">
        <f t="shared" si="19"/>
        <v>5</v>
      </c>
      <c r="N336" s="5">
        <f t="shared" si="19"/>
        <v>13</v>
      </c>
      <c r="O336" s="5">
        <f t="shared" si="19"/>
        <v>37</v>
      </c>
      <c r="P336" s="114">
        <f t="shared" si="19"/>
        <v>3</v>
      </c>
      <c r="Q336" s="1"/>
    </row>
    <row r="337" spans="2:17" x14ac:dyDescent="0.15">
      <c r="B337" s="6">
        <v>63</v>
      </c>
      <c r="C337" s="61" t="s">
        <v>116</v>
      </c>
      <c r="D337" s="52">
        <f t="shared" si="19"/>
        <v>16</v>
      </c>
      <c r="E337" s="7">
        <f t="shared" si="19"/>
        <v>32</v>
      </c>
      <c r="F337" s="7">
        <f t="shared" si="19"/>
        <v>45</v>
      </c>
      <c r="G337" s="7">
        <f t="shared" si="19"/>
        <v>49</v>
      </c>
      <c r="H337" s="7">
        <f t="shared" si="19"/>
        <v>58</v>
      </c>
      <c r="I337" s="7">
        <f t="shared" si="19"/>
        <v>23</v>
      </c>
      <c r="J337" s="7">
        <f t="shared" si="19"/>
        <v>51</v>
      </c>
      <c r="K337" s="7">
        <f t="shared" si="19"/>
        <v>47</v>
      </c>
      <c r="L337" s="7">
        <f t="shared" si="19"/>
        <v>4</v>
      </c>
      <c r="M337" s="7">
        <f t="shared" si="19"/>
        <v>3</v>
      </c>
      <c r="N337" s="7">
        <f t="shared" si="19"/>
        <v>6</v>
      </c>
      <c r="O337" s="7">
        <f t="shared" si="19"/>
        <v>42</v>
      </c>
      <c r="P337" s="118">
        <f t="shared" si="19"/>
        <v>3</v>
      </c>
      <c r="Q337" s="1"/>
    </row>
    <row r="338" spans="2:17" x14ac:dyDescent="0.15">
      <c r="Q338" s="1"/>
    </row>
  </sheetData>
  <mergeCells count="5">
    <mergeCell ref="B3:C3"/>
    <mergeCell ref="B71:C71"/>
    <mergeCell ref="B139:C139"/>
    <mergeCell ref="B206:C206"/>
    <mergeCell ref="B274:C274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38"/>
  <sheetViews>
    <sheetView topLeftCell="A271" workbookViewId="0">
      <selection activeCell="M303" sqref="M303"/>
    </sheetView>
  </sheetViews>
  <sheetFormatPr defaultRowHeight="12" x14ac:dyDescent="0.15"/>
  <cols>
    <col min="1" max="1" width="1.625" style="1" customWidth="1"/>
    <col min="2" max="2" width="3.25" style="3" bestFit="1" customWidth="1"/>
    <col min="3" max="3" width="9.5" style="1" bestFit="1" customWidth="1"/>
    <col min="4" max="4" width="9.25" style="2" bestFit="1" customWidth="1"/>
    <col min="5" max="7" width="10.125" style="2" bestFit="1" customWidth="1"/>
    <col min="8" max="8" width="8.375" style="2" bestFit="1" customWidth="1"/>
    <col min="9" max="9" width="11.375" style="2" bestFit="1" customWidth="1"/>
    <col min="10" max="10" width="9.25" style="2" bestFit="1" customWidth="1"/>
    <col min="11" max="11" width="10.125" style="2" bestFit="1" customWidth="1"/>
    <col min="12" max="12" width="9.25" style="2" bestFit="1" customWidth="1"/>
    <col min="13" max="13" width="10.125" style="2" bestFit="1" customWidth="1"/>
    <col min="14" max="14" width="9.625" style="2" bestFit="1" customWidth="1"/>
    <col min="15" max="15" width="10.125" style="2" bestFit="1" customWidth="1"/>
    <col min="16" max="16" width="8" style="2" bestFit="1" customWidth="1"/>
    <col min="17" max="17" width="11.5" style="2" bestFit="1" customWidth="1"/>
    <col min="18" max="18" width="9.625" style="1" customWidth="1"/>
    <col min="19" max="19" width="1.625" style="1" customWidth="1"/>
    <col min="20" max="16384" width="9" style="1"/>
  </cols>
  <sheetData>
    <row r="1" spans="2:17" s="43" customFormat="1" ht="13.5" x14ac:dyDescent="0.15">
      <c r="B1" s="44" t="s">
        <v>118</v>
      </c>
      <c r="D1" s="45" t="s">
        <v>119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17" x14ac:dyDescent="0.15">
      <c r="Q2" s="2" t="s">
        <v>0</v>
      </c>
    </row>
    <row r="3" spans="2:17" x14ac:dyDescent="0.15">
      <c r="B3" s="120" t="s">
        <v>1</v>
      </c>
      <c r="C3" s="121"/>
      <c r="D3" s="46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  <c r="M3" s="28" t="s">
        <v>11</v>
      </c>
      <c r="N3" s="28" t="s">
        <v>12</v>
      </c>
      <c r="O3" s="28" t="s">
        <v>13</v>
      </c>
      <c r="P3" s="29" t="s">
        <v>14</v>
      </c>
      <c r="Q3" s="30" t="s">
        <v>15</v>
      </c>
    </row>
    <row r="4" spans="2:17" x14ac:dyDescent="0.15">
      <c r="B4" s="22" t="s">
        <v>16</v>
      </c>
      <c r="C4" s="56" t="s">
        <v>17</v>
      </c>
      <c r="D4" s="47">
        <v>1688037</v>
      </c>
      <c r="E4" s="23">
        <v>40726956</v>
      </c>
      <c r="F4" s="23">
        <v>173136744</v>
      </c>
      <c r="G4" s="23">
        <v>35648345</v>
      </c>
      <c r="H4" s="23">
        <v>391987</v>
      </c>
      <c r="I4" s="23">
        <v>1353118</v>
      </c>
      <c r="J4" s="23">
        <v>17298725</v>
      </c>
      <c r="K4" s="23">
        <v>69900098</v>
      </c>
      <c r="L4" s="23">
        <v>18013155</v>
      </c>
      <c r="M4" s="23">
        <v>44425296</v>
      </c>
      <c r="N4" s="23">
        <v>0</v>
      </c>
      <c r="O4" s="23">
        <v>46849619</v>
      </c>
      <c r="P4" s="24">
        <v>0</v>
      </c>
      <c r="Q4" s="25">
        <v>449432080</v>
      </c>
    </row>
    <row r="5" spans="2:17" x14ac:dyDescent="0.15">
      <c r="B5" s="4" t="s">
        <v>18</v>
      </c>
      <c r="C5" s="57" t="s">
        <v>19</v>
      </c>
      <c r="D5" s="48">
        <v>692771</v>
      </c>
      <c r="E5" s="5">
        <v>10413440</v>
      </c>
      <c r="F5" s="5">
        <v>43384918</v>
      </c>
      <c r="G5" s="5">
        <v>9957889</v>
      </c>
      <c r="H5" s="5">
        <v>187691</v>
      </c>
      <c r="I5" s="5">
        <v>694980</v>
      </c>
      <c r="J5" s="5">
        <v>2101750</v>
      </c>
      <c r="K5" s="5">
        <v>9775571</v>
      </c>
      <c r="L5" s="5">
        <v>4283415</v>
      </c>
      <c r="M5" s="5">
        <v>13770682</v>
      </c>
      <c r="N5" s="5">
        <v>0</v>
      </c>
      <c r="O5" s="5">
        <v>8786511</v>
      </c>
      <c r="P5" s="12">
        <v>1145</v>
      </c>
      <c r="Q5" s="15">
        <v>104050763</v>
      </c>
    </row>
    <row r="6" spans="2:17" x14ac:dyDescent="0.15">
      <c r="B6" s="4" t="s">
        <v>20</v>
      </c>
      <c r="C6" s="57" t="s">
        <v>21</v>
      </c>
      <c r="D6" s="48">
        <v>461462</v>
      </c>
      <c r="E6" s="5">
        <v>7895745</v>
      </c>
      <c r="F6" s="5">
        <v>25546304</v>
      </c>
      <c r="G6" s="5">
        <v>5372316</v>
      </c>
      <c r="H6" s="5">
        <v>94005</v>
      </c>
      <c r="I6" s="5">
        <v>1410673</v>
      </c>
      <c r="J6" s="5">
        <v>1830721</v>
      </c>
      <c r="K6" s="5">
        <v>6647752</v>
      </c>
      <c r="L6" s="5">
        <v>2612488</v>
      </c>
      <c r="M6" s="5">
        <v>7150638</v>
      </c>
      <c r="N6" s="5">
        <v>0</v>
      </c>
      <c r="O6" s="5">
        <v>5405849</v>
      </c>
      <c r="P6" s="12">
        <v>0</v>
      </c>
      <c r="Q6" s="15">
        <v>64427953</v>
      </c>
    </row>
    <row r="7" spans="2:17" x14ac:dyDescent="0.15">
      <c r="B7" s="4" t="s">
        <v>22</v>
      </c>
      <c r="C7" s="57" t="s">
        <v>23</v>
      </c>
      <c r="D7" s="48">
        <v>923509</v>
      </c>
      <c r="E7" s="5">
        <v>20875333</v>
      </c>
      <c r="F7" s="5">
        <v>80920033</v>
      </c>
      <c r="G7" s="5">
        <v>15364804</v>
      </c>
      <c r="H7" s="5">
        <v>423353</v>
      </c>
      <c r="I7" s="5">
        <v>718184</v>
      </c>
      <c r="J7" s="5">
        <v>1308154</v>
      </c>
      <c r="K7" s="5">
        <v>19513232</v>
      </c>
      <c r="L7" s="5">
        <v>5303721</v>
      </c>
      <c r="M7" s="5">
        <v>22120957</v>
      </c>
      <c r="N7" s="5">
        <v>0</v>
      </c>
      <c r="O7" s="5">
        <v>16463229</v>
      </c>
      <c r="P7" s="12">
        <v>0</v>
      </c>
      <c r="Q7" s="15">
        <v>183934509</v>
      </c>
    </row>
    <row r="8" spans="2:17" x14ac:dyDescent="0.15">
      <c r="B8" s="4" t="s">
        <v>24</v>
      </c>
      <c r="C8" s="57" t="s">
        <v>25</v>
      </c>
      <c r="D8" s="48">
        <v>291957</v>
      </c>
      <c r="E8" s="5">
        <v>3150272</v>
      </c>
      <c r="F8" s="5">
        <v>9800915</v>
      </c>
      <c r="G8" s="5">
        <v>1949981</v>
      </c>
      <c r="H8" s="5">
        <v>31755</v>
      </c>
      <c r="I8" s="5">
        <v>369451</v>
      </c>
      <c r="J8" s="5">
        <v>565148</v>
      </c>
      <c r="K8" s="5">
        <v>3136045</v>
      </c>
      <c r="L8" s="5">
        <v>1293747</v>
      </c>
      <c r="M8" s="5">
        <v>3068763</v>
      </c>
      <c r="N8" s="5">
        <v>0</v>
      </c>
      <c r="O8" s="5">
        <v>2617399</v>
      </c>
      <c r="P8" s="12">
        <v>0</v>
      </c>
      <c r="Q8" s="15">
        <v>26275433</v>
      </c>
    </row>
    <row r="9" spans="2:17" x14ac:dyDescent="0.15">
      <c r="B9" s="4" t="s">
        <v>26</v>
      </c>
      <c r="C9" s="57" t="s">
        <v>27</v>
      </c>
      <c r="D9" s="48">
        <v>243170</v>
      </c>
      <c r="E9" s="5">
        <v>6174831</v>
      </c>
      <c r="F9" s="5">
        <v>9739622</v>
      </c>
      <c r="G9" s="5">
        <v>2192344</v>
      </c>
      <c r="H9" s="5">
        <v>99666</v>
      </c>
      <c r="I9" s="5">
        <v>757484</v>
      </c>
      <c r="J9" s="5">
        <v>775909</v>
      </c>
      <c r="K9" s="5">
        <v>2285983</v>
      </c>
      <c r="L9" s="5">
        <v>1143490</v>
      </c>
      <c r="M9" s="5">
        <v>2276429</v>
      </c>
      <c r="N9" s="5">
        <v>0</v>
      </c>
      <c r="O9" s="5">
        <v>2779393</v>
      </c>
      <c r="P9" s="12">
        <v>0</v>
      </c>
      <c r="Q9" s="15">
        <v>28468321</v>
      </c>
    </row>
    <row r="10" spans="2:17" x14ac:dyDescent="0.15">
      <c r="B10" s="4" t="s">
        <v>28</v>
      </c>
      <c r="C10" s="57" t="s">
        <v>29</v>
      </c>
      <c r="D10" s="48">
        <v>635777</v>
      </c>
      <c r="E10" s="5">
        <v>11220812</v>
      </c>
      <c r="F10" s="5">
        <v>47338337</v>
      </c>
      <c r="G10" s="5">
        <v>10529536</v>
      </c>
      <c r="H10" s="5">
        <v>290897</v>
      </c>
      <c r="I10" s="5">
        <v>267205</v>
      </c>
      <c r="J10" s="5">
        <v>753703</v>
      </c>
      <c r="K10" s="5">
        <v>6400080</v>
      </c>
      <c r="L10" s="5">
        <v>4295459</v>
      </c>
      <c r="M10" s="5">
        <v>8577185</v>
      </c>
      <c r="N10" s="5">
        <v>0</v>
      </c>
      <c r="O10" s="5">
        <v>6346781</v>
      </c>
      <c r="P10" s="12">
        <v>0</v>
      </c>
      <c r="Q10" s="15">
        <v>96655772</v>
      </c>
    </row>
    <row r="11" spans="2:17" x14ac:dyDescent="0.15">
      <c r="B11" s="4" t="s">
        <v>30</v>
      </c>
      <c r="C11" s="57" t="s">
        <v>31</v>
      </c>
      <c r="D11" s="48">
        <v>241831</v>
      </c>
      <c r="E11" s="5">
        <v>3272705</v>
      </c>
      <c r="F11" s="5">
        <v>9706567</v>
      </c>
      <c r="G11" s="5">
        <v>2278970</v>
      </c>
      <c r="H11" s="5">
        <v>56530</v>
      </c>
      <c r="I11" s="5">
        <v>211801</v>
      </c>
      <c r="J11" s="5">
        <v>698349</v>
      </c>
      <c r="K11" s="5">
        <v>4149212</v>
      </c>
      <c r="L11" s="5">
        <v>1432651</v>
      </c>
      <c r="M11" s="5">
        <v>2952031</v>
      </c>
      <c r="N11" s="5">
        <v>0</v>
      </c>
      <c r="O11" s="5">
        <v>2404756</v>
      </c>
      <c r="P11" s="12">
        <v>200000</v>
      </c>
      <c r="Q11" s="15">
        <v>27605403</v>
      </c>
    </row>
    <row r="12" spans="2:17" x14ac:dyDescent="0.15">
      <c r="B12" s="4" t="s">
        <v>32</v>
      </c>
      <c r="C12" s="57" t="s">
        <v>33</v>
      </c>
      <c r="D12" s="48">
        <v>357828</v>
      </c>
      <c r="E12" s="5">
        <v>5057244</v>
      </c>
      <c r="F12" s="5">
        <v>13957446</v>
      </c>
      <c r="G12" s="5">
        <v>2853077</v>
      </c>
      <c r="H12" s="5">
        <v>199603</v>
      </c>
      <c r="I12" s="5">
        <v>1238000</v>
      </c>
      <c r="J12" s="5">
        <v>642171</v>
      </c>
      <c r="K12" s="5">
        <v>3477898</v>
      </c>
      <c r="L12" s="5">
        <v>1635714</v>
      </c>
      <c r="M12" s="5">
        <v>4669577</v>
      </c>
      <c r="N12" s="5">
        <v>146621</v>
      </c>
      <c r="O12" s="5">
        <v>3639706</v>
      </c>
      <c r="P12" s="12">
        <v>0</v>
      </c>
      <c r="Q12" s="15">
        <v>37874885</v>
      </c>
    </row>
    <row r="13" spans="2:17" x14ac:dyDescent="0.15">
      <c r="B13" s="4" t="s">
        <v>34</v>
      </c>
      <c r="C13" s="57" t="s">
        <v>35</v>
      </c>
      <c r="D13" s="48">
        <v>248924</v>
      </c>
      <c r="E13" s="5">
        <v>6514289</v>
      </c>
      <c r="F13" s="5">
        <v>10860522</v>
      </c>
      <c r="G13" s="5">
        <v>1597927</v>
      </c>
      <c r="H13" s="5">
        <v>79835</v>
      </c>
      <c r="I13" s="5">
        <v>2971628</v>
      </c>
      <c r="J13" s="5">
        <v>463311</v>
      </c>
      <c r="K13" s="5">
        <v>2492563</v>
      </c>
      <c r="L13" s="5">
        <v>1330852</v>
      </c>
      <c r="M13" s="5">
        <v>3514895</v>
      </c>
      <c r="N13" s="5">
        <v>0</v>
      </c>
      <c r="O13" s="5">
        <v>2671938</v>
      </c>
      <c r="P13" s="12">
        <v>0</v>
      </c>
      <c r="Q13" s="15">
        <v>32746684</v>
      </c>
    </row>
    <row r="14" spans="2:17" x14ac:dyDescent="0.15">
      <c r="B14" s="4" t="s">
        <v>36</v>
      </c>
      <c r="C14" s="57" t="s">
        <v>37</v>
      </c>
      <c r="D14" s="48">
        <v>281219</v>
      </c>
      <c r="E14" s="5">
        <v>5041138</v>
      </c>
      <c r="F14" s="5">
        <v>10975017</v>
      </c>
      <c r="G14" s="5">
        <v>2919518</v>
      </c>
      <c r="H14" s="5">
        <v>117131</v>
      </c>
      <c r="I14" s="5">
        <v>401585</v>
      </c>
      <c r="J14" s="5">
        <v>402379</v>
      </c>
      <c r="K14" s="5">
        <v>4111875</v>
      </c>
      <c r="L14" s="5">
        <v>1251555</v>
      </c>
      <c r="M14" s="5">
        <v>2752222</v>
      </c>
      <c r="N14" s="5">
        <v>0</v>
      </c>
      <c r="O14" s="5">
        <v>2087590</v>
      </c>
      <c r="P14" s="12">
        <v>0</v>
      </c>
      <c r="Q14" s="15">
        <v>30341229</v>
      </c>
    </row>
    <row r="15" spans="2:17" x14ac:dyDescent="0.15">
      <c r="B15" s="4" t="s">
        <v>38</v>
      </c>
      <c r="C15" s="57" t="s">
        <v>39</v>
      </c>
      <c r="D15" s="48">
        <v>475509</v>
      </c>
      <c r="E15" s="5">
        <v>6513342</v>
      </c>
      <c r="F15" s="5">
        <v>29393527</v>
      </c>
      <c r="G15" s="5">
        <v>9874896</v>
      </c>
      <c r="H15" s="5">
        <v>134495</v>
      </c>
      <c r="I15" s="5">
        <v>267874</v>
      </c>
      <c r="J15" s="5">
        <v>1035984</v>
      </c>
      <c r="K15" s="5">
        <v>7441596</v>
      </c>
      <c r="L15" s="5">
        <v>2368558</v>
      </c>
      <c r="M15" s="5">
        <v>7146279</v>
      </c>
      <c r="N15" s="5">
        <v>0</v>
      </c>
      <c r="O15" s="5">
        <v>6366075</v>
      </c>
      <c r="P15" s="12">
        <v>0</v>
      </c>
      <c r="Q15" s="15">
        <v>71018135</v>
      </c>
    </row>
    <row r="16" spans="2:17" x14ac:dyDescent="0.15">
      <c r="B16" s="4" t="s">
        <v>40</v>
      </c>
      <c r="C16" s="57" t="s">
        <v>41</v>
      </c>
      <c r="D16" s="48">
        <v>339830</v>
      </c>
      <c r="E16" s="5">
        <v>5869860</v>
      </c>
      <c r="F16" s="5">
        <v>18357252</v>
      </c>
      <c r="G16" s="5">
        <v>3810757</v>
      </c>
      <c r="H16" s="5">
        <v>113339</v>
      </c>
      <c r="I16" s="5">
        <v>209641</v>
      </c>
      <c r="J16" s="5">
        <v>885698</v>
      </c>
      <c r="K16" s="5">
        <v>4808351</v>
      </c>
      <c r="L16" s="5">
        <v>2252150</v>
      </c>
      <c r="M16" s="5">
        <v>5530146</v>
      </c>
      <c r="N16" s="5">
        <v>13659</v>
      </c>
      <c r="O16" s="5">
        <v>3134441</v>
      </c>
      <c r="P16" s="12">
        <v>0</v>
      </c>
      <c r="Q16" s="15">
        <v>45325124</v>
      </c>
    </row>
    <row r="17" spans="2:17" x14ac:dyDescent="0.15">
      <c r="B17" s="4" t="s">
        <v>42</v>
      </c>
      <c r="C17" s="57" t="s">
        <v>43</v>
      </c>
      <c r="D17" s="48">
        <v>182063</v>
      </c>
      <c r="E17" s="5">
        <v>2304272</v>
      </c>
      <c r="F17" s="5">
        <v>6463501</v>
      </c>
      <c r="G17" s="5">
        <v>1554407</v>
      </c>
      <c r="H17" s="5">
        <v>181544</v>
      </c>
      <c r="I17" s="5">
        <v>344661</v>
      </c>
      <c r="J17" s="5">
        <v>422046</v>
      </c>
      <c r="K17" s="5">
        <v>1837203</v>
      </c>
      <c r="L17" s="5">
        <v>945731</v>
      </c>
      <c r="M17" s="5">
        <v>2134981</v>
      </c>
      <c r="N17" s="5">
        <v>0</v>
      </c>
      <c r="O17" s="5">
        <v>1740060</v>
      </c>
      <c r="P17" s="12">
        <v>0</v>
      </c>
      <c r="Q17" s="15">
        <v>18110469</v>
      </c>
    </row>
    <row r="18" spans="2:17" x14ac:dyDescent="0.15">
      <c r="B18" s="39" t="s">
        <v>44</v>
      </c>
      <c r="C18" s="58" t="s">
        <v>45</v>
      </c>
      <c r="D18" s="49">
        <v>317747</v>
      </c>
      <c r="E18" s="40">
        <v>4989709</v>
      </c>
      <c r="F18" s="40">
        <v>12922369</v>
      </c>
      <c r="G18" s="40">
        <v>2980015</v>
      </c>
      <c r="H18" s="40">
        <v>126683</v>
      </c>
      <c r="I18" s="40">
        <v>467380</v>
      </c>
      <c r="J18" s="40">
        <v>720056</v>
      </c>
      <c r="K18" s="40">
        <v>3749090</v>
      </c>
      <c r="L18" s="40">
        <v>1818013</v>
      </c>
      <c r="M18" s="40">
        <v>3936704</v>
      </c>
      <c r="N18" s="40">
        <v>0</v>
      </c>
      <c r="O18" s="40">
        <v>3995534</v>
      </c>
      <c r="P18" s="41">
        <v>0</v>
      </c>
      <c r="Q18" s="42">
        <v>36023300</v>
      </c>
    </row>
    <row r="19" spans="2:17" x14ac:dyDescent="0.15">
      <c r="B19" s="4" t="s">
        <v>46</v>
      </c>
      <c r="C19" s="57" t="s">
        <v>47</v>
      </c>
      <c r="D19" s="48">
        <v>328139</v>
      </c>
      <c r="E19" s="5">
        <v>7404152</v>
      </c>
      <c r="F19" s="5">
        <v>19694272</v>
      </c>
      <c r="G19" s="5">
        <v>4109204</v>
      </c>
      <c r="H19" s="5">
        <v>68079</v>
      </c>
      <c r="I19" s="5">
        <v>5227987</v>
      </c>
      <c r="J19" s="5">
        <v>725294</v>
      </c>
      <c r="K19" s="5">
        <v>5347244</v>
      </c>
      <c r="L19" s="5">
        <v>1851884</v>
      </c>
      <c r="M19" s="5">
        <v>3882395</v>
      </c>
      <c r="N19" s="5">
        <v>0</v>
      </c>
      <c r="O19" s="5">
        <v>3112358</v>
      </c>
      <c r="P19" s="12">
        <v>0</v>
      </c>
      <c r="Q19" s="15">
        <v>51751008</v>
      </c>
    </row>
    <row r="20" spans="2:17" x14ac:dyDescent="0.15">
      <c r="B20" s="39" t="s">
        <v>48</v>
      </c>
      <c r="C20" s="58" t="s">
        <v>49</v>
      </c>
      <c r="D20" s="49">
        <v>453047</v>
      </c>
      <c r="E20" s="40">
        <v>6023768</v>
      </c>
      <c r="F20" s="40">
        <v>26738023</v>
      </c>
      <c r="G20" s="40">
        <v>4772932</v>
      </c>
      <c r="H20" s="40">
        <v>433527</v>
      </c>
      <c r="I20" s="40">
        <v>171326</v>
      </c>
      <c r="J20" s="40">
        <v>469471</v>
      </c>
      <c r="K20" s="40">
        <v>5148204</v>
      </c>
      <c r="L20" s="40">
        <v>2634513</v>
      </c>
      <c r="M20" s="40">
        <v>6472912</v>
      </c>
      <c r="N20" s="40">
        <v>0</v>
      </c>
      <c r="O20" s="40">
        <v>6455831</v>
      </c>
      <c r="P20" s="41">
        <v>0</v>
      </c>
      <c r="Q20" s="42">
        <v>59773554</v>
      </c>
    </row>
    <row r="21" spans="2:17" x14ac:dyDescent="0.15">
      <c r="B21" s="4" t="s">
        <v>50</v>
      </c>
      <c r="C21" s="57" t="s">
        <v>51</v>
      </c>
      <c r="D21" s="48">
        <v>453533</v>
      </c>
      <c r="E21" s="5">
        <v>8974324</v>
      </c>
      <c r="F21" s="5">
        <v>30192890</v>
      </c>
      <c r="G21" s="5">
        <v>5476759</v>
      </c>
      <c r="H21" s="5">
        <v>87399</v>
      </c>
      <c r="I21" s="5">
        <v>67668</v>
      </c>
      <c r="J21" s="5">
        <v>675136</v>
      </c>
      <c r="K21" s="5">
        <v>9210485</v>
      </c>
      <c r="L21" s="5">
        <v>2316567</v>
      </c>
      <c r="M21" s="5">
        <v>5665644</v>
      </c>
      <c r="N21" s="5">
        <v>0</v>
      </c>
      <c r="O21" s="5">
        <v>5296399</v>
      </c>
      <c r="P21" s="12">
        <v>0</v>
      </c>
      <c r="Q21" s="15">
        <v>68416804</v>
      </c>
    </row>
    <row r="22" spans="2:17" x14ac:dyDescent="0.15">
      <c r="B22" s="4" t="s">
        <v>52</v>
      </c>
      <c r="C22" s="57" t="s">
        <v>53</v>
      </c>
      <c r="D22" s="48">
        <v>542408</v>
      </c>
      <c r="E22" s="5">
        <v>10197958</v>
      </c>
      <c r="F22" s="5">
        <v>40854918</v>
      </c>
      <c r="G22" s="5">
        <v>10981105</v>
      </c>
      <c r="H22" s="5">
        <v>58717</v>
      </c>
      <c r="I22" s="5">
        <v>414485</v>
      </c>
      <c r="J22" s="5">
        <v>1096886</v>
      </c>
      <c r="K22" s="5">
        <v>11167770</v>
      </c>
      <c r="L22" s="5">
        <v>3526911</v>
      </c>
      <c r="M22" s="5">
        <v>8457721</v>
      </c>
      <c r="N22" s="5">
        <v>20949</v>
      </c>
      <c r="O22" s="5">
        <v>7931665</v>
      </c>
      <c r="P22" s="12">
        <v>0</v>
      </c>
      <c r="Q22" s="15">
        <v>95251493</v>
      </c>
    </row>
    <row r="23" spans="2:17" x14ac:dyDescent="0.15">
      <c r="B23" s="4" t="s">
        <v>54</v>
      </c>
      <c r="C23" s="57" t="s">
        <v>55</v>
      </c>
      <c r="D23" s="48">
        <v>258868</v>
      </c>
      <c r="E23" s="5">
        <v>3539860</v>
      </c>
      <c r="F23" s="5">
        <v>10835938</v>
      </c>
      <c r="G23" s="5">
        <v>1852265</v>
      </c>
      <c r="H23" s="5">
        <v>43108</v>
      </c>
      <c r="I23" s="5">
        <v>7958</v>
      </c>
      <c r="J23" s="5">
        <v>353272</v>
      </c>
      <c r="K23" s="5">
        <v>2277570</v>
      </c>
      <c r="L23" s="5">
        <v>804729</v>
      </c>
      <c r="M23" s="5">
        <v>2201879</v>
      </c>
      <c r="N23" s="5">
        <v>0</v>
      </c>
      <c r="O23" s="5">
        <v>1327478</v>
      </c>
      <c r="P23" s="12">
        <v>0</v>
      </c>
      <c r="Q23" s="15">
        <v>23502925</v>
      </c>
    </row>
    <row r="24" spans="2:17" x14ac:dyDescent="0.15">
      <c r="B24" s="4" t="s">
        <v>56</v>
      </c>
      <c r="C24" s="57" t="s">
        <v>57</v>
      </c>
      <c r="D24" s="48">
        <v>381086</v>
      </c>
      <c r="E24" s="5">
        <v>6872323</v>
      </c>
      <c r="F24" s="5">
        <v>22769090</v>
      </c>
      <c r="G24" s="5">
        <v>3692723</v>
      </c>
      <c r="H24" s="5">
        <v>209748</v>
      </c>
      <c r="I24" s="5">
        <v>5846</v>
      </c>
      <c r="J24" s="5">
        <v>479949</v>
      </c>
      <c r="K24" s="5">
        <v>7392768</v>
      </c>
      <c r="L24" s="5">
        <v>1343135</v>
      </c>
      <c r="M24" s="5">
        <v>5086494</v>
      </c>
      <c r="N24" s="5">
        <v>0</v>
      </c>
      <c r="O24" s="5">
        <v>2013097</v>
      </c>
      <c r="P24" s="12">
        <v>0</v>
      </c>
      <c r="Q24" s="15">
        <v>50246259</v>
      </c>
    </row>
    <row r="25" spans="2:17" x14ac:dyDescent="0.15">
      <c r="B25" s="4" t="s">
        <v>58</v>
      </c>
      <c r="C25" s="57" t="s">
        <v>59</v>
      </c>
      <c r="D25" s="48">
        <v>313949</v>
      </c>
      <c r="E25" s="5">
        <v>5713533</v>
      </c>
      <c r="F25" s="5">
        <v>16514524</v>
      </c>
      <c r="G25" s="5">
        <v>3572100</v>
      </c>
      <c r="H25" s="5">
        <v>45094</v>
      </c>
      <c r="I25" s="5">
        <v>197324</v>
      </c>
      <c r="J25" s="5">
        <v>424501</v>
      </c>
      <c r="K25" s="5">
        <v>3249963</v>
      </c>
      <c r="L25" s="5">
        <v>1874815</v>
      </c>
      <c r="M25" s="5">
        <v>4665452</v>
      </c>
      <c r="N25" s="5">
        <v>0</v>
      </c>
      <c r="O25" s="5">
        <v>2729043</v>
      </c>
      <c r="P25" s="12">
        <v>0</v>
      </c>
      <c r="Q25" s="15">
        <v>39300298</v>
      </c>
    </row>
    <row r="26" spans="2:17" x14ac:dyDescent="0.15">
      <c r="B26" s="4" t="s">
        <v>60</v>
      </c>
      <c r="C26" s="57" t="s">
        <v>61</v>
      </c>
      <c r="D26" s="48">
        <v>283658</v>
      </c>
      <c r="E26" s="5">
        <v>5824194</v>
      </c>
      <c r="F26" s="5">
        <v>18363874</v>
      </c>
      <c r="G26" s="5">
        <v>2712009</v>
      </c>
      <c r="H26" s="5">
        <v>49916</v>
      </c>
      <c r="I26" s="5">
        <v>70441</v>
      </c>
      <c r="J26" s="5">
        <v>389672</v>
      </c>
      <c r="K26" s="5">
        <v>1948922</v>
      </c>
      <c r="L26" s="5">
        <v>1309480</v>
      </c>
      <c r="M26" s="5">
        <v>3980500</v>
      </c>
      <c r="N26" s="5">
        <v>0</v>
      </c>
      <c r="O26" s="5">
        <v>2991274</v>
      </c>
      <c r="P26" s="12">
        <v>0</v>
      </c>
      <c r="Q26" s="15">
        <v>37923940</v>
      </c>
    </row>
    <row r="27" spans="2:17" x14ac:dyDescent="0.15">
      <c r="B27" s="4" t="s">
        <v>62</v>
      </c>
      <c r="C27" s="57" t="s">
        <v>63</v>
      </c>
      <c r="D27" s="48">
        <v>191245</v>
      </c>
      <c r="E27" s="5">
        <v>3119538</v>
      </c>
      <c r="F27" s="5">
        <v>9617534</v>
      </c>
      <c r="G27" s="5">
        <v>1314579</v>
      </c>
      <c r="H27" s="5">
        <v>22338</v>
      </c>
      <c r="I27" s="5">
        <v>32937</v>
      </c>
      <c r="J27" s="5">
        <v>206948</v>
      </c>
      <c r="K27" s="5">
        <v>2083685</v>
      </c>
      <c r="L27" s="5">
        <v>848762</v>
      </c>
      <c r="M27" s="5">
        <v>2307516</v>
      </c>
      <c r="N27" s="5">
        <v>0</v>
      </c>
      <c r="O27" s="5">
        <v>1351743</v>
      </c>
      <c r="P27" s="12">
        <v>0</v>
      </c>
      <c r="Q27" s="15">
        <v>21096825</v>
      </c>
    </row>
    <row r="28" spans="2:17" x14ac:dyDescent="0.15">
      <c r="B28" s="4" t="s">
        <v>64</v>
      </c>
      <c r="C28" s="57" t="s">
        <v>65</v>
      </c>
      <c r="D28" s="48">
        <v>220497</v>
      </c>
      <c r="E28" s="5">
        <v>3346024</v>
      </c>
      <c r="F28" s="5">
        <v>10266908</v>
      </c>
      <c r="G28" s="5">
        <v>1829635</v>
      </c>
      <c r="H28" s="5">
        <v>63792</v>
      </c>
      <c r="I28" s="5">
        <v>46580</v>
      </c>
      <c r="J28" s="5">
        <v>142624</v>
      </c>
      <c r="K28" s="5">
        <v>3845713</v>
      </c>
      <c r="L28" s="5">
        <v>940837</v>
      </c>
      <c r="M28" s="5">
        <v>6322272</v>
      </c>
      <c r="N28" s="5">
        <v>0</v>
      </c>
      <c r="O28" s="5">
        <v>1682953</v>
      </c>
      <c r="P28" s="12">
        <v>0</v>
      </c>
      <c r="Q28" s="15">
        <v>28707835</v>
      </c>
    </row>
    <row r="29" spans="2:17" x14ac:dyDescent="0.15">
      <c r="B29" s="4" t="s">
        <v>66</v>
      </c>
      <c r="C29" s="57" t="s">
        <v>67</v>
      </c>
      <c r="D29" s="48">
        <v>334447</v>
      </c>
      <c r="E29" s="5">
        <v>6775074</v>
      </c>
      <c r="F29" s="5">
        <v>23534442</v>
      </c>
      <c r="G29" s="5">
        <v>2737459</v>
      </c>
      <c r="H29" s="5">
        <v>4402</v>
      </c>
      <c r="I29" s="5">
        <v>114498</v>
      </c>
      <c r="J29" s="5">
        <v>438535</v>
      </c>
      <c r="K29" s="5">
        <v>3526958</v>
      </c>
      <c r="L29" s="5">
        <v>1578846</v>
      </c>
      <c r="M29" s="5">
        <v>5007079</v>
      </c>
      <c r="N29" s="5">
        <v>0</v>
      </c>
      <c r="O29" s="5">
        <v>4331336</v>
      </c>
      <c r="P29" s="12">
        <v>0</v>
      </c>
      <c r="Q29" s="15">
        <v>48383076</v>
      </c>
    </row>
    <row r="30" spans="2:17" x14ac:dyDescent="0.15">
      <c r="B30" s="39" t="s">
        <v>68</v>
      </c>
      <c r="C30" s="58" t="s">
        <v>69</v>
      </c>
      <c r="D30" s="49">
        <v>212743</v>
      </c>
      <c r="E30" s="40">
        <v>3405499</v>
      </c>
      <c r="F30" s="40">
        <v>8481096</v>
      </c>
      <c r="G30" s="40">
        <v>1661487</v>
      </c>
      <c r="H30" s="40">
        <v>123387</v>
      </c>
      <c r="I30" s="40">
        <v>93532</v>
      </c>
      <c r="J30" s="40">
        <v>241026</v>
      </c>
      <c r="K30" s="40">
        <v>2677661</v>
      </c>
      <c r="L30" s="40">
        <v>1040820</v>
      </c>
      <c r="M30" s="40">
        <v>2092533</v>
      </c>
      <c r="N30" s="40">
        <v>0</v>
      </c>
      <c r="O30" s="40">
        <v>2378537</v>
      </c>
      <c r="P30" s="41">
        <v>0</v>
      </c>
      <c r="Q30" s="42">
        <v>22408321</v>
      </c>
    </row>
    <row r="31" spans="2:17" x14ac:dyDescent="0.15">
      <c r="B31" s="4" t="s">
        <v>70</v>
      </c>
      <c r="C31" s="57" t="s">
        <v>71</v>
      </c>
      <c r="D31" s="48">
        <v>357178</v>
      </c>
      <c r="E31" s="5">
        <v>5966708</v>
      </c>
      <c r="F31" s="5">
        <v>18578041</v>
      </c>
      <c r="G31" s="5">
        <v>4393205</v>
      </c>
      <c r="H31" s="5">
        <v>41438</v>
      </c>
      <c r="I31" s="5">
        <v>763669</v>
      </c>
      <c r="J31" s="5">
        <v>587571</v>
      </c>
      <c r="K31" s="5">
        <v>9657687</v>
      </c>
      <c r="L31" s="5">
        <v>2286647</v>
      </c>
      <c r="M31" s="5">
        <v>4680725</v>
      </c>
      <c r="N31" s="5">
        <v>0</v>
      </c>
      <c r="O31" s="5">
        <v>4843753</v>
      </c>
      <c r="P31" s="12">
        <v>0</v>
      </c>
      <c r="Q31" s="15">
        <v>52156622</v>
      </c>
    </row>
    <row r="32" spans="2:17" x14ac:dyDescent="0.15">
      <c r="B32" s="31" t="s">
        <v>72</v>
      </c>
      <c r="C32" s="59" t="s">
        <v>73</v>
      </c>
      <c r="D32" s="50">
        <v>237769</v>
      </c>
      <c r="E32" s="32">
        <v>2726344</v>
      </c>
      <c r="F32" s="32">
        <v>7909108</v>
      </c>
      <c r="G32" s="32">
        <v>1226545</v>
      </c>
      <c r="H32" s="32">
        <v>35104</v>
      </c>
      <c r="I32" s="32">
        <v>192688</v>
      </c>
      <c r="J32" s="32">
        <v>335528</v>
      </c>
      <c r="K32" s="32">
        <v>1546188</v>
      </c>
      <c r="L32" s="32">
        <v>947221</v>
      </c>
      <c r="M32" s="32">
        <v>2020813</v>
      </c>
      <c r="N32" s="32">
        <v>0</v>
      </c>
      <c r="O32" s="32">
        <v>1958599</v>
      </c>
      <c r="P32" s="33">
        <v>0</v>
      </c>
      <c r="Q32" s="34">
        <v>19135907</v>
      </c>
    </row>
    <row r="33" spans="2:17" x14ac:dyDescent="0.15">
      <c r="B33" s="4" t="s">
        <v>74</v>
      </c>
      <c r="C33" s="57" t="s">
        <v>75</v>
      </c>
      <c r="D33" s="48">
        <v>266239</v>
      </c>
      <c r="E33" s="5">
        <v>4111537</v>
      </c>
      <c r="F33" s="5">
        <v>10668098</v>
      </c>
      <c r="G33" s="5">
        <v>1713750</v>
      </c>
      <c r="H33" s="5">
        <v>49959</v>
      </c>
      <c r="I33" s="5">
        <v>61343</v>
      </c>
      <c r="J33" s="5">
        <v>392110</v>
      </c>
      <c r="K33" s="5">
        <v>4919432</v>
      </c>
      <c r="L33" s="5">
        <v>1081995</v>
      </c>
      <c r="M33" s="5">
        <v>3629720</v>
      </c>
      <c r="N33" s="5">
        <v>579</v>
      </c>
      <c r="O33" s="5">
        <v>3169016</v>
      </c>
      <c r="P33" s="12">
        <v>0</v>
      </c>
      <c r="Q33" s="15">
        <v>30063778</v>
      </c>
    </row>
    <row r="34" spans="2:17" x14ac:dyDescent="0.15">
      <c r="B34" s="4" t="s">
        <v>76</v>
      </c>
      <c r="C34" s="57" t="s">
        <v>77</v>
      </c>
      <c r="D34" s="48">
        <v>266310</v>
      </c>
      <c r="E34" s="5">
        <v>3374155</v>
      </c>
      <c r="F34" s="5">
        <v>15153502</v>
      </c>
      <c r="G34" s="5">
        <v>1853861</v>
      </c>
      <c r="H34" s="5">
        <v>26638</v>
      </c>
      <c r="I34" s="5">
        <v>121571</v>
      </c>
      <c r="J34" s="5">
        <v>211588</v>
      </c>
      <c r="K34" s="5">
        <v>4147663</v>
      </c>
      <c r="L34" s="5">
        <v>1321977</v>
      </c>
      <c r="M34" s="5">
        <v>3157580</v>
      </c>
      <c r="N34" s="5">
        <v>21096</v>
      </c>
      <c r="O34" s="5">
        <v>2736315</v>
      </c>
      <c r="P34" s="12">
        <v>0</v>
      </c>
      <c r="Q34" s="15">
        <v>32392256</v>
      </c>
    </row>
    <row r="35" spans="2:17" x14ac:dyDescent="0.15">
      <c r="B35" s="4" t="s">
        <v>78</v>
      </c>
      <c r="C35" s="57" t="s">
        <v>79</v>
      </c>
      <c r="D35" s="48">
        <v>306744</v>
      </c>
      <c r="E35" s="5">
        <v>6692231</v>
      </c>
      <c r="F35" s="5">
        <v>18825879</v>
      </c>
      <c r="G35" s="5">
        <v>2489390</v>
      </c>
      <c r="H35" s="5">
        <v>176428</v>
      </c>
      <c r="I35" s="5">
        <v>117340</v>
      </c>
      <c r="J35" s="5">
        <v>522389</v>
      </c>
      <c r="K35" s="5">
        <v>4791933</v>
      </c>
      <c r="L35" s="5">
        <v>2216290</v>
      </c>
      <c r="M35" s="5">
        <v>5641923</v>
      </c>
      <c r="N35" s="5">
        <v>0</v>
      </c>
      <c r="O35" s="5">
        <v>4161609</v>
      </c>
      <c r="P35" s="12">
        <v>0</v>
      </c>
      <c r="Q35" s="15">
        <v>45942156</v>
      </c>
    </row>
    <row r="36" spans="2:17" x14ac:dyDescent="0.15">
      <c r="B36" s="35" t="s">
        <v>80</v>
      </c>
      <c r="C36" s="60" t="s">
        <v>81</v>
      </c>
      <c r="D36" s="51">
        <v>234073</v>
      </c>
      <c r="E36" s="36">
        <v>2891339</v>
      </c>
      <c r="F36" s="36">
        <v>6924325</v>
      </c>
      <c r="G36" s="36">
        <v>1151474</v>
      </c>
      <c r="H36" s="36">
        <v>34215</v>
      </c>
      <c r="I36" s="36">
        <v>293431</v>
      </c>
      <c r="J36" s="36">
        <v>173352</v>
      </c>
      <c r="K36" s="36">
        <v>1563549</v>
      </c>
      <c r="L36" s="36">
        <v>784322</v>
      </c>
      <c r="M36" s="36">
        <v>4288369</v>
      </c>
      <c r="N36" s="36">
        <v>0</v>
      </c>
      <c r="O36" s="36">
        <v>1505838</v>
      </c>
      <c r="P36" s="37">
        <v>0</v>
      </c>
      <c r="Q36" s="38">
        <v>19844287</v>
      </c>
    </row>
    <row r="37" spans="2:17" x14ac:dyDescent="0.15">
      <c r="B37" s="4" t="s">
        <v>82</v>
      </c>
      <c r="C37" s="57" t="s">
        <v>83</v>
      </c>
      <c r="D37" s="48">
        <v>270204</v>
      </c>
      <c r="E37" s="5">
        <v>4466552</v>
      </c>
      <c r="F37" s="5">
        <v>10968843</v>
      </c>
      <c r="G37" s="5">
        <v>4001829</v>
      </c>
      <c r="H37" s="5">
        <v>49183</v>
      </c>
      <c r="I37" s="5">
        <v>193902</v>
      </c>
      <c r="J37" s="5">
        <v>294678</v>
      </c>
      <c r="K37" s="5">
        <v>3113894</v>
      </c>
      <c r="L37" s="5">
        <v>1281535</v>
      </c>
      <c r="M37" s="5">
        <v>3134719</v>
      </c>
      <c r="N37" s="5">
        <v>32200</v>
      </c>
      <c r="O37" s="5">
        <v>2409097</v>
      </c>
      <c r="P37" s="12">
        <v>0</v>
      </c>
      <c r="Q37" s="15">
        <v>30216636</v>
      </c>
    </row>
    <row r="38" spans="2:17" x14ac:dyDescent="0.15">
      <c r="B38" s="4" t="s">
        <v>84</v>
      </c>
      <c r="C38" s="57" t="s">
        <v>85</v>
      </c>
      <c r="D38" s="48">
        <v>175498</v>
      </c>
      <c r="E38" s="5">
        <v>2225396</v>
      </c>
      <c r="F38" s="5">
        <v>6215684</v>
      </c>
      <c r="G38" s="5">
        <v>1605688</v>
      </c>
      <c r="H38" s="5">
        <v>23403</v>
      </c>
      <c r="I38" s="5">
        <v>157075</v>
      </c>
      <c r="J38" s="5">
        <v>212328</v>
      </c>
      <c r="K38" s="5">
        <v>2184747</v>
      </c>
      <c r="L38" s="5">
        <v>967551</v>
      </c>
      <c r="M38" s="5">
        <v>1494300</v>
      </c>
      <c r="N38" s="5">
        <v>0</v>
      </c>
      <c r="O38" s="5">
        <v>1141236</v>
      </c>
      <c r="P38" s="12">
        <v>0</v>
      </c>
      <c r="Q38" s="15">
        <v>16402906</v>
      </c>
    </row>
    <row r="39" spans="2:17" x14ac:dyDescent="0.15">
      <c r="B39" s="35" t="s">
        <v>86</v>
      </c>
      <c r="C39" s="60" t="s">
        <v>87</v>
      </c>
      <c r="D39" s="51">
        <v>203021</v>
      </c>
      <c r="E39" s="36">
        <v>3867276</v>
      </c>
      <c r="F39" s="36">
        <v>7925818</v>
      </c>
      <c r="G39" s="36">
        <v>1385917</v>
      </c>
      <c r="H39" s="36">
        <v>4804</v>
      </c>
      <c r="I39" s="36">
        <v>160434</v>
      </c>
      <c r="J39" s="36">
        <v>288174</v>
      </c>
      <c r="K39" s="36">
        <v>2486016</v>
      </c>
      <c r="L39" s="36">
        <v>1010495</v>
      </c>
      <c r="M39" s="36">
        <v>2140814</v>
      </c>
      <c r="N39" s="36">
        <v>0</v>
      </c>
      <c r="O39" s="36">
        <v>1580644</v>
      </c>
      <c r="P39" s="37">
        <v>0</v>
      </c>
      <c r="Q39" s="38">
        <v>21053413</v>
      </c>
    </row>
    <row r="40" spans="2:17" x14ac:dyDescent="0.15">
      <c r="B40" s="35" t="s">
        <v>88</v>
      </c>
      <c r="C40" s="60" t="s">
        <v>89</v>
      </c>
      <c r="D40" s="51">
        <v>187730</v>
      </c>
      <c r="E40" s="36">
        <v>2796077</v>
      </c>
      <c r="F40" s="36">
        <v>6929077</v>
      </c>
      <c r="G40" s="36">
        <v>1521480</v>
      </c>
      <c r="H40" s="36">
        <v>18087</v>
      </c>
      <c r="I40" s="36">
        <v>146760</v>
      </c>
      <c r="J40" s="36">
        <v>311914</v>
      </c>
      <c r="K40" s="36">
        <v>2382682</v>
      </c>
      <c r="L40" s="36">
        <v>871436</v>
      </c>
      <c r="M40" s="36">
        <v>2409756</v>
      </c>
      <c r="N40" s="36">
        <v>0</v>
      </c>
      <c r="O40" s="36">
        <v>1168857</v>
      </c>
      <c r="P40" s="37">
        <v>0</v>
      </c>
      <c r="Q40" s="38">
        <v>18743856</v>
      </c>
    </row>
    <row r="41" spans="2:17" x14ac:dyDescent="0.15">
      <c r="B41" s="4" t="s">
        <v>90</v>
      </c>
      <c r="C41" s="57" t="s">
        <v>91</v>
      </c>
      <c r="D41" s="48">
        <v>221188</v>
      </c>
      <c r="E41" s="5">
        <v>3896186</v>
      </c>
      <c r="F41" s="5">
        <v>8255872</v>
      </c>
      <c r="G41" s="5">
        <v>1413295</v>
      </c>
      <c r="H41" s="5">
        <v>40011</v>
      </c>
      <c r="I41" s="5">
        <v>324936</v>
      </c>
      <c r="J41" s="5">
        <v>161543</v>
      </c>
      <c r="K41" s="5">
        <v>1776045</v>
      </c>
      <c r="L41" s="5">
        <v>1068050</v>
      </c>
      <c r="M41" s="5">
        <v>3606767</v>
      </c>
      <c r="N41" s="5">
        <v>0</v>
      </c>
      <c r="O41" s="5">
        <v>1528489</v>
      </c>
      <c r="P41" s="12">
        <v>0</v>
      </c>
      <c r="Q41" s="15">
        <v>22292382</v>
      </c>
    </row>
    <row r="42" spans="2:17" x14ac:dyDescent="0.15">
      <c r="B42" s="4">
        <v>39</v>
      </c>
      <c r="C42" s="57" t="s">
        <v>92</v>
      </c>
      <c r="D42" s="48">
        <v>271166</v>
      </c>
      <c r="E42" s="5">
        <v>5621538</v>
      </c>
      <c r="F42" s="5">
        <v>16313046</v>
      </c>
      <c r="G42" s="5">
        <v>9432387</v>
      </c>
      <c r="H42" s="5">
        <v>13149</v>
      </c>
      <c r="I42" s="5">
        <v>50167</v>
      </c>
      <c r="J42" s="5">
        <v>267483</v>
      </c>
      <c r="K42" s="5">
        <v>3517013</v>
      </c>
      <c r="L42" s="5">
        <v>1499346</v>
      </c>
      <c r="M42" s="5">
        <v>6893037</v>
      </c>
      <c r="N42" s="5">
        <v>0</v>
      </c>
      <c r="O42" s="5">
        <v>3230566</v>
      </c>
      <c r="P42" s="12">
        <v>0</v>
      </c>
      <c r="Q42" s="15">
        <v>47108898</v>
      </c>
    </row>
    <row r="43" spans="2:17" x14ac:dyDescent="0.15">
      <c r="B43" s="6">
        <v>40</v>
      </c>
      <c r="C43" s="61" t="s">
        <v>93</v>
      </c>
      <c r="D43" s="52">
        <v>158243</v>
      </c>
      <c r="E43" s="7">
        <v>1778742</v>
      </c>
      <c r="F43" s="7">
        <v>4923969</v>
      </c>
      <c r="G43" s="7">
        <v>976405</v>
      </c>
      <c r="H43" s="7">
        <v>82263</v>
      </c>
      <c r="I43" s="7">
        <v>186761</v>
      </c>
      <c r="J43" s="7">
        <v>144118</v>
      </c>
      <c r="K43" s="7">
        <v>1747124</v>
      </c>
      <c r="L43" s="7">
        <v>665939</v>
      </c>
      <c r="M43" s="7">
        <v>1384048</v>
      </c>
      <c r="N43" s="7">
        <v>0</v>
      </c>
      <c r="O43" s="7">
        <v>1250979</v>
      </c>
      <c r="P43" s="26">
        <v>0</v>
      </c>
      <c r="Q43" s="27">
        <v>13298591</v>
      </c>
    </row>
    <row r="44" spans="2:17" x14ac:dyDescent="0.15">
      <c r="B44" s="18">
        <v>41</v>
      </c>
      <c r="C44" s="62" t="s">
        <v>94</v>
      </c>
      <c r="D44" s="53">
        <v>126872</v>
      </c>
      <c r="E44" s="19">
        <v>1534211</v>
      </c>
      <c r="F44" s="19">
        <v>4209887</v>
      </c>
      <c r="G44" s="19">
        <v>1044283</v>
      </c>
      <c r="H44" s="19">
        <v>15159</v>
      </c>
      <c r="I44" s="19">
        <v>62112</v>
      </c>
      <c r="J44" s="19">
        <v>118313</v>
      </c>
      <c r="K44" s="19">
        <v>1173644</v>
      </c>
      <c r="L44" s="19">
        <v>520527</v>
      </c>
      <c r="M44" s="19">
        <v>1095880</v>
      </c>
      <c r="N44" s="19">
        <v>0</v>
      </c>
      <c r="O44" s="19">
        <v>1132643</v>
      </c>
      <c r="P44" s="20">
        <v>0</v>
      </c>
      <c r="Q44" s="21">
        <v>11033531</v>
      </c>
    </row>
    <row r="45" spans="2:17" x14ac:dyDescent="0.15">
      <c r="B45" s="4">
        <v>42</v>
      </c>
      <c r="C45" s="57" t="s">
        <v>95</v>
      </c>
      <c r="D45" s="48">
        <v>133211</v>
      </c>
      <c r="E45" s="5">
        <v>1974765</v>
      </c>
      <c r="F45" s="5">
        <v>4651346</v>
      </c>
      <c r="G45" s="5">
        <v>2480179</v>
      </c>
      <c r="H45" s="5">
        <v>2125</v>
      </c>
      <c r="I45" s="5">
        <v>136330</v>
      </c>
      <c r="J45" s="5">
        <v>67605</v>
      </c>
      <c r="K45" s="5">
        <v>1332917</v>
      </c>
      <c r="L45" s="5">
        <v>583225</v>
      </c>
      <c r="M45" s="5">
        <v>1682228</v>
      </c>
      <c r="N45" s="5">
        <v>0</v>
      </c>
      <c r="O45" s="5">
        <v>1258424</v>
      </c>
      <c r="P45" s="12">
        <v>0</v>
      </c>
      <c r="Q45" s="15">
        <v>14302355</v>
      </c>
    </row>
    <row r="46" spans="2:17" x14ac:dyDescent="0.15">
      <c r="B46" s="4">
        <v>43</v>
      </c>
      <c r="C46" s="57" t="s">
        <v>96</v>
      </c>
      <c r="D46" s="48">
        <v>111302</v>
      </c>
      <c r="E46" s="5">
        <v>1620026</v>
      </c>
      <c r="F46" s="5">
        <v>3555183</v>
      </c>
      <c r="G46" s="5">
        <v>996878</v>
      </c>
      <c r="H46" s="5">
        <v>34892</v>
      </c>
      <c r="I46" s="5">
        <v>113976</v>
      </c>
      <c r="J46" s="5">
        <v>149654</v>
      </c>
      <c r="K46" s="5">
        <v>931448</v>
      </c>
      <c r="L46" s="5">
        <v>862352</v>
      </c>
      <c r="M46" s="5">
        <v>1206643</v>
      </c>
      <c r="N46" s="5">
        <v>0</v>
      </c>
      <c r="O46" s="5">
        <v>776440</v>
      </c>
      <c r="P46" s="12">
        <v>0</v>
      </c>
      <c r="Q46" s="15">
        <v>10358794</v>
      </c>
    </row>
    <row r="47" spans="2:17" x14ac:dyDescent="0.15">
      <c r="B47" s="4">
        <v>44</v>
      </c>
      <c r="C47" s="57" t="s">
        <v>97</v>
      </c>
      <c r="D47" s="48">
        <v>81543</v>
      </c>
      <c r="E47" s="5">
        <v>745683</v>
      </c>
      <c r="F47" s="5">
        <v>1284224</v>
      </c>
      <c r="G47" s="5">
        <v>325168</v>
      </c>
      <c r="H47" s="5">
        <v>10042</v>
      </c>
      <c r="I47" s="5">
        <v>172187</v>
      </c>
      <c r="J47" s="5">
        <v>111554</v>
      </c>
      <c r="K47" s="5">
        <v>655284</v>
      </c>
      <c r="L47" s="5">
        <v>262324</v>
      </c>
      <c r="M47" s="5">
        <v>390470</v>
      </c>
      <c r="N47" s="5">
        <v>0</v>
      </c>
      <c r="O47" s="5">
        <v>224079</v>
      </c>
      <c r="P47" s="12">
        <v>0</v>
      </c>
      <c r="Q47" s="15">
        <v>4262558</v>
      </c>
    </row>
    <row r="48" spans="2:17" x14ac:dyDescent="0.15">
      <c r="B48" s="4">
        <v>45</v>
      </c>
      <c r="C48" s="57" t="s">
        <v>98</v>
      </c>
      <c r="D48" s="48">
        <v>99430</v>
      </c>
      <c r="E48" s="5">
        <v>784092</v>
      </c>
      <c r="F48" s="5">
        <v>1887004</v>
      </c>
      <c r="G48" s="5">
        <v>487399</v>
      </c>
      <c r="H48" s="5">
        <v>0</v>
      </c>
      <c r="I48" s="5">
        <v>372568</v>
      </c>
      <c r="J48" s="5">
        <v>23866</v>
      </c>
      <c r="K48" s="5">
        <v>361877</v>
      </c>
      <c r="L48" s="5">
        <v>316437</v>
      </c>
      <c r="M48" s="5">
        <v>829185</v>
      </c>
      <c r="N48" s="5">
        <v>3362</v>
      </c>
      <c r="O48" s="5">
        <v>612764</v>
      </c>
      <c r="P48" s="12">
        <v>0</v>
      </c>
      <c r="Q48" s="15">
        <v>5777984</v>
      </c>
    </row>
    <row r="49" spans="2:17" x14ac:dyDescent="0.15">
      <c r="B49" s="4">
        <v>46</v>
      </c>
      <c r="C49" s="57" t="s">
        <v>99</v>
      </c>
      <c r="D49" s="48">
        <v>104698</v>
      </c>
      <c r="E49" s="5">
        <v>1141230</v>
      </c>
      <c r="F49" s="5">
        <v>1762553</v>
      </c>
      <c r="G49" s="5">
        <v>571142</v>
      </c>
      <c r="H49" s="5">
        <v>8304</v>
      </c>
      <c r="I49" s="5">
        <v>146654</v>
      </c>
      <c r="J49" s="5">
        <v>76662</v>
      </c>
      <c r="K49" s="5">
        <v>829897</v>
      </c>
      <c r="L49" s="5">
        <v>333782</v>
      </c>
      <c r="M49" s="5">
        <v>589298</v>
      </c>
      <c r="N49" s="5">
        <v>0</v>
      </c>
      <c r="O49" s="5">
        <v>654777</v>
      </c>
      <c r="P49" s="12">
        <v>0</v>
      </c>
      <c r="Q49" s="15">
        <v>6218997</v>
      </c>
    </row>
    <row r="50" spans="2:17" x14ac:dyDescent="0.15">
      <c r="B50" s="4">
        <v>47</v>
      </c>
      <c r="C50" s="57" t="s">
        <v>100</v>
      </c>
      <c r="D50" s="48">
        <v>131485</v>
      </c>
      <c r="E50" s="5">
        <v>1167703</v>
      </c>
      <c r="F50" s="5">
        <v>3240184</v>
      </c>
      <c r="G50" s="5">
        <v>947744</v>
      </c>
      <c r="H50" s="5">
        <v>7942</v>
      </c>
      <c r="I50" s="5">
        <v>177296</v>
      </c>
      <c r="J50" s="5">
        <v>198536</v>
      </c>
      <c r="K50" s="5">
        <v>743412</v>
      </c>
      <c r="L50" s="5">
        <v>532454</v>
      </c>
      <c r="M50" s="5">
        <v>1011302</v>
      </c>
      <c r="N50" s="5">
        <v>1145</v>
      </c>
      <c r="O50" s="5">
        <v>891527</v>
      </c>
      <c r="P50" s="12">
        <v>0</v>
      </c>
      <c r="Q50" s="15">
        <v>9050730</v>
      </c>
    </row>
    <row r="51" spans="2:17" x14ac:dyDescent="0.15">
      <c r="B51" s="4">
        <v>48</v>
      </c>
      <c r="C51" s="57" t="s">
        <v>101</v>
      </c>
      <c r="D51" s="48">
        <v>105802</v>
      </c>
      <c r="E51" s="5">
        <v>2753315</v>
      </c>
      <c r="F51" s="5">
        <v>1884768</v>
      </c>
      <c r="G51" s="5">
        <v>632526</v>
      </c>
      <c r="H51" s="5">
        <v>241</v>
      </c>
      <c r="I51" s="5">
        <v>173052</v>
      </c>
      <c r="J51" s="5">
        <v>70443</v>
      </c>
      <c r="K51" s="5">
        <v>857222</v>
      </c>
      <c r="L51" s="5">
        <v>551667</v>
      </c>
      <c r="M51" s="5">
        <v>835531</v>
      </c>
      <c r="N51" s="5">
        <v>0</v>
      </c>
      <c r="O51" s="5">
        <v>519021</v>
      </c>
      <c r="P51" s="12">
        <v>0</v>
      </c>
      <c r="Q51" s="15">
        <v>8383588</v>
      </c>
    </row>
    <row r="52" spans="2:17" x14ac:dyDescent="0.15">
      <c r="B52" s="4">
        <v>49</v>
      </c>
      <c r="C52" s="57" t="s">
        <v>102</v>
      </c>
      <c r="D52" s="48">
        <v>122092</v>
      </c>
      <c r="E52" s="5">
        <v>950799</v>
      </c>
      <c r="F52" s="5">
        <v>1960853</v>
      </c>
      <c r="G52" s="5">
        <v>432713</v>
      </c>
      <c r="H52" s="5">
        <v>6886</v>
      </c>
      <c r="I52" s="5">
        <v>376216</v>
      </c>
      <c r="J52" s="5">
        <v>114074</v>
      </c>
      <c r="K52" s="5">
        <v>549485</v>
      </c>
      <c r="L52" s="5">
        <v>588983</v>
      </c>
      <c r="M52" s="5">
        <v>730162</v>
      </c>
      <c r="N52" s="5">
        <v>0</v>
      </c>
      <c r="O52" s="5">
        <v>592176</v>
      </c>
      <c r="P52" s="12">
        <v>0</v>
      </c>
      <c r="Q52" s="15">
        <v>6424439</v>
      </c>
    </row>
    <row r="53" spans="2:17" x14ac:dyDescent="0.15">
      <c r="B53" s="4">
        <v>50</v>
      </c>
      <c r="C53" s="57" t="s">
        <v>103</v>
      </c>
      <c r="D53" s="48">
        <v>91932</v>
      </c>
      <c r="E53" s="5">
        <v>1129165</v>
      </c>
      <c r="F53" s="5">
        <v>1423315</v>
      </c>
      <c r="G53" s="5">
        <v>426206</v>
      </c>
      <c r="H53" s="5">
        <v>1628</v>
      </c>
      <c r="I53" s="5">
        <v>128998</v>
      </c>
      <c r="J53" s="5">
        <v>52515</v>
      </c>
      <c r="K53" s="5">
        <v>488215</v>
      </c>
      <c r="L53" s="5">
        <v>310682</v>
      </c>
      <c r="M53" s="5">
        <v>472888</v>
      </c>
      <c r="N53" s="5">
        <v>0</v>
      </c>
      <c r="O53" s="5">
        <v>416738</v>
      </c>
      <c r="P53" s="12">
        <v>0</v>
      </c>
      <c r="Q53" s="15">
        <v>4942282</v>
      </c>
    </row>
    <row r="54" spans="2:17" x14ac:dyDescent="0.15">
      <c r="B54" s="4">
        <v>51</v>
      </c>
      <c r="C54" s="57" t="s">
        <v>104</v>
      </c>
      <c r="D54" s="48">
        <v>83084</v>
      </c>
      <c r="E54" s="5">
        <v>1316028</v>
      </c>
      <c r="F54" s="5">
        <v>1415224</v>
      </c>
      <c r="G54" s="5">
        <v>546452</v>
      </c>
      <c r="H54" s="5">
        <v>2921</v>
      </c>
      <c r="I54" s="5">
        <v>149038</v>
      </c>
      <c r="J54" s="5">
        <v>120943</v>
      </c>
      <c r="K54" s="5">
        <v>320001</v>
      </c>
      <c r="L54" s="5">
        <v>278571</v>
      </c>
      <c r="M54" s="5">
        <v>573507</v>
      </c>
      <c r="N54" s="5">
        <v>2533</v>
      </c>
      <c r="O54" s="5">
        <v>679598</v>
      </c>
      <c r="P54" s="12">
        <v>0</v>
      </c>
      <c r="Q54" s="15">
        <v>5487900</v>
      </c>
    </row>
    <row r="55" spans="2:17" x14ac:dyDescent="0.15">
      <c r="B55" s="4">
        <v>52</v>
      </c>
      <c r="C55" s="57" t="s">
        <v>105</v>
      </c>
      <c r="D55" s="48">
        <v>65258</v>
      </c>
      <c r="E55" s="5">
        <v>789235</v>
      </c>
      <c r="F55" s="5">
        <v>951323</v>
      </c>
      <c r="G55" s="5">
        <v>203619</v>
      </c>
      <c r="H55" s="5">
        <v>36189</v>
      </c>
      <c r="I55" s="5">
        <v>115104</v>
      </c>
      <c r="J55" s="5">
        <v>82625</v>
      </c>
      <c r="K55" s="5">
        <v>480726</v>
      </c>
      <c r="L55" s="5">
        <v>182066</v>
      </c>
      <c r="M55" s="5">
        <v>381300</v>
      </c>
      <c r="N55" s="5">
        <v>0</v>
      </c>
      <c r="O55" s="5">
        <v>278761</v>
      </c>
      <c r="P55" s="12">
        <v>0</v>
      </c>
      <c r="Q55" s="15">
        <v>3566206</v>
      </c>
    </row>
    <row r="56" spans="2:17" x14ac:dyDescent="0.15">
      <c r="B56" s="4">
        <v>53</v>
      </c>
      <c r="C56" s="57" t="s">
        <v>106</v>
      </c>
      <c r="D56" s="48">
        <v>77115</v>
      </c>
      <c r="E56" s="5">
        <v>685582</v>
      </c>
      <c r="F56" s="5">
        <v>1264777</v>
      </c>
      <c r="G56" s="5">
        <v>263366</v>
      </c>
      <c r="H56" s="5">
        <v>36157</v>
      </c>
      <c r="I56" s="5">
        <v>134743</v>
      </c>
      <c r="J56" s="5">
        <v>85078</v>
      </c>
      <c r="K56" s="5">
        <v>574983</v>
      </c>
      <c r="L56" s="5">
        <v>355532</v>
      </c>
      <c r="M56" s="5">
        <v>392332</v>
      </c>
      <c r="N56" s="5">
        <v>0</v>
      </c>
      <c r="O56" s="5">
        <v>320551</v>
      </c>
      <c r="P56" s="12">
        <v>0</v>
      </c>
      <c r="Q56" s="15">
        <v>4190216</v>
      </c>
    </row>
    <row r="57" spans="2:17" x14ac:dyDescent="0.15">
      <c r="B57" s="4">
        <v>54</v>
      </c>
      <c r="C57" s="57" t="s">
        <v>107</v>
      </c>
      <c r="D57" s="48">
        <v>55690</v>
      </c>
      <c r="E57" s="5">
        <v>624242</v>
      </c>
      <c r="F57" s="5">
        <v>880304</v>
      </c>
      <c r="G57" s="5">
        <v>219378</v>
      </c>
      <c r="H57" s="5">
        <v>3638</v>
      </c>
      <c r="I57" s="5">
        <v>100247</v>
      </c>
      <c r="J57" s="5">
        <v>158142</v>
      </c>
      <c r="K57" s="5">
        <v>526632</v>
      </c>
      <c r="L57" s="5">
        <v>160133</v>
      </c>
      <c r="M57" s="5">
        <v>269490</v>
      </c>
      <c r="N57" s="5">
        <v>0</v>
      </c>
      <c r="O57" s="5">
        <v>330544</v>
      </c>
      <c r="P57" s="12">
        <v>0</v>
      </c>
      <c r="Q57" s="15">
        <v>3328440</v>
      </c>
    </row>
    <row r="58" spans="2:17" x14ac:dyDescent="0.15">
      <c r="B58" s="4">
        <v>55</v>
      </c>
      <c r="C58" s="57" t="s">
        <v>108</v>
      </c>
      <c r="D58" s="48">
        <v>85707</v>
      </c>
      <c r="E58" s="5">
        <v>1095181</v>
      </c>
      <c r="F58" s="5">
        <v>1976375</v>
      </c>
      <c r="G58" s="5">
        <v>629006</v>
      </c>
      <c r="H58" s="5">
        <v>0</v>
      </c>
      <c r="I58" s="5">
        <v>274616</v>
      </c>
      <c r="J58" s="5">
        <v>227982</v>
      </c>
      <c r="K58" s="5">
        <v>299502</v>
      </c>
      <c r="L58" s="5">
        <v>345318</v>
      </c>
      <c r="M58" s="5">
        <v>1373125</v>
      </c>
      <c r="N58" s="5">
        <v>9584</v>
      </c>
      <c r="O58" s="5">
        <v>700394</v>
      </c>
      <c r="P58" s="12">
        <v>250</v>
      </c>
      <c r="Q58" s="15">
        <v>7017040</v>
      </c>
    </row>
    <row r="59" spans="2:17" x14ac:dyDescent="0.15">
      <c r="B59" s="4">
        <v>56</v>
      </c>
      <c r="C59" s="57" t="s">
        <v>109</v>
      </c>
      <c r="D59" s="48">
        <v>47298</v>
      </c>
      <c r="E59" s="5">
        <v>513508</v>
      </c>
      <c r="F59" s="5">
        <v>408387</v>
      </c>
      <c r="G59" s="5">
        <v>254355</v>
      </c>
      <c r="H59" s="5">
        <v>0</v>
      </c>
      <c r="I59" s="5">
        <v>45326</v>
      </c>
      <c r="J59" s="5">
        <v>87831</v>
      </c>
      <c r="K59" s="5">
        <v>132737</v>
      </c>
      <c r="L59" s="5">
        <v>125791</v>
      </c>
      <c r="M59" s="5">
        <v>148949</v>
      </c>
      <c r="N59" s="5">
        <v>0</v>
      </c>
      <c r="O59" s="5">
        <v>100648</v>
      </c>
      <c r="P59" s="12">
        <v>0</v>
      </c>
      <c r="Q59" s="15">
        <v>1864830</v>
      </c>
    </row>
    <row r="60" spans="2:17" x14ac:dyDescent="0.15">
      <c r="B60" s="4">
        <v>57</v>
      </c>
      <c r="C60" s="57" t="s">
        <v>110</v>
      </c>
      <c r="D60" s="48">
        <v>85715</v>
      </c>
      <c r="E60" s="5">
        <v>813226</v>
      </c>
      <c r="F60" s="5">
        <v>1426002</v>
      </c>
      <c r="G60" s="5">
        <v>345125</v>
      </c>
      <c r="H60" s="5">
        <v>0</v>
      </c>
      <c r="I60" s="5">
        <v>681704</v>
      </c>
      <c r="J60" s="5">
        <v>92708</v>
      </c>
      <c r="K60" s="5">
        <v>485300</v>
      </c>
      <c r="L60" s="5">
        <v>277169</v>
      </c>
      <c r="M60" s="5">
        <v>331417</v>
      </c>
      <c r="N60" s="5">
        <v>0</v>
      </c>
      <c r="O60" s="5">
        <v>272820</v>
      </c>
      <c r="P60" s="12">
        <v>0</v>
      </c>
      <c r="Q60" s="15">
        <v>4811186</v>
      </c>
    </row>
    <row r="61" spans="2:17" x14ac:dyDescent="0.15">
      <c r="B61" s="4">
        <v>58</v>
      </c>
      <c r="C61" s="57" t="s">
        <v>111</v>
      </c>
      <c r="D61" s="48">
        <v>96117</v>
      </c>
      <c r="E61" s="5">
        <v>1278342</v>
      </c>
      <c r="F61" s="5">
        <v>1511500</v>
      </c>
      <c r="G61" s="5">
        <v>347418</v>
      </c>
      <c r="H61" s="5">
        <v>3017</v>
      </c>
      <c r="I61" s="5">
        <v>677625</v>
      </c>
      <c r="J61" s="5">
        <v>133272</v>
      </c>
      <c r="K61" s="5">
        <v>616497</v>
      </c>
      <c r="L61" s="5">
        <v>384547</v>
      </c>
      <c r="M61" s="5">
        <v>693458</v>
      </c>
      <c r="N61" s="5">
        <v>0</v>
      </c>
      <c r="O61" s="5">
        <v>396275</v>
      </c>
      <c r="P61" s="12">
        <v>0</v>
      </c>
      <c r="Q61" s="15">
        <v>6138068</v>
      </c>
    </row>
    <row r="62" spans="2:17" x14ac:dyDescent="0.15">
      <c r="B62" s="4">
        <v>59</v>
      </c>
      <c r="C62" s="57" t="s">
        <v>112</v>
      </c>
      <c r="D62" s="48">
        <v>110112</v>
      </c>
      <c r="E62" s="5">
        <v>1588497</v>
      </c>
      <c r="F62" s="5">
        <v>3246173</v>
      </c>
      <c r="G62" s="5">
        <v>564244</v>
      </c>
      <c r="H62" s="5">
        <v>49</v>
      </c>
      <c r="I62" s="5">
        <v>956443</v>
      </c>
      <c r="J62" s="5">
        <v>80416</v>
      </c>
      <c r="K62" s="5">
        <v>827804</v>
      </c>
      <c r="L62" s="5">
        <v>477979</v>
      </c>
      <c r="M62" s="5">
        <v>1289293</v>
      </c>
      <c r="N62" s="5">
        <v>0</v>
      </c>
      <c r="O62" s="5">
        <v>671635</v>
      </c>
      <c r="P62" s="12">
        <v>0</v>
      </c>
      <c r="Q62" s="15">
        <v>9812645</v>
      </c>
    </row>
    <row r="63" spans="2:17" x14ac:dyDescent="0.15">
      <c r="B63" s="4">
        <v>60</v>
      </c>
      <c r="C63" s="57" t="s">
        <v>113</v>
      </c>
      <c r="D63" s="48">
        <v>129413</v>
      </c>
      <c r="E63" s="5">
        <v>1553137</v>
      </c>
      <c r="F63" s="5">
        <v>4015429</v>
      </c>
      <c r="G63" s="5">
        <v>1422131</v>
      </c>
      <c r="H63" s="5">
        <v>3692</v>
      </c>
      <c r="I63" s="5">
        <v>387488</v>
      </c>
      <c r="J63" s="5">
        <v>287283</v>
      </c>
      <c r="K63" s="5">
        <v>1333649</v>
      </c>
      <c r="L63" s="5">
        <v>544973</v>
      </c>
      <c r="M63" s="5">
        <v>965383</v>
      </c>
      <c r="N63" s="5">
        <v>0</v>
      </c>
      <c r="O63" s="5">
        <v>883029</v>
      </c>
      <c r="P63" s="12">
        <v>0</v>
      </c>
      <c r="Q63" s="15">
        <v>11525607</v>
      </c>
    </row>
    <row r="64" spans="2:17" x14ac:dyDescent="0.15">
      <c r="B64" s="4">
        <v>61</v>
      </c>
      <c r="C64" s="57" t="s">
        <v>114</v>
      </c>
      <c r="D64" s="48">
        <v>107122</v>
      </c>
      <c r="E64" s="5">
        <v>1655946</v>
      </c>
      <c r="F64" s="5">
        <v>3335395</v>
      </c>
      <c r="G64" s="5">
        <v>739567</v>
      </c>
      <c r="H64" s="5">
        <v>9233</v>
      </c>
      <c r="I64" s="5">
        <v>161249</v>
      </c>
      <c r="J64" s="5">
        <v>124684</v>
      </c>
      <c r="K64" s="5">
        <v>1243602</v>
      </c>
      <c r="L64" s="5">
        <v>532822</v>
      </c>
      <c r="M64" s="5">
        <v>957250</v>
      </c>
      <c r="N64" s="5">
        <v>0</v>
      </c>
      <c r="O64" s="5">
        <v>672220</v>
      </c>
      <c r="P64" s="12">
        <v>0</v>
      </c>
      <c r="Q64" s="15">
        <v>9539090</v>
      </c>
    </row>
    <row r="65" spans="2:18" x14ac:dyDescent="0.15">
      <c r="B65" s="4">
        <v>62</v>
      </c>
      <c r="C65" s="57" t="s">
        <v>115</v>
      </c>
      <c r="D65" s="48">
        <v>126056</v>
      </c>
      <c r="E65" s="5">
        <v>1379165</v>
      </c>
      <c r="F65" s="5">
        <v>4171799</v>
      </c>
      <c r="G65" s="5">
        <v>1323988</v>
      </c>
      <c r="H65" s="5">
        <v>49833</v>
      </c>
      <c r="I65" s="5">
        <v>130165</v>
      </c>
      <c r="J65" s="5">
        <v>192188</v>
      </c>
      <c r="K65" s="5">
        <v>1129967</v>
      </c>
      <c r="L65" s="5">
        <v>804607</v>
      </c>
      <c r="M65" s="5">
        <v>2509604</v>
      </c>
      <c r="N65" s="5">
        <v>0</v>
      </c>
      <c r="O65" s="5">
        <v>988739</v>
      </c>
      <c r="P65" s="12">
        <v>0</v>
      </c>
      <c r="Q65" s="15">
        <v>12806111</v>
      </c>
    </row>
    <row r="66" spans="2:18" ht="12.75" thickBot="1" x14ac:dyDescent="0.2">
      <c r="B66" s="10">
        <v>63</v>
      </c>
      <c r="C66" s="63" t="s">
        <v>116</v>
      </c>
      <c r="D66" s="54">
        <v>125209</v>
      </c>
      <c r="E66" s="11">
        <v>1175661</v>
      </c>
      <c r="F66" s="11">
        <v>2923649</v>
      </c>
      <c r="G66" s="11">
        <v>633132</v>
      </c>
      <c r="H66" s="11">
        <v>11223</v>
      </c>
      <c r="I66" s="11">
        <v>134893</v>
      </c>
      <c r="J66" s="11">
        <v>101512</v>
      </c>
      <c r="K66" s="11">
        <v>706173</v>
      </c>
      <c r="L66" s="11">
        <v>624071</v>
      </c>
      <c r="M66" s="11">
        <v>1021740</v>
      </c>
      <c r="N66" s="11">
        <v>22701</v>
      </c>
      <c r="O66" s="11">
        <v>681659</v>
      </c>
      <c r="P66" s="13">
        <v>0</v>
      </c>
      <c r="Q66" s="16">
        <v>8161623</v>
      </c>
    </row>
    <row r="67" spans="2:18" ht="12.75" thickTop="1" x14ac:dyDescent="0.15">
      <c r="B67" s="8"/>
      <c r="C67" s="64" t="s">
        <v>117</v>
      </c>
      <c r="D67" s="55">
        <v>16812880</v>
      </c>
      <c r="E67" s="9">
        <v>289899015</v>
      </c>
      <c r="F67" s="9">
        <v>933343499</v>
      </c>
      <c r="G67" s="9">
        <v>202598284</v>
      </c>
      <c r="H67" s="9">
        <v>4575874</v>
      </c>
      <c r="I67" s="9">
        <v>26712354</v>
      </c>
      <c r="J67" s="9">
        <v>42208080</v>
      </c>
      <c r="K67" s="9">
        <v>268038439</v>
      </c>
      <c r="L67" s="9">
        <v>96010814</v>
      </c>
      <c r="M67" s="9">
        <v>254402188</v>
      </c>
      <c r="N67" s="9">
        <v>274429</v>
      </c>
      <c r="O67" s="9">
        <v>201631055</v>
      </c>
      <c r="P67" s="14">
        <v>201395</v>
      </c>
      <c r="Q67" s="17">
        <v>2336708306</v>
      </c>
    </row>
    <row r="69" spans="2:18" s="43" customFormat="1" ht="13.5" x14ac:dyDescent="0.15">
      <c r="B69" s="44" t="s">
        <v>118</v>
      </c>
      <c r="D69" s="45" t="s">
        <v>119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</row>
    <row r="70" spans="2:18" x14ac:dyDescent="0.15">
      <c r="B70" s="75" t="s">
        <v>121</v>
      </c>
      <c r="Q70" s="2" t="s">
        <v>0</v>
      </c>
    </row>
    <row r="71" spans="2:18" x14ac:dyDescent="0.15">
      <c r="B71" s="120" t="s">
        <v>1</v>
      </c>
      <c r="C71" s="121"/>
      <c r="D71" s="46" t="s">
        <v>2</v>
      </c>
      <c r="E71" s="28" t="s">
        <v>3</v>
      </c>
      <c r="F71" s="28" t="s">
        <v>4</v>
      </c>
      <c r="G71" s="28" t="s">
        <v>5</v>
      </c>
      <c r="H71" s="28" t="s">
        <v>6</v>
      </c>
      <c r="I71" s="28" t="s">
        <v>7</v>
      </c>
      <c r="J71" s="28" t="s">
        <v>8</v>
      </c>
      <c r="K71" s="28" t="s">
        <v>9</v>
      </c>
      <c r="L71" s="28" t="s">
        <v>10</v>
      </c>
      <c r="M71" s="28" t="s">
        <v>11</v>
      </c>
      <c r="N71" s="28" t="s">
        <v>12</v>
      </c>
      <c r="O71" s="28" t="s">
        <v>13</v>
      </c>
      <c r="P71" s="29" t="s">
        <v>14</v>
      </c>
      <c r="Q71" s="30" t="s">
        <v>15</v>
      </c>
      <c r="R71" s="74" t="s">
        <v>120</v>
      </c>
    </row>
    <row r="72" spans="2:18" x14ac:dyDescent="0.15">
      <c r="B72" s="22" t="s">
        <v>16</v>
      </c>
      <c r="C72" s="56" t="s">
        <v>17</v>
      </c>
      <c r="D72" s="47">
        <f>+D4*1000/$R72</f>
        <v>1328.6650042976019</v>
      </c>
      <c r="E72" s="23">
        <f t="shared" ref="E72:Q72" si="0">+E4*1000/$R72</f>
        <v>32056.45443125254</v>
      </c>
      <c r="F72" s="23">
        <f t="shared" si="0"/>
        <v>136277.06780765633</v>
      </c>
      <c r="G72" s="23">
        <f t="shared" si="0"/>
        <v>28059.046373170371</v>
      </c>
      <c r="H72" s="23">
        <f t="shared" si="0"/>
        <v>308.53554100982626</v>
      </c>
      <c r="I72" s="23">
        <f t="shared" si="0"/>
        <v>1065.0480607268457</v>
      </c>
      <c r="J72" s="23">
        <f t="shared" si="0"/>
        <v>13615.940009886059</v>
      </c>
      <c r="K72" s="23">
        <f t="shared" si="0"/>
        <v>55018.826014816492</v>
      </c>
      <c r="L72" s="23">
        <f t="shared" si="0"/>
        <v>14178.272552964401</v>
      </c>
      <c r="M72" s="23">
        <f t="shared" si="0"/>
        <v>34967.442124054294</v>
      </c>
      <c r="N72" s="23">
        <f t="shared" si="0"/>
        <v>0</v>
      </c>
      <c r="O72" s="23">
        <f t="shared" si="0"/>
        <v>36875.642672510148</v>
      </c>
      <c r="P72" s="24">
        <f t="shared" si="0"/>
        <v>0</v>
      </c>
      <c r="Q72" s="25">
        <f t="shared" si="0"/>
        <v>353750.94059234491</v>
      </c>
      <c r="R72" s="65">
        <v>1270476</v>
      </c>
    </row>
    <row r="73" spans="2:18" x14ac:dyDescent="0.15">
      <c r="B73" s="4" t="s">
        <v>18</v>
      </c>
      <c r="C73" s="57" t="s">
        <v>19</v>
      </c>
      <c r="D73" s="48">
        <f t="shared" ref="D73:Q73" si="1">+D5*1000/$R73</f>
        <v>1978.0853913078238</v>
      </c>
      <c r="E73" s="5">
        <f t="shared" si="1"/>
        <v>29733.74107354457</v>
      </c>
      <c r="F73" s="5">
        <f t="shared" si="1"/>
        <v>123877.98060093141</v>
      </c>
      <c r="G73" s="5">
        <f t="shared" si="1"/>
        <v>28432.995548550494</v>
      </c>
      <c r="H73" s="5">
        <f t="shared" si="1"/>
        <v>535.91854332810806</v>
      </c>
      <c r="I73" s="5">
        <f t="shared" si="1"/>
        <v>1984.3928011581193</v>
      </c>
      <c r="J73" s="5">
        <f t="shared" si="1"/>
        <v>6001.1763933265374</v>
      </c>
      <c r="K73" s="5">
        <f t="shared" si="1"/>
        <v>27912.418658968712</v>
      </c>
      <c r="L73" s="5">
        <f t="shared" si="1"/>
        <v>12230.535972794476</v>
      </c>
      <c r="M73" s="5">
        <f t="shared" si="1"/>
        <v>39319.753414253202</v>
      </c>
      <c r="N73" s="5">
        <f t="shared" si="1"/>
        <v>0</v>
      </c>
      <c r="O73" s="5">
        <f t="shared" si="1"/>
        <v>25088.332291140217</v>
      </c>
      <c r="P73" s="12">
        <f t="shared" si="1"/>
        <v>3.2693455312757873</v>
      </c>
      <c r="Q73" s="15">
        <f t="shared" si="1"/>
        <v>297098.60003483493</v>
      </c>
      <c r="R73" s="66">
        <v>350223</v>
      </c>
    </row>
    <row r="74" spans="2:18" x14ac:dyDescent="0.15">
      <c r="B74" s="4" t="s">
        <v>20</v>
      </c>
      <c r="C74" s="57" t="s">
        <v>21</v>
      </c>
      <c r="D74" s="48">
        <f t="shared" ref="D74:Q74" si="2">+D6*1000/$R74</f>
        <v>2299.262580966617</v>
      </c>
      <c r="E74" s="5">
        <f t="shared" si="2"/>
        <v>39341.031390134529</v>
      </c>
      <c r="F74" s="5">
        <f t="shared" si="2"/>
        <v>127286.01893373193</v>
      </c>
      <c r="G74" s="5">
        <f t="shared" si="2"/>
        <v>26767.892376681615</v>
      </c>
      <c r="H74" s="5">
        <f t="shared" si="2"/>
        <v>468.38565022421523</v>
      </c>
      <c r="I74" s="5">
        <f t="shared" si="2"/>
        <v>7028.7643248629793</v>
      </c>
      <c r="J74" s="5">
        <f t="shared" si="2"/>
        <v>9121.6791230692579</v>
      </c>
      <c r="K74" s="5">
        <f t="shared" si="2"/>
        <v>33122.830094668658</v>
      </c>
      <c r="L74" s="5">
        <f t="shared" si="2"/>
        <v>13016.880916791231</v>
      </c>
      <c r="M74" s="5">
        <f t="shared" si="2"/>
        <v>35628.49028400598</v>
      </c>
      <c r="N74" s="5">
        <f t="shared" si="2"/>
        <v>0</v>
      </c>
      <c r="O74" s="5">
        <f t="shared" si="2"/>
        <v>26934.9725959143</v>
      </c>
      <c r="P74" s="12">
        <f t="shared" si="2"/>
        <v>0</v>
      </c>
      <c r="Q74" s="15">
        <f t="shared" si="2"/>
        <v>321016.20827105129</v>
      </c>
      <c r="R74" s="66">
        <v>200700</v>
      </c>
    </row>
    <row r="75" spans="2:18" x14ac:dyDescent="0.15">
      <c r="B75" s="4" t="s">
        <v>22</v>
      </c>
      <c r="C75" s="57" t="s">
        <v>23</v>
      </c>
      <c r="D75" s="48">
        <f t="shared" ref="D75:Q75" si="3">+D7*1000/$R75</f>
        <v>1558.1810880671655</v>
      </c>
      <c r="E75" s="5">
        <f t="shared" si="3"/>
        <v>35221.691491587422</v>
      </c>
      <c r="F75" s="5">
        <f t="shared" si="3"/>
        <v>136531.4957042876</v>
      </c>
      <c r="G75" s="5">
        <f t="shared" si="3"/>
        <v>25924.107956347732</v>
      </c>
      <c r="H75" s="5">
        <f t="shared" si="3"/>
        <v>714.29800703241528</v>
      </c>
      <c r="I75" s="5">
        <f t="shared" si="3"/>
        <v>1211.7485877803349</v>
      </c>
      <c r="J75" s="5">
        <f t="shared" si="3"/>
        <v>2207.1694191171014</v>
      </c>
      <c r="K75" s="5">
        <f t="shared" si="3"/>
        <v>32923.500550040153</v>
      </c>
      <c r="L75" s="5">
        <f t="shared" si="3"/>
        <v>8948.6488584135896</v>
      </c>
      <c r="M75" s="5">
        <f t="shared" si="3"/>
        <v>37323.357809557878</v>
      </c>
      <c r="N75" s="5">
        <f t="shared" si="3"/>
        <v>0</v>
      </c>
      <c r="O75" s="5">
        <f t="shared" si="3"/>
        <v>27777.414271348644</v>
      </c>
      <c r="P75" s="12">
        <f t="shared" si="3"/>
        <v>0</v>
      </c>
      <c r="Q75" s="15">
        <f t="shared" si="3"/>
        <v>310341.61374358006</v>
      </c>
      <c r="R75" s="66">
        <v>592684</v>
      </c>
    </row>
    <row r="76" spans="2:18" x14ac:dyDescent="0.15">
      <c r="B76" s="4" t="s">
        <v>24</v>
      </c>
      <c r="C76" s="57" t="s">
        <v>25</v>
      </c>
      <c r="D76" s="48">
        <f t="shared" ref="D76:Q76" si="4">+D8*1000/$R76</f>
        <v>3492.9353352874318</v>
      </c>
      <c r="E76" s="5">
        <f t="shared" si="4"/>
        <v>37689.441885505774</v>
      </c>
      <c r="F76" s="5">
        <f t="shared" si="4"/>
        <v>117256.86426990489</v>
      </c>
      <c r="G76" s="5">
        <f t="shared" si="4"/>
        <v>23329.317461266975</v>
      </c>
      <c r="H76" s="5">
        <f t="shared" si="4"/>
        <v>379.91266375545854</v>
      </c>
      <c r="I76" s="5">
        <f t="shared" si="4"/>
        <v>4420.0634085063111</v>
      </c>
      <c r="J76" s="5">
        <f t="shared" si="4"/>
        <v>6761.3567027576719</v>
      </c>
      <c r="K76" s="5">
        <f t="shared" si="4"/>
        <v>37519.231919602797</v>
      </c>
      <c r="L76" s="5">
        <f t="shared" si="4"/>
        <v>15478.219776275648</v>
      </c>
      <c r="M76" s="5">
        <f t="shared" si="4"/>
        <v>36714.278877789075</v>
      </c>
      <c r="N76" s="5">
        <f t="shared" si="4"/>
        <v>0</v>
      </c>
      <c r="O76" s="5">
        <f t="shared" si="4"/>
        <v>31314.219058443501</v>
      </c>
      <c r="P76" s="12">
        <f t="shared" si="4"/>
        <v>0</v>
      </c>
      <c r="Q76" s="15">
        <f t="shared" si="4"/>
        <v>314355.84135909553</v>
      </c>
      <c r="R76" s="66">
        <v>83585</v>
      </c>
    </row>
    <row r="77" spans="2:18" x14ac:dyDescent="0.15">
      <c r="B77" s="4" t="s">
        <v>26</v>
      </c>
      <c r="C77" s="57" t="s">
        <v>27</v>
      </c>
      <c r="D77" s="48">
        <f t="shared" ref="D77:Q77" si="5">+D9*1000/$R77</f>
        <v>3723.2625438287578</v>
      </c>
      <c r="E77" s="5">
        <f t="shared" si="5"/>
        <v>94545.038354947872</v>
      </c>
      <c r="F77" s="5">
        <f t="shared" si="5"/>
        <v>149126.82396533509</v>
      </c>
      <c r="G77" s="5">
        <f t="shared" si="5"/>
        <v>33567.760407894537</v>
      </c>
      <c r="H77" s="5">
        <f t="shared" si="5"/>
        <v>1526.0216502579963</v>
      </c>
      <c r="I77" s="5">
        <f t="shared" si="5"/>
        <v>11598.107516344873</v>
      </c>
      <c r="J77" s="5">
        <f t="shared" si="5"/>
        <v>11880.219258624122</v>
      </c>
      <c r="K77" s="5">
        <f t="shared" si="5"/>
        <v>35001.500512930441</v>
      </c>
      <c r="L77" s="5">
        <f t="shared" si="5"/>
        <v>17508.382967647103</v>
      </c>
      <c r="M77" s="5">
        <f t="shared" si="5"/>
        <v>34855.215813568924</v>
      </c>
      <c r="N77" s="5">
        <f t="shared" si="5"/>
        <v>0</v>
      </c>
      <c r="O77" s="5">
        <f t="shared" si="5"/>
        <v>42556.276890569738</v>
      </c>
      <c r="P77" s="12">
        <f t="shared" si="5"/>
        <v>0</v>
      </c>
      <c r="Q77" s="15">
        <f t="shared" si="5"/>
        <v>435888.60988194944</v>
      </c>
      <c r="R77" s="66">
        <v>65311</v>
      </c>
    </row>
    <row r="78" spans="2:18" x14ac:dyDescent="0.15">
      <c r="B78" s="4" t="s">
        <v>28</v>
      </c>
      <c r="C78" s="57" t="s">
        <v>29</v>
      </c>
      <c r="D78" s="48">
        <f t="shared" ref="D78:Q78" si="6">+D10*1000/$R78</f>
        <v>1851.4720871312502</v>
      </c>
      <c r="E78" s="5">
        <f t="shared" si="6"/>
        <v>32676.583476513584</v>
      </c>
      <c r="F78" s="5">
        <f t="shared" si="6"/>
        <v>137855.89854101749</v>
      </c>
      <c r="G78" s="5">
        <f t="shared" si="6"/>
        <v>30663.490491860568</v>
      </c>
      <c r="H78" s="5">
        <f t="shared" si="6"/>
        <v>847.13299746643759</v>
      </c>
      <c r="I78" s="5">
        <f t="shared" si="6"/>
        <v>778.13855965520258</v>
      </c>
      <c r="J78" s="5">
        <f t="shared" si="6"/>
        <v>2194.889193045808</v>
      </c>
      <c r="K78" s="5">
        <f t="shared" si="6"/>
        <v>18637.933544948894</v>
      </c>
      <c r="L78" s="5">
        <f t="shared" si="6"/>
        <v>12508.981041963947</v>
      </c>
      <c r="M78" s="5">
        <f t="shared" si="6"/>
        <v>24977.969655493755</v>
      </c>
      <c r="N78" s="5">
        <f t="shared" si="6"/>
        <v>0</v>
      </c>
      <c r="O78" s="5">
        <f t="shared" si="6"/>
        <v>18482.719356999329</v>
      </c>
      <c r="P78" s="12">
        <f t="shared" si="6"/>
        <v>0</v>
      </c>
      <c r="Q78" s="15">
        <f t="shared" si="6"/>
        <v>281475.2089460963</v>
      </c>
      <c r="R78" s="66">
        <v>343390</v>
      </c>
    </row>
    <row r="79" spans="2:18" x14ac:dyDescent="0.15">
      <c r="B79" s="4" t="s">
        <v>30</v>
      </c>
      <c r="C79" s="57" t="s">
        <v>31</v>
      </c>
      <c r="D79" s="48">
        <f t="shared" ref="D79:Q79" si="7">+D11*1000/$R79</f>
        <v>3003.6267435072596</v>
      </c>
      <c r="E79" s="5">
        <f t="shared" si="7"/>
        <v>40648.156198377903</v>
      </c>
      <c r="F79" s="5">
        <f t="shared" si="7"/>
        <v>120559.0028939426</v>
      </c>
      <c r="G79" s="5">
        <f t="shared" si="7"/>
        <v>28305.615242259013</v>
      </c>
      <c r="H79" s="5">
        <f t="shared" si="7"/>
        <v>702.1226385801051</v>
      </c>
      <c r="I79" s="5">
        <f t="shared" si="7"/>
        <v>2630.6434985654491</v>
      </c>
      <c r="J79" s="5">
        <f t="shared" si="7"/>
        <v>8673.74212860035</v>
      </c>
      <c r="K79" s="5">
        <f t="shared" si="7"/>
        <v>51534.683839876787</v>
      </c>
      <c r="L79" s="5">
        <f t="shared" si="7"/>
        <v>17794.03326170929</v>
      </c>
      <c r="M79" s="5">
        <f t="shared" si="7"/>
        <v>36665.271446847095</v>
      </c>
      <c r="N79" s="5">
        <f t="shared" si="7"/>
        <v>0</v>
      </c>
      <c r="O79" s="5">
        <f t="shared" si="7"/>
        <v>29867.921950492466</v>
      </c>
      <c r="P79" s="12">
        <f t="shared" si="7"/>
        <v>2484.0708953833541</v>
      </c>
      <c r="Q79" s="15">
        <f t="shared" si="7"/>
        <v>342868.89073814166</v>
      </c>
      <c r="R79" s="66">
        <v>80513</v>
      </c>
    </row>
    <row r="80" spans="2:18" x14ac:dyDescent="0.15">
      <c r="B80" s="4" t="s">
        <v>32</v>
      </c>
      <c r="C80" s="57" t="s">
        <v>33</v>
      </c>
      <c r="D80" s="48">
        <f t="shared" ref="D80:Q80" si="8">+D12*1000/$R80</f>
        <v>3130.9049864816388</v>
      </c>
      <c r="E80" s="5">
        <f t="shared" si="8"/>
        <v>44249.612823631323</v>
      </c>
      <c r="F80" s="5">
        <f t="shared" si="8"/>
        <v>122124.14143093386</v>
      </c>
      <c r="G80" s="5">
        <f t="shared" si="8"/>
        <v>24963.70604345125</v>
      </c>
      <c r="H80" s="5">
        <f t="shared" si="8"/>
        <v>1746.4760388138841</v>
      </c>
      <c r="I80" s="5">
        <f t="shared" si="8"/>
        <v>10832.18857457848</v>
      </c>
      <c r="J80" s="5">
        <f t="shared" si="8"/>
        <v>5618.8347085021305</v>
      </c>
      <c r="K80" s="5">
        <f t="shared" si="8"/>
        <v>30430.732616437279</v>
      </c>
      <c r="L80" s="5">
        <f t="shared" si="8"/>
        <v>14312.086027526708</v>
      </c>
      <c r="M80" s="5">
        <f t="shared" si="8"/>
        <v>40857.62409330732</v>
      </c>
      <c r="N80" s="5">
        <f t="shared" si="8"/>
        <v>1282.8968667150818</v>
      </c>
      <c r="O80" s="5">
        <f t="shared" si="8"/>
        <v>31846.511912782509</v>
      </c>
      <c r="P80" s="12">
        <f t="shared" si="8"/>
        <v>0</v>
      </c>
      <c r="Q80" s="15">
        <f t="shared" si="8"/>
        <v>331395.71612316143</v>
      </c>
      <c r="R80" s="66">
        <v>114289</v>
      </c>
    </row>
    <row r="81" spans="2:18" x14ac:dyDescent="0.15">
      <c r="B81" s="4" t="s">
        <v>34</v>
      </c>
      <c r="C81" s="57" t="s">
        <v>35</v>
      </c>
      <c r="D81" s="48">
        <f t="shared" ref="D81:Q81" si="9">+D13*1000/$R81</f>
        <v>3151.2159305254895</v>
      </c>
      <c r="E81" s="5">
        <f t="shared" si="9"/>
        <v>82466.661602926848</v>
      </c>
      <c r="F81" s="5">
        <f t="shared" si="9"/>
        <v>137487.14443051917</v>
      </c>
      <c r="G81" s="5">
        <f t="shared" si="9"/>
        <v>20228.716468547846</v>
      </c>
      <c r="H81" s="5">
        <f t="shared" si="9"/>
        <v>1010.6591723317256</v>
      </c>
      <c r="I81" s="5">
        <f t="shared" si="9"/>
        <v>37618.877622067776</v>
      </c>
      <c r="J81" s="5">
        <f t="shared" si="9"/>
        <v>5865.2159052067909</v>
      </c>
      <c r="K81" s="5">
        <f t="shared" si="9"/>
        <v>31554.226323851479</v>
      </c>
      <c r="L81" s="5">
        <f t="shared" si="9"/>
        <v>16847.720684111249</v>
      </c>
      <c r="M81" s="5">
        <f t="shared" si="9"/>
        <v>44496.28448090337</v>
      </c>
      <c r="N81" s="5">
        <f t="shared" si="9"/>
        <v>0</v>
      </c>
      <c r="O81" s="5">
        <f t="shared" si="9"/>
        <v>33824.997151646348</v>
      </c>
      <c r="P81" s="12">
        <f t="shared" si="9"/>
        <v>0</v>
      </c>
      <c r="Q81" s="15">
        <f t="shared" si="9"/>
        <v>414551.71977263805</v>
      </c>
      <c r="R81" s="66">
        <v>78993</v>
      </c>
    </row>
    <row r="82" spans="2:18" x14ac:dyDescent="0.15">
      <c r="B82" s="4" t="s">
        <v>36</v>
      </c>
      <c r="C82" s="57" t="s">
        <v>37</v>
      </c>
      <c r="D82" s="48">
        <f t="shared" ref="D82:Q82" si="10">+D14*1000/$R82</f>
        <v>3139.5159309621095</v>
      </c>
      <c r="E82" s="5">
        <f t="shared" si="10"/>
        <v>56279.031861924217</v>
      </c>
      <c r="F82" s="5">
        <f t="shared" si="10"/>
        <v>122524.5830263246</v>
      </c>
      <c r="G82" s="5">
        <f t="shared" si="10"/>
        <v>32593.364145845891</v>
      </c>
      <c r="H82" s="5">
        <f t="shared" si="10"/>
        <v>1307.6450755799674</v>
      </c>
      <c r="I82" s="5">
        <f t="shared" si="10"/>
        <v>4483.2763971688209</v>
      </c>
      <c r="J82" s="5">
        <f t="shared" si="10"/>
        <v>4492.1405765065756</v>
      </c>
      <c r="K82" s="5">
        <f t="shared" si="10"/>
        <v>45904.782637819008</v>
      </c>
      <c r="L82" s="5">
        <f t="shared" si="10"/>
        <v>13972.302230557974</v>
      </c>
      <c r="M82" s="5">
        <f t="shared" si="10"/>
        <v>30725.679326590307</v>
      </c>
      <c r="N82" s="5">
        <f t="shared" si="10"/>
        <v>0</v>
      </c>
      <c r="O82" s="5">
        <f t="shared" si="10"/>
        <v>23305.758367383394</v>
      </c>
      <c r="P82" s="12">
        <f t="shared" si="10"/>
        <v>0</v>
      </c>
      <c r="Q82" s="15">
        <f t="shared" si="10"/>
        <v>338728.07957666286</v>
      </c>
      <c r="R82" s="66">
        <v>89574</v>
      </c>
    </row>
    <row r="83" spans="2:18" x14ac:dyDescent="0.15">
      <c r="B83" s="4" t="s">
        <v>38</v>
      </c>
      <c r="C83" s="57" t="s">
        <v>39</v>
      </c>
      <c r="D83" s="48">
        <f t="shared" ref="D83:Q83" si="11">+D15*1000/$R83</f>
        <v>2006.5787530330203</v>
      </c>
      <c r="E83" s="5">
        <f t="shared" si="11"/>
        <v>27485.354995252663</v>
      </c>
      <c r="F83" s="5">
        <f t="shared" si="11"/>
        <v>124036.4046840384</v>
      </c>
      <c r="G83" s="5">
        <f t="shared" si="11"/>
        <v>41670.623483489821</v>
      </c>
      <c r="H83" s="5">
        <f t="shared" si="11"/>
        <v>567.54931954847552</v>
      </c>
      <c r="I83" s="5">
        <f t="shared" si="11"/>
        <v>1130.3892815697859</v>
      </c>
      <c r="J83" s="5">
        <f t="shared" si="11"/>
        <v>4371.7016562928575</v>
      </c>
      <c r="K83" s="5">
        <f t="shared" si="11"/>
        <v>31402.451735415128</v>
      </c>
      <c r="L83" s="5">
        <f t="shared" si="11"/>
        <v>9994.9699335372934</v>
      </c>
      <c r="M83" s="5">
        <f t="shared" si="11"/>
        <v>30156.256989133875</v>
      </c>
      <c r="N83" s="5">
        <f t="shared" si="11"/>
        <v>0</v>
      </c>
      <c r="O83" s="5">
        <f t="shared" si="11"/>
        <v>26863.909695115519</v>
      </c>
      <c r="P83" s="12">
        <f t="shared" si="11"/>
        <v>0</v>
      </c>
      <c r="Q83" s="15">
        <f t="shared" si="11"/>
        <v>299686.19052642683</v>
      </c>
      <c r="R83" s="66">
        <v>236975</v>
      </c>
    </row>
    <row r="84" spans="2:18" x14ac:dyDescent="0.15">
      <c r="B84" s="4" t="s">
        <v>40</v>
      </c>
      <c r="C84" s="57" t="s">
        <v>41</v>
      </c>
      <c r="D84" s="48">
        <f t="shared" ref="D84:Q84" si="12">+D16*1000/$R84</f>
        <v>2210.4489456087631</v>
      </c>
      <c r="E84" s="5">
        <f t="shared" si="12"/>
        <v>38180.931194629826</v>
      </c>
      <c r="F84" s="5">
        <f t="shared" si="12"/>
        <v>119406.08047457362</v>
      </c>
      <c r="G84" s="5">
        <f t="shared" si="12"/>
        <v>24787.346004240982</v>
      </c>
      <c r="H84" s="5">
        <f t="shared" si="12"/>
        <v>737.22176690213223</v>
      </c>
      <c r="I84" s="5">
        <f t="shared" si="12"/>
        <v>1363.625128465311</v>
      </c>
      <c r="J84" s="5">
        <f t="shared" si="12"/>
        <v>5761.087044192067</v>
      </c>
      <c r="K84" s="5">
        <f t="shared" si="12"/>
        <v>31276.268716907987</v>
      </c>
      <c r="L84" s="5">
        <f t="shared" si="12"/>
        <v>14649.273439227778</v>
      </c>
      <c r="M84" s="5">
        <f t="shared" si="12"/>
        <v>35971.236779455954</v>
      </c>
      <c r="N84" s="5">
        <f t="shared" si="12"/>
        <v>88.845958708972404</v>
      </c>
      <c r="O84" s="5">
        <f t="shared" si="12"/>
        <v>20388.199404181138</v>
      </c>
      <c r="P84" s="12">
        <f t="shared" si="12"/>
        <v>0</v>
      </c>
      <c r="Q84" s="15">
        <f t="shared" si="12"/>
        <v>294820.56485709455</v>
      </c>
      <c r="R84" s="66">
        <v>153738</v>
      </c>
    </row>
    <row r="85" spans="2:18" x14ac:dyDescent="0.15">
      <c r="B85" s="4" t="s">
        <v>42</v>
      </c>
      <c r="C85" s="57" t="s">
        <v>43</v>
      </c>
      <c r="D85" s="48">
        <f t="shared" ref="D85:Q85" si="13">+D17*1000/$R85</f>
        <v>3269.9858110171167</v>
      </c>
      <c r="E85" s="5">
        <f t="shared" si="13"/>
        <v>41386.425274350273</v>
      </c>
      <c r="F85" s="5">
        <f t="shared" si="13"/>
        <v>116089.24690626291</v>
      </c>
      <c r="G85" s="5">
        <f t="shared" si="13"/>
        <v>27918.296603624476</v>
      </c>
      <c r="H85" s="5">
        <f t="shared" si="13"/>
        <v>3260.6641880848465</v>
      </c>
      <c r="I85" s="5">
        <f t="shared" si="13"/>
        <v>6190.3658602295382</v>
      </c>
      <c r="J85" s="5">
        <f t="shared" si="13"/>
        <v>7580.2575569804403</v>
      </c>
      <c r="K85" s="5">
        <f t="shared" si="13"/>
        <v>32997.521418179858</v>
      </c>
      <c r="L85" s="5">
        <f t="shared" si="13"/>
        <v>16986.026545970508</v>
      </c>
      <c r="M85" s="5">
        <f t="shared" si="13"/>
        <v>38345.834006861005</v>
      </c>
      <c r="N85" s="5">
        <f t="shared" si="13"/>
        <v>0</v>
      </c>
      <c r="O85" s="5">
        <f t="shared" si="13"/>
        <v>31252.761463440918</v>
      </c>
      <c r="P85" s="12">
        <f t="shared" si="13"/>
        <v>0</v>
      </c>
      <c r="Q85" s="15">
        <f t="shared" si="13"/>
        <v>325277.38563500188</v>
      </c>
      <c r="R85" s="66">
        <v>55677</v>
      </c>
    </row>
    <row r="86" spans="2:18" x14ac:dyDescent="0.15">
      <c r="B86" s="39" t="s">
        <v>44</v>
      </c>
      <c r="C86" s="58" t="s">
        <v>45</v>
      </c>
      <c r="D86" s="49">
        <f t="shared" ref="D86:Q86" si="14">+D18*1000/$R86</f>
        <v>2665.8416672259882</v>
      </c>
      <c r="E86" s="40">
        <f t="shared" si="14"/>
        <v>41862.784415061411</v>
      </c>
      <c r="F86" s="40">
        <f t="shared" si="14"/>
        <v>108416.41217531377</v>
      </c>
      <c r="G86" s="40">
        <f t="shared" si="14"/>
        <v>25001.803812336399</v>
      </c>
      <c r="H86" s="40">
        <f t="shared" si="14"/>
        <v>1062.848177730049</v>
      </c>
      <c r="I86" s="40">
        <f t="shared" si="14"/>
        <v>3921.2363245855427</v>
      </c>
      <c r="J86" s="40">
        <f t="shared" si="14"/>
        <v>6041.1437009195251</v>
      </c>
      <c r="K86" s="40">
        <f t="shared" si="14"/>
        <v>31454.208336129941</v>
      </c>
      <c r="L86" s="40">
        <f t="shared" si="14"/>
        <v>15252.810591314854</v>
      </c>
      <c r="M86" s="40">
        <f t="shared" si="14"/>
        <v>33028.256929995303</v>
      </c>
      <c r="N86" s="40">
        <f t="shared" si="14"/>
        <v>0</v>
      </c>
      <c r="O86" s="40">
        <f t="shared" si="14"/>
        <v>33521.830324182833</v>
      </c>
      <c r="P86" s="41">
        <f t="shared" si="14"/>
        <v>0</v>
      </c>
      <c r="Q86" s="42">
        <f t="shared" si="14"/>
        <v>302229.17645479564</v>
      </c>
      <c r="R86" s="67">
        <v>119192</v>
      </c>
    </row>
    <row r="87" spans="2:18" x14ac:dyDescent="0.15">
      <c r="B87" s="4" t="s">
        <v>46</v>
      </c>
      <c r="C87" s="57" t="s">
        <v>47</v>
      </c>
      <c r="D87" s="48">
        <f t="shared" ref="D87:Q87" si="15">+D19*1000/$R87</f>
        <v>2262.2007128428918</v>
      </c>
      <c r="E87" s="5">
        <f t="shared" si="15"/>
        <v>51044.459611314487</v>
      </c>
      <c r="F87" s="5">
        <f t="shared" si="15"/>
        <v>135772.93816742845</v>
      </c>
      <c r="G87" s="5">
        <f t="shared" si="15"/>
        <v>28328.983199244412</v>
      </c>
      <c r="H87" s="5">
        <f t="shared" si="15"/>
        <v>469.33879340654795</v>
      </c>
      <c r="I87" s="5">
        <f t="shared" si="15"/>
        <v>36041.908819534925</v>
      </c>
      <c r="J87" s="5">
        <f t="shared" si="15"/>
        <v>5000.1999269232629</v>
      </c>
      <c r="K87" s="5">
        <f t="shared" si="15"/>
        <v>36864.070374276991</v>
      </c>
      <c r="L87" s="5">
        <f t="shared" si="15"/>
        <v>12766.947253762419</v>
      </c>
      <c r="M87" s="5">
        <f t="shared" si="15"/>
        <v>26765.354732408156</v>
      </c>
      <c r="N87" s="5">
        <f t="shared" si="15"/>
        <v>0</v>
      </c>
      <c r="O87" s="5">
        <f t="shared" si="15"/>
        <v>21456.695139018153</v>
      </c>
      <c r="P87" s="12">
        <f t="shared" si="15"/>
        <v>0</v>
      </c>
      <c r="Q87" s="15">
        <f t="shared" si="15"/>
        <v>356773.0967301607</v>
      </c>
      <c r="R87" s="66">
        <v>145053</v>
      </c>
    </row>
    <row r="88" spans="2:18" x14ac:dyDescent="0.15">
      <c r="B88" s="39" t="s">
        <v>48</v>
      </c>
      <c r="C88" s="58" t="s">
        <v>49</v>
      </c>
      <c r="D88" s="49">
        <f t="shared" ref="D88:Q88" si="16">+D20*1000/$R88</f>
        <v>1988.0073719777085</v>
      </c>
      <c r="E88" s="40">
        <f t="shared" si="16"/>
        <v>26432.787748475141</v>
      </c>
      <c r="F88" s="40">
        <f t="shared" si="16"/>
        <v>117328.63662293211</v>
      </c>
      <c r="G88" s="40">
        <f t="shared" si="16"/>
        <v>20944.016850234762</v>
      </c>
      <c r="H88" s="40">
        <f t="shared" si="16"/>
        <v>1902.3520119355831</v>
      </c>
      <c r="I88" s="40">
        <f t="shared" si="16"/>
        <v>751.79253148448811</v>
      </c>
      <c r="J88" s="40">
        <f t="shared" si="16"/>
        <v>2060.0772302426608</v>
      </c>
      <c r="K88" s="40">
        <f t="shared" si="16"/>
        <v>22590.741147044628</v>
      </c>
      <c r="L88" s="40">
        <f t="shared" si="16"/>
        <v>11560.458993373995</v>
      </c>
      <c r="M88" s="40">
        <f t="shared" si="16"/>
        <v>28403.668436526394</v>
      </c>
      <c r="N88" s="40">
        <f t="shared" si="16"/>
        <v>0</v>
      </c>
      <c r="O88" s="40">
        <f t="shared" si="16"/>
        <v>28328.715608407565</v>
      </c>
      <c r="P88" s="41">
        <f t="shared" si="16"/>
        <v>0</v>
      </c>
      <c r="Q88" s="42">
        <f t="shared" si="16"/>
        <v>262291.25455263501</v>
      </c>
      <c r="R88" s="67">
        <v>227890</v>
      </c>
    </row>
    <row r="89" spans="2:18" x14ac:dyDescent="0.15">
      <c r="B89" s="4" t="s">
        <v>50</v>
      </c>
      <c r="C89" s="57" t="s">
        <v>51</v>
      </c>
      <c r="D89" s="48">
        <f t="shared" ref="D89:Q89" si="17">+D21*1000/$R89</f>
        <v>1844.544855578783</v>
      </c>
      <c r="E89" s="5">
        <f t="shared" si="17"/>
        <v>36499.093046144837</v>
      </c>
      <c r="F89" s="5">
        <f t="shared" si="17"/>
        <v>122796.22414368101</v>
      </c>
      <c r="G89" s="5">
        <f t="shared" si="17"/>
        <v>22274.294568851219</v>
      </c>
      <c r="H89" s="5">
        <f t="shared" si="17"/>
        <v>355.45677124427561</v>
      </c>
      <c r="I89" s="5">
        <f t="shared" si="17"/>
        <v>275.20965682167576</v>
      </c>
      <c r="J89" s="5">
        <f t="shared" si="17"/>
        <v>2745.8170312106004</v>
      </c>
      <c r="K89" s="5">
        <f t="shared" si="17"/>
        <v>37459.573446994036</v>
      </c>
      <c r="L89" s="5">
        <f t="shared" si="17"/>
        <v>9421.6115309218385</v>
      </c>
      <c r="M89" s="5">
        <f t="shared" si="17"/>
        <v>23042.500752405664</v>
      </c>
      <c r="N89" s="5">
        <f t="shared" si="17"/>
        <v>0</v>
      </c>
      <c r="O89" s="5">
        <f t="shared" si="17"/>
        <v>21540.760051732974</v>
      </c>
      <c r="P89" s="12">
        <f t="shared" si="17"/>
        <v>0</v>
      </c>
      <c r="Q89" s="15">
        <f t="shared" si="17"/>
        <v>278255.08585558692</v>
      </c>
      <c r="R89" s="66">
        <v>245878</v>
      </c>
    </row>
    <row r="90" spans="2:18" x14ac:dyDescent="0.15">
      <c r="B90" s="4" t="s">
        <v>52</v>
      </c>
      <c r="C90" s="57" t="s">
        <v>53</v>
      </c>
      <c r="D90" s="48">
        <f t="shared" ref="D90:Q90" si="18">+D22*1000/$R90</f>
        <v>1611.5995424360822</v>
      </c>
      <c r="E90" s="5">
        <f t="shared" si="18"/>
        <v>30300.114390979455</v>
      </c>
      <c r="F90" s="5">
        <f t="shared" si="18"/>
        <v>121387.89832573202</v>
      </c>
      <c r="G90" s="5">
        <f t="shared" si="18"/>
        <v>32626.996271151191</v>
      </c>
      <c r="H90" s="5">
        <f t="shared" si="18"/>
        <v>174.45961404186411</v>
      </c>
      <c r="I90" s="5">
        <f t="shared" si="18"/>
        <v>1231.5154576381976</v>
      </c>
      <c r="J90" s="5">
        <f t="shared" si="18"/>
        <v>3259.0613997296214</v>
      </c>
      <c r="K90" s="5">
        <f t="shared" si="18"/>
        <v>33181.614249847727</v>
      </c>
      <c r="L90" s="5">
        <f t="shared" si="18"/>
        <v>10479.1377594224</v>
      </c>
      <c r="M90" s="5">
        <f t="shared" si="18"/>
        <v>25129.532185461947</v>
      </c>
      <c r="N90" s="5">
        <f t="shared" si="18"/>
        <v>62.243548794437928</v>
      </c>
      <c r="O90" s="5">
        <f t="shared" si="18"/>
        <v>23566.517611754043</v>
      </c>
      <c r="P90" s="12">
        <f t="shared" si="18"/>
        <v>0</v>
      </c>
      <c r="Q90" s="15">
        <f t="shared" si="18"/>
        <v>283010.69035698898</v>
      </c>
      <c r="R90" s="66">
        <v>336565</v>
      </c>
    </row>
    <row r="91" spans="2:18" x14ac:dyDescent="0.15">
      <c r="B91" s="4" t="s">
        <v>54</v>
      </c>
      <c r="C91" s="57" t="s">
        <v>55</v>
      </c>
      <c r="D91" s="48">
        <f t="shared" ref="D91:Q91" si="19">+D23*1000/$R91</f>
        <v>3532.1535291790037</v>
      </c>
      <c r="E91" s="5">
        <f t="shared" si="19"/>
        <v>48300.017737996153</v>
      </c>
      <c r="F91" s="5">
        <f t="shared" si="19"/>
        <v>147852.17426898988</v>
      </c>
      <c r="G91" s="5">
        <f t="shared" si="19"/>
        <v>25273.438032992672</v>
      </c>
      <c r="H91" s="5">
        <f t="shared" si="19"/>
        <v>588.19195240759188</v>
      </c>
      <c r="I91" s="5">
        <f t="shared" si="19"/>
        <v>108.58382567643166</v>
      </c>
      <c r="J91" s="5">
        <f t="shared" si="19"/>
        <v>4820.2595205283196</v>
      </c>
      <c r="K91" s="5">
        <f t="shared" si="19"/>
        <v>31076.559920315463</v>
      </c>
      <c r="L91" s="5">
        <f t="shared" si="19"/>
        <v>10980.215311984062</v>
      </c>
      <c r="M91" s="5">
        <f t="shared" si="19"/>
        <v>30043.785561271132</v>
      </c>
      <c r="N91" s="5">
        <f t="shared" si="19"/>
        <v>0</v>
      </c>
      <c r="O91" s="5">
        <f t="shared" si="19"/>
        <v>18112.922812427514</v>
      </c>
      <c r="P91" s="12">
        <f t="shared" si="19"/>
        <v>0</v>
      </c>
      <c r="Q91" s="15">
        <f t="shared" si="19"/>
        <v>320688.30247376824</v>
      </c>
      <c r="R91" s="66">
        <v>73289</v>
      </c>
    </row>
    <row r="92" spans="2:18" x14ac:dyDescent="0.15">
      <c r="B92" s="4" t="s">
        <v>56</v>
      </c>
      <c r="C92" s="57" t="s">
        <v>57</v>
      </c>
      <c r="D92" s="48">
        <f t="shared" ref="D92:Q92" si="20">+D24*1000/$R92</f>
        <v>2817.7872422232572</v>
      </c>
      <c r="E92" s="5">
        <f t="shared" si="20"/>
        <v>50814.629962364044</v>
      </c>
      <c r="F92" s="5">
        <f t="shared" si="20"/>
        <v>168356.88353556191</v>
      </c>
      <c r="G92" s="5">
        <f t="shared" si="20"/>
        <v>27304.355863150035</v>
      </c>
      <c r="H92" s="5">
        <f t="shared" si="20"/>
        <v>1550.897273796056</v>
      </c>
      <c r="I92" s="5">
        <f t="shared" si="20"/>
        <v>43.225897088943604</v>
      </c>
      <c r="J92" s="5">
        <f t="shared" si="20"/>
        <v>3548.7899558572349</v>
      </c>
      <c r="K92" s="5">
        <f t="shared" si="20"/>
        <v>54662.851312082697</v>
      </c>
      <c r="L92" s="5">
        <f t="shared" si="20"/>
        <v>9931.2718588023035</v>
      </c>
      <c r="M92" s="5">
        <f t="shared" si="20"/>
        <v>37610.035269847605</v>
      </c>
      <c r="N92" s="5">
        <f t="shared" si="20"/>
        <v>0</v>
      </c>
      <c r="O92" s="5">
        <f t="shared" si="20"/>
        <v>14885.036563814763</v>
      </c>
      <c r="P92" s="12">
        <f t="shared" si="20"/>
        <v>0</v>
      </c>
      <c r="Q92" s="15">
        <f t="shared" si="20"/>
        <v>371525.76473458885</v>
      </c>
      <c r="R92" s="66">
        <v>135243</v>
      </c>
    </row>
    <row r="93" spans="2:18" x14ac:dyDescent="0.15">
      <c r="B93" s="4" t="s">
        <v>58</v>
      </c>
      <c r="C93" s="57" t="s">
        <v>59</v>
      </c>
      <c r="D93" s="48">
        <f t="shared" ref="D93:Q93" si="21">+D25*1000/$R93</f>
        <v>2098.6877728235945</v>
      </c>
      <c r="E93" s="5">
        <f t="shared" si="21"/>
        <v>38193.852653533257</v>
      </c>
      <c r="F93" s="5">
        <f t="shared" si="21"/>
        <v>110396.36881404878</v>
      </c>
      <c r="G93" s="5">
        <f t="shared" si="21"/>
        <v>23878.791119905341</v>
      </c>
      <c r="H93" s="5">
        <f t="shared" si="21"/>
        <v>301.44458631085678</v>
      </c>
      <c r="I93" s="5">
        <f t="shared" si="21"/>
        <v>1319.0724164900764</v>
      </c>
      <c r="J93" s="5">
        <f t="shared" si="21"/>
        <v>2837.7063097872228</v>
      </c>
      <c r="K93" s="5">
        <f t="shared" si="21"/>
        <v>21725.368165622724</v>
      </c>
      <c r="L93" s="5">
        <f t="shared" si="21"/>
        <v>12532.772255386282</v>
      </c>
      <c r="M93" s="5">
        <f t="shared" si="21"/>
        <v>31187.635785096896</v>
      </c>
      <c r="N93" s="5">
        <f t="shared" si="21"/>
        <v>0</v>
      </c>
      <c r="O93" s="5">
        <f t="shared" si="21"/>
        <v>18243.119664690192</v>
      </c>
      <c r="P93" s="12">
        <f t="shared" si="21"/>
        <v>0</v>
      </c>
      <c r="Q93" s="15">
        <f t="shared" si="21"/>
        <v>262714.81954369525</v>
      </c>
      <c r="R93" s="66">
        <v>149593</v>
      </c>
    </row>
    <row r="94" spans="2:18" x14ac:dyDescent="0.15">
      <c r="B94" s="4" t="s">
        <v>60</v>
      </c>
      <c r="C94" s="57" t="s">
        <v>61</v>
      </c>
      <c r="D94" s="48">
        <f t="shared" ref="D94:Q94" si="22">+D26*1000/$R94</f>
        <v>2086.8253781413691</v>
      </c>
      <c r="E94" s="5">
        <f t="shared" si="22"/>
        <v>42847.639927020187</v>
      </c>
      <c r="F94" s="5">
        <f t="shared" si="22"/>
        <v>135100.00882820316</v>
      </c>
      <c r="G94" s="5">
        <f t="shared" si="22"/>
        <v>19951.805367547524</v>
      </c>
      <c r="H94" s="5">
        <f t="shared" si="22"/>
        <v>367.22382437761166</v>
      </c>
      <c r="I94" s="5">
        <f t="shared" si="22"/>
        <v>518.22288270260731</v>
      </c>
      <c r="J94" s="5">
        <f t="shared" si="22"/>
        <v>2866.7529868754045</v>
      </c>
      <c r="K94" s="5">
        <f t="shared" si="22"/>
        <v>14337.899476193279</v>
      </c>
      <c r="L94" s="5">
        <f t="shared" si="22"/>
        <v>9633.6295685951391</v>
      </c>
      <c r="M94" s="5">
        <f t="shared" si="22"/>
        <v>29283.885586486962</v>
      </c>
      <c r="N94" s="5">
        <f t="shared" si="22"/>
        <v>0</v>
      </c>
      <c r="O94" s="5">
        <f t="shared" si="22"/>
        <v>22006.312165263964</v>
      </c>
      <c r="P94" s="12">
        <f t="shared" si="22"/>
        <v>0</v>
      </c>
      <c r="Q94" s="15">
        <f t="shared" si="22"/>
        <v>279000.20599140722</v>
      </c>
      <c r="R94" s="66">
        <v>135928</v>
      </c>
    </row>
    <row r="95" spans="2:18" x14ac:dyDescent="0.15">
      <c r="B95" s="4" t="s">
        <v>62</v>
      </c>
      <c r="C95" s="57" t="s">
        <v>63</v>
      </c>
      <c r="D95" s="48">
        <f t="shared" ref="D95:Q95" si="23">+D27*1000/$R95</f>
        <v>2578.0165266974914</v>
      </c>
      <c r="E95" s="5">
        <f t="shared" si="23"/>
        <v>42051.925643341463</v>
      </c>
      <c r="F95" s="5">
        <f t="shared" si="23"/>
        <v>129646.06446220832</v>
      </c>
      <c r="G95" s="5">
        <f t="shared" si="23"/>
        <v>17720.758125176926</v>
      </c>
      <c r="H95" s="5">
        <f t="shared" si="23"/>
        <v>301.12020274186807</v>
      </c>
      <c r="I95" s="5">
        <f t="shared" si="23"/>
        <v>443.9966029952954</v>
      </c>
      <c r="J95" s="5">
        <f t="shared" si="23"/>
        <v>2789.6957523961014</v>
      </c>
      <c r="K95" s="5">
        <f t="shared" si="23"/>
        <v>28088.443443915723</v>
      </c>
      <c r="L95" s="5">
        <f t="shared" si="23"/>
        <v>11441.462329644259</v>
      </c>
      <c r="M95" s="5">
        <f t="shared" si="23"/>
        <v>31105.725031341412</v>
      </c>
      <c r="N95" s="5">
        <f t="shared" si="23"/>
        <v>0</v>
      </c>
      <c r="O95" s="5">
        <f t="shared" si="23"/>
        <v>18221.735438038366</v>
      </c>
      <c r="P95" s="12">
        <f t="shared" si="23"/>
        <v>0</v>
      </c>
      <c r="Q95" s="15">
        <f t="shared" si="23"/>
        <v>284388.94355849724</v>
      </c>
      <c r="R95" s="66">
        <v>74183</v>
      </c>
    </row>
    <row r="96" spans="2:18" x14ac:dyDescent="0.15">
      <c r="B96" s="4" t="s">
        <v>64</v>
      </c>
      <c r="C96" s="57" t="s">
        <v>65</v>
      </c>
      <c r="D96" s="48">
        <f t="shared" ref="D96:Q96" si="24">+D28*1000/$R96</f>
        <v>2735.1857594740432</v>
      </c>
      <c r="E96" s="5">
        <f t="shared" si="24"/>
        <v>41506.220926626556</v>
      </c>
      <c r="F96" s="5">
        <f t="shared" si="24"/>
        <v>127357.29082676921</v>
      </c>
      <c r="G96" s="5">
        <f t="shared" si="24"/>
        <v>22695.962289896423</v>
      </c>
      <c r="H96" s="5">
        <f t="shared" si="24"/>
        <v>791.31675246542204</v>
      </c>
      <c r="I96" s="5">
        <f t="shared" si="24"/>
        <v>577.80810022948583</v>
      </c>
      <c r="J96" s="5">
        <f t="shared" si="24"/>
        <v>1769.1992805309185</v>
      </c>
      <c r="K96" s="5">
        <f t="shared" si="24"/>
        <v>47704.682751349006</v>
      </c>
      <c r="L96" s="5">
        <f t="shared" si="24"/>
        <v>11670.74365812814</v>
      </c>
      <c r="M96" s="5">
        <f t="shared" si="24"/>
        <v>78425.50393847299</v>
      </c>
      <c r="N96" s="5">
        <f t="shared" si="24"/>
        <v>0</v>
      </c>
      <c r="O96" s="5">
        <f t="shared" si="24"/>
        <v>20876.424982943619</v>
      </c>
      <c r="P96" s="12">
        <f t="shared" si="24"/>
        <v>0</v>
      </c>
      <c r="Q96" s="15">
        <f t="shared" si="24"/>
        <v>356110.33926688583</v>
      </c>
      <c r="R96" s="66">
        <v>80615</v>
      </c>
    </row>
    <row r="97" spans="2:18" x14ac:dyDescent="0.15">
      <c r="B97" s="4" t="s">
        <v>66</v>
      </c>
      <c r="C97" s="57" t="s">
        <v>67</v>
      </c>
      <c r="D97" s="48">
        <f t="shared" ref="D97:Q97" si="25">+D29*1000/$R97</f>
        <v>2038.9628599995124</v>
      </c>
      <c r="E97" s="5">
        <f t="shared" si="25"/>
        <v>41304.374862828299</v>
      </c>
      <c r="F97" s="5">
        <f t="shared" si="25"/>
        <v>143478.1988440998</v>
      </c>
      <c r="G97" s="5">
        <f t="shared" si="25"/>
        <v>16688.973833735705</v>
      </c>
      <c r="H97" s="5">
        <f t="shared" si="25"/>
        <v>26.836881508035212</v>
      </c>
      <c r="I97" s="5">
        <f t="shared" si="25"/>
        <v>698.03935913380644</v>
      </c>
      <c r="J97" s="5">
        <f t="shared" si="25"/>
        <v>2673.5374448264929</v>
      </c>
      <c r="K97" s="5">
        <f t="shared" si="25"/>
        <v>21502.170361157852</v>
      </c>
      <c r="L97" s="5">
        <f t="shared" si="25"/>
        <v>9625.4663837881344</v>
      </c>
      <c r="M97" s="5">
        <f t="shared" si="25"/>
        <v>30525.757797449216</v>
      </c>
      <c r="N97" s="5">
        <f t="shared" si="25"/>
        <v>0</v>
      </c>
      <c r="O97" s="5">
        <f t="shared" si="25"/>
        <v>26406.077011241981</v>
      </c>
      <c r="P97" s="12">
        <f t="shared" si="25"/>
        <v>0</v>
      </c>
      <c r="Q97" s="15">
        <f t="shared" si="25"/>
        <v>294968.3956397688</v>
      </c>
      <c r="R97" s="66">
        <v>164028</v>
      </c>
    </row>
    <row r="98" spans="2:18" x14ac:dyDescent="0.15">
      <c r="B98" s="39" t="s">
        <v>68</v>
      </c>
      <c r="C98" s="58" t="s">
        <v>69</v>
      </c>
      <c r="D98" s="49">
        <f t="shared" ref="D98:Q98" si="26">+D30*1000/$R98</f>
        <v>2833.8905835808769</v>
      </c>
      <c r="E98" s="40">
        <f t="shared" si="26"/>
        <v>45363.709022125724</v>
      </c>
      <c r="F98" s="40">
        <f t="shared" si="26"/>
        <v>112974.33096668487</v>
      </c>
      <c r="G98" s="40">
        <f t="shared" si="26"/>
        <v>22132.208176259806</v>
      </c>
      <c r="H98" s="40">
        <f t="shared" si="26"/>
        <v>1643.604054828096</v>
      </c>
      <c r="I98" s="40">
        <f t="shared" si="26"/>
        <v>1245.9138682047662</v>
      </c>
      <c r="J98" s="40">
        <f t="shared" si="26"/>
        <v>3210.6405935714192</v>
      </c>
      <c r="K98" s="40">
        <f t="shared" si="26"/>
        <v>35668.380599698954</v>
      </c>
      <c r="L98" s="40">
        <f t="shared" si="26"/>
        <v>13864.47496370103</v>
      </c>
      <c r="M98" s="40">
        <f t="shared" si="26"/>
        <v>27874.05256357315</v>
      </c>
      <c r="N98" s="40">
        <f t="shared" si="26"/>
        <v>0</v>
      </c>
      <c r="O98" s="40">
        <f t="shared" si="26"/>
        <v>31683.832638435615</v>
      </c>
      <c r="P98" s="41">
        <f t="shared" si="26"/>
        <v>0</v>
      </c>
      <c r="Q98" s="42">
        <f t="shared" si="26"/>
        <v>298495.03803066432</v>
      </c>
      <c r="R98" s="67">
        <v>75071</v>
      </c>
    </row>
    <row r="99" spans="2:18" x14ac:dyDescent="0.15">
      <c r="B99" s="4" t="s">
        <v>70</v>
      </c>
      <c r="C99" s="57" t="s">
        <v>71</v>
      </c>
      <c r="D99" s="48">
        <f t="shared" ref="D99:Q99" si="27">+D31*1000/$R99</f>
        <v>2311.4277763756495</v>
      </c>
      <c r="E99" s="5">
        <f t="shared" si="27"/>
        <v>38612.721401437935</v>
      </c>
      <c r="F99" s="5">
        <f t="shared" si="27"/>
        <v>120225.20983388016</v>
      </c>
      <c r="G99" s="5">
        <f t="shared" si="27"/>
        <v>28430.01546655277</v>
      </c>
      <c r="H99" s="5">
        <f t="shared" si="27"/>
        <v>268.16025678360415</v>
      </c>
      <c r="I99" s="5">
        <f t="shared" si="27"/>
        <v>4941.9777773463538</v>
      </c>
      <c r="J99" s="5">
        <f t="shared" si="27"/>
        <v>3802.3840493894272</v>
      </c>
      <c r="K99" s="5">
        <f t="shared" si="27"/>
        <v>62498.37892407152</v>
      </c>
      <c r="L99" s="5">
        <f t="shared" si="27"/>
        <v>14797.718198114246</v>
      </c>
      <c r="M99" s="5">
        <f t="shared" si="27"/>
        <v>30290.661178952545</v>
      </c>
      <c r="N99" s="5">
        <f t="shared" si="27"/>
        <v>0</v>
      </c>
      <c r="O99" s="5">
        <f t="shared" si="27"/>
        <v>31345.674218744945</v>
      </c>
      <c r="P99" s="12">
        <f t="shared" si="27"/>
        <v>0</v>
      </c>
      <c r="Q99" s="15">
        <f t="shared" si="27"/>
        <v>337524.32908164914</v>
      </c>
      <c r="R99" s="66">
        <v>154527</v>
      </c>
    </row>
    <row r="100" spans="2:18" x14ac:dyDescent="0.15">
      <c r="B100" s="31" t="s">
        <v>72</v>
      </c>
      <c r="C100" s="59" t="s">
        <v>73</v>
      </c>
      <c r="D100" s="50">
        <f t="shared" ref="D100:Q100" si="28">+D32*1000/$R100</f>
        <v>3488.7020571059661</v>
      </c>
      <c r="E100" s="32">
        <f t="shared" si="28"/>
        <v>40002.699768172082</v>
      </c>
      <c r="F100" s="32">
        <f t="shared" si="28"/>
        <v>116047.59808668603</v>
      </c>
      <c r="G100" s="32">
        <f t="shared" si="28"/>
        <v>17996.669307744225</v>
      </c>
      <c r="H100" s="32">
        <f t="shared" si="28"/>
        <v>515.06881474308182</v>
      </c>
      <c r="I100" s="32">
        <f t="shared" si="28"/>
        <v>2827.2441822930423</v>
      </c>
      <c r="J100" s="32">
        <f t="shared" si="28"/>
        <v>4923.0859524019133</v>
      </c>
      <c r="K100" s="32">
        <f t="shared" si="28"/>
        <v>22686.680165507529</v>
      </c>
      <c r="L100" s="32">
        <f t="shared" si="28"/>
        <v>13898.245150688148</v>
      </c>
      <c r="M100" s="32">
        <f t="shared" si="28"/>
        <v>29650.688147430817</v>
      </c>
      <c r="N100" s="32">
        <f t="shared" si="28"/>
        <v>0</v>
      </c>
      <c r="O100" s="32">
        <f t="shared" si="28"/>
        <v>28737.843706899082</v>
      </c>
      <c r="P100" s="33">
        <f t="shared" si="28"/>
        <v>0</v>
      </c>
      <c r="Q100" s="34">
        <f t="shared" si="28"/>
        <v>280774.52533967193</v>
      </c>
      <c r="R100" s="68">
        <v>68154</v>
      </c>
    </row>
    <row r="101" spans="2:18" x14ac:dyDescent="0.15">
      <c r="B101" s="4" t="s">
        <v>74</v>
      </c>
      <c r="C101" s="57" t="s">
        <v>75</v>
      </c>
      <c r="D101" s="48">
        <f t="shared" ref="D101:Q101" si="29">+D33*1000/$R101</f>
        <v>3090.8426014070446</v>
      </c>
      <c r="E101" s="5">
        <f t="shared" si="29"/>
        <v>47731.976595695276</v>
      </c>
      <c r="F101" s="5">
        <f t="shared" si="29"/>
        <v>123848.91685435</v>
      </c>
      <c r="G101" s="5">
        <f t="shared" si="29"/>
        <v>19895.400404002878</v>
      </c>
      <c r="H101" s="5">
        <f t="shared" si="29"/>
        <v>579.98792635073949</v>
      </c>
      <c r="I101" s="5">
        <f t="shared" si="29"/>
        <v>712.14794864055352</v>
      </c>
      <c r="J101" s="5">
        <f t="shared" si="29"/>
        <v>4552.1140495483987</v>
      </c>
      <c r="K101" s="5">
        <f t="shared" si="29"/>
        <v>57111.054354640226</v>
      </c>
      <c r="L101" s="5">
        <f t="shared" si="29"/>
        <v>12561.1808957719</v>
      </c>
      <c r="M101" s="5">
        <f t="shared" si="29"/>
        <v>42138.42903248276</v>
      </c>
      <c r="N101" s="5">
        <f t="shared" si="29"/>
        <v>6.7217720402145398</v>
      </c>
      <c r="O101" s="5">
        <f t="shared" si="29"/>
        <v>36789.988158536304</v>
      </c>
      <c r="P101" s="12">
        <f t="shared" si="29"/>
        <v>0</v>
      </c>
      <c r="Q101" s="15">
        <f t="shared" si="29"/>
        <v>349018.76059346629</v>
      </c>
      <c r="R101" s="66">
        <v>86138</v>
      </c>
    </row>
    <row r="102" spans="2:18" x14ac:dyDescent="0.15">
      <c r="B102" s="4" t="s">
        <v>76</v>
      </c>
      <c r="C102" s="57" t="s">
        <v>77</v>
      </c>
      <c r="D102" s="48">
        <f t="shared" ref="D102:Q102" si="30">+D34*1000/$R102</f>
        <v>2420.0099959107638</v>
      </c>
      <c r="E102" s="5">
        <f t="shared" si="30"/>
        <v>30661.592984688083</v>
      </c>
      <c r="F102" s="5">
        <f t="shared" si="30"/>
        <v>137702.77613703485</v>
      </c>
      <c r="G102" s="5">
        <f t="shared" si="30"/>
        <v>16846.390113135534</v>
      </c>
      <c r="H102" s="5">
        <f t="shared" si="30"/>
        <v>242.06460993230041</v>
      </c>
      <c r="I102" s="5">
        <f t="shared" si="30"/>
        <v>1104.7389704211914</v>
      </c>
      <c r="J102" s="5">
        <f t="shared" si="30"/>
        <v>1922.740696987596</v>
      </c>
      <c r="K102" s="5">
        <f t="shared" si="30"/>
        <v>37690.608387477849</v>
      </c>
      <c r="L102" s="5">
        <f t="shared" si="30"/>
        <v>12013.058294334136</v>
      </c>
      <c r="M102" s="5">
        <f t="shared" si="30"/>
        <v>28693.534463174157</v>
      </c>
      <c r="N102" s="5">
        <f t="shared" si="30"/>
        <v>191.70339406606388</v>
      </c>
      <c r="O102" s="5">
        <f t="shared" si="30"/>
        <v>24865.418692353127</v>
      </c>
      <c r="P102" s="12">
        <f t="shared" si="30"/>
        <v>0</v>
      </c>
      <c r="Q102" s="15">
        <f t="shared" si="30"/>
        <v>294354.63673951564</v>
      </c>
      <c r="R102" s="66">
        <v>110045</v>
      </c>
    </row>
    <row r="103" spans="2:18" x14ac:dyDescent="0.15">
      <c r="B103" s="4" t="s">
        <v>78</v>
      </c>
      <c r="C103" s="57" t="s">
        <v>79</v>
      </c>
      <c r="D103" s="48">
        <f t="shared" ref="D103:Q103" si="31">+D35*1000/$R103</f>
        <v>2228.3373045853432</v>
      </c>
      <c r="E103" s="5">
        <f t="shared" si="31"/>
        <v>48615.614284884061</v>
      </c>
      <c r="F103" s="5">
        <f t="shared" si="31"/>
        <v>136760.32283373046</v>
      </c>
      <c r="G103" s="5">
        <f t="shared" si="31"/>
        <v>18084.137269715815</v>
      </c>
      <c r="H103" s="5">
        <f t="shared" si="31"/>
        <v>1281.658627302842</v>
      </c>
      <c r="I103" s="5">
        <f t="shared" si="31"/>
        <v>852.4147149415935</v>
      </c>
      <c r="J103" s="5">
        <f t="shared" si="31"/>
        <v>3794.8872551868426</v>
      </c>
      <c r="K103" s="5">
        <f t="shared" si="31"/>
        <v>34810.927238914395</v>
      </c>
      <c r="L103" s="5">
        <f t="shared" si="31"/>
        <v>16100.206311384902</v>
      </c>
      <c r="M103" s="5">
        <f t="shared" si="31"/>
        <v>40985.667170337656</v>
      </c>
      <c r="N103" s="5">
        <f t="shared" si="31"/>
        <v>0</v>
      </c>
      <c r="O103" s="5">
        <f t="shared" si="31"/>
        <v>30231.947753821118</v>
      </c>
      <c r="P103" s="12">
        <f t="shared" si="31"/>
        <v>0</v>
      </c>
      <c r="Q103" s="15">
        <f t="shared" si="31"/>
        <v>333746.120764805</v>
      </c>
      <c r="R103" s="66">
        <v>137656</v>
      </c>
    </row>
    <row r="104" spans="2:18" x14ac:dyDescent="0.15">
      <c r="B104" s="35" t="s">
        <v>80</v>
      </c>
      <c r="C104" s="60" t="s">
        <v>81</v>
      </c>
      <c r="D104" s="51">
        <f t="shared" ref="D104:Q104" si="32">+D36*1000/$R104</f>
        <v>3746.3068772906963</v>
      </c>
      <c r="E104" s="36">
        <f t="shared" si="32"/>
        <v>46275.491749491848</v>
      </c>
      <c r="F104" s="36">
        <f t="shared" si="32"/>
        <v>110822.89015860822</v>
      </c>
      <c r="G104" s="36">
        <f t="shared" si="32"/>
        <v>18429.186472687696</v>
      </c>
      <c r="H104" s="36">
        <f t="shared" si="32"/>
        <v>547.60647236759974</v>
      </c>
      <c r="I104" s="36">
        <f t="shared" si="32"/>
        <v>4696.3236823994494</v>
      </c>
      <c r="J104" s="36">
        <f t="shared" si="32"/>
        <v>2774.4754405339222</v>
      </c>
      <c r="K104" s="36">
        <f t="shared" si="32"/>
        <v>25024.391414990158</v>
      </c>
      <c r="L104" s="36">
        <f t="shared" si="32"/>
        <v>12552.968102303101</v>
      </c>
      <c r="M104" s="36">
        <f t="shared" si="32"/>
        <v>68634.76896976681</v>
      </c>
      <c r="N104" s="36">
        <f t="shared" si="32"/>
        <v>0</v>
      </c>
      <c r="O104" s="36">
        <f t="shared" si="32"/>
        <v>24100.73462332549</v>
      </c>
      <c r="P104" s="37">
        <f t="shared" si="32"/>
        <v>0</v>
      </c>
      <c r="Q104" s="38">
        <f t="shared" si="32"/>
        <v>317605.143963765</v>
      </c>
      <c r="R104" s="69">
        <v>62481</v>
      </c>
    </row>
    <row r="105" spans="2:18" x14ac:dyDescent="0.15">
      <c r="B105" s="4" t="s">
        <v>82</v>
      </c>
      <c r="C105" s="57" t="s">
        <v>83</v>
      </c>
      <c r="D105" s="48">
        <f t="shared" ref="D105:Q105" si="33">+D37*1000/$R105</f>
        <v>2664.5235089933735</v>
      </c>
      <c r="E105" s="5">
        <f t="shared" si="33"/>
        <v>44045.361312716945</v>
      </c>
      <c r="F105" s="5">
        <f t="shared" si="33"/>
        <v>108165.46031871253</v>
      </c>
      <c r="G105" s="5">
        <f t="shared" si="33"/>
        <v>39462.655806248025</v>
      </c>
      <c r="H105" s="5">
        <f t="shared" si="33"/>
        <v>485.00118333859263</v>
      </c>
      <c r="I105" s="5">
        <f t="shared" si="33"/>
        <v>1912.0976648785106</v>
      </c>
      <c r="J105" s="5">
        <f t="shared" si="33"/>
        <v>2905.8654149573999</v>
      </c>
      <c r="K105" s="5">
        <f t="shared" si="33"/>
        <v>30706.591195960871</v>
      </c>
      <c r="L105" s="5">
        <f t="shared" si="33"/>
        <v>12637.415194067529</v>
      </c>
      <c r="M105" s="5">
        <f t="shared" si="33"/>
        <v>30911.949747554434</v>
      </c>
      <c r="N105" s="5">
        <f t="shared" si="33"/>
        <v>317.52918901861784</v>
      </c>
      <c r="O105" s="5">
        <f t="shared" si="33"/>
        <v>23756.478778794572</v>
      </c>
      <c r="P105" s="12">
        <f t="shared" si="33"/>
        <v>0</v>
      </c>
      <c r="Q105" s="15">
        <f t="shared" si="33"/>
        <v>297970.9293152414</v>
      </c>
      <c r="R105" s="66">
        <v>101408</v>
      </c>
    </row>
    <row r="106" spans="2:18" x14ac:dyDescent="0.15">
      <c r="B106" s="4" t="s">
        <v>84</v>
      </c>
      <c r="C106" s="57" t="s">
        <v>85</v>
      </c>
      <c r="D106" s="48">
        <f t="shared" ref="D106:Q106" si="34">+D38*1000/$R106</f>
        <v>3328.5538169748697</v>
      </c>
      <c r="E106" s="5">
        <f t="shared" si="34"/>
        <v>42207.605500237078</v>
      </c>
      <c r="F106" s="5">
        <f t="shared" si="34"/>
        <v>117888.74348032243</v>
      </c>
      <c r="G106" s="5">
        <f t="shared" si="34"/>
        <v>30454.016121384542</v>
      </c>
      <c r="H106" s="5">
        <f t="shared" si="34"/>
        <v>443.86913229018489</v>
      </c>
      <c r="I106" s="5">
        <f t="shared" si="34"/>
        <v>2979.1370317686105</v>
      </c>
      <c r="J106" s="5">
        <f t="shared" si="34"/>
        <v>4027.0839260312946</v>
      </c>
      <c r="K106" s="5">
        <f t="shared" si="34"/>
        <v>41436.64295874822</v>
      </c>
      <c r="L106" s="5">
        <f t="shared" si="34"/>
        <v>18350.896159317213</v>
      </c>
      <c r="M106" s="5">
        <f t="shared" si="34"/>
        <v>28341.394025604553</v>
      </c>
      <c r="N106" s="5">
        <f t="shared" si="34"/>
        <v>0</v>
      </c>
      <c r="O106" s="5">
        <f t="shared" si="34"/>
        <v>21645.0640113798</v>
      </c>
      <c r="P106" s="12">
        <f t="shared" si="34"/>
        <v>0</v>
      </c>
      <c r="Q106" s="15">
        <f t="shared" si="34"/>
        <v>311103.00616405881</v>
      </c>
      <c r="R106" s="66">
        <v>52725</v>
      </c>
    </row>
    <row r="107" spans="2:18" x14ac:dyDescent="0.15">
      <c r="B107" s="35" t="s">
        <v>86</v>
      </c>
      <c r="C107" s="60" t="s">
        <v>87</v>
      </c>
      <c r="D107" s="51">
        <f t="shared" ref="D107:Q107" si="35">+D39*1000/$R107</f>
        <v>2894.3046546439518</v>
      </c>
      <c r="E107" s="36">
        <f t="shared" si="35"/>
        <v>55132.596763846319</v>
      </c>
      <c r="F107" s="36">
        <f t="shared" si="35"/>
        <v>112991.91674388766</v>
      </c>
      <c r="G107" s="36">
        <f t="shared" si="35"/>
        <v>19757.887233587568</v>
      </c>
      <c r="H107" s="36">
        <f t="shared" si="35"/>
        <v>68.486706108774683</v>
      </c>
      <c r="I107" s="36">
        <f t="shared" si="35"/>
        <v>2287.1765628341295</v>
      </c>
      <c r="J107" s="36">
        <f t="shared" si="35"/>
        <v>4108.2614584075845</v>
      </c>
      <c r="K107" s="36">
        <f t="shared" si="35"/>
        <v>35441.100577375437</v>
      </c>
      <c r="L107" s="36">
        <f t="shared" si="35"/>
        <v>14405.802266733195</v>
      </c>
      <c r="M107" s="36">
        <f t="shared" si="35"/>
        <v>30519.837479506736</v>
      </c>
      <c r="N107" s="36">
        <f t="shared" si="35"/>
        <v>0</v>
      </c>
      <c r="O107" s="36">
        <f t="shared" si="35"/>
        <v>22533.951101290186</v>
      </c>
      <c r="P107" s="37">
        <f t="shared" si="35"/>
        <v>0</v>
      </c>
      <c r="Q107" s="38">
        <f t="shared" si="35"/>
        <v>300141.32154822152</v>
      </c>
      <c r="R107" s="69">
        <v>70145</v>
      </c>
    </row>
    <row r="108" spans="2:18" x14ac:dyDescent="0.15">
      <c r="B108" s="35" t="s">
        <v>88</v>
      </c>
      <c r="C108" s="60" t="s">
        <v>89</v>
      </c>
      <c r="D108" s="51">
        <f t="shared" ref="D108:Q108" si="36">+D40*1000/$R108</f>
        <v>3292.6422871174254</v>
      </c>
      <c r="E108" s="36">
        <f t="shared" si="36"/>
        <v>49041.076909585194</v>
      </c>
      <c r="F108" s="36">
        <f t="shared" si="36"/>
        <v>121530.77260370078</v>
      </c>
      <c r="G108" s="36">
        <f t="shared" si="36"/>
        <v>26685.609050249936</v>
      </c>
      <c r="H108" s="36">
        <f t="shared" si="36"/>
        <v>317.2323072875559</v>
      </c>
      <c r="I108" s="36">
        <f t="shared" si="36"/>
        <v>2574.0594580373586</v>
      </c>
      <c r="J108" s="36">
        <f t="shared" si="36"/>
        <v>5470.7357712882576</v>
      </c>
      <c r="K108" s="36">
        <f t="shared" si="36"/>
        <v>41790.441111988075</v>
      </c>
      <c r="L108" s="36">
        <f t="shared" si="36"/>
        <v>15284.328685433658</v>
      </c>
      <c r="M108" s="36">
        <f t="shared" si="36"/>
        <v>42265.298605630094</v>
      </c>
      <c r="N108" s="36">
        <f t="shared" si="36"/>
        <v>0</v>
      </c>
      <c r="O108" s="36">
        <f t="shared" si="36"/>
        <v>20500.8681925809</v>
      </c>
      <c r="P108" s="37">
        <f t="shared" si="36"/>
        <v>0</v>
      </c>
      <c r="Q108" s="38">
        <f t="shared" si="36"/>
        <v>328753.06498289923</v>
      </c>
      <c r="R108" s="69">
        <v>57015</v>
      </c>
    </row>
    <row r="109" spans="2:18" x14ac:dyDescent="0.15">
      <c r="B109" s="4" t="s">
        <v>90</v>
      </c>
      <c r="C109" s="57" t="s">
        <v>91</v>
      </c>
      <c r="D109" s="48">
        <f t="shared" ref="D109:Q109" si="37">+D41*1000/$R109</f>
        <v>3113.2192320684608</v>
      </c>
      <c r="E109" s="5">
        <f t="shared" si="37"/>
        <v>54838.785046728975</v>
      </c>
      <c r="F109" s="5">
        <f t="shared" si="37"/>
        <v>116201.32867920279</v>
      </c>
      <c r="G109" s="5">
        <f t="shared" si="37"/>
        <v>19892.115189730885</v>
      </c>
      <c r="H109" s="5">
        <f t="shared" si="37"/>
        <v>563.15448710730777</v>
      </c>
      <c r="I109" s="5">
        <f t="shared" si="37"/>
        <v>4573.4714559171261</v>
      </c>
      <c r="J109" s="5">
        <f t="shared" si="37"/>
        <v>2273.7163607701837</v>
      </c>
      <c r="K109" s="5">
        <f t="shared" si="37"/>
        <v>24997.818376308973</v>
      </c>
      <c r="L109" s="5">
        <f t="shared" si="37"/>
        <v>15032.794730323161</v>
      </c>
      <c r="M109" s="5">
        <f t="shared" si="37"/>
        <v>50765.215065870958</v>
      </c>
      <c r="N109" s="5">
        <f t="shared" si="37"/>
        <v>0</v>
      </c>
      <c r="O109" s="5">
        <f t="shared" si="37"/>
        <v>21513.469766918141</v>
      </c>
      <c r="P109" s="12">
        <f t="shared" si="37"/>
        <v>0</v>
      </c>
      <c r="Q109" s="15">
        <f t="shared" si="37"/>
        <v>313765.08839094697</v>
      </c>
      <c r="R109" s="66">
        <v>71048</v>
      </c>
    </row>
    <row r="110" spans="2:18" x14ac:dyDescent="0.15">
      <c r="B110" s="4">
        <v>39</v>
      </c>
      <c r="C110" s="57" t="s">
        <v>92</v>
      </c>
      <c r="D110" s="48">
        <f t="shared" ref="D110:Q110" si="38">+D42*1000/$R110</f>
        <v>2401.420487251924</v>
      </c>
      <c r="E110" s="5">
        <f t="shared" si="38"/>
        <v>49783.809633454068</v>
      </c>
      <c r="F110" s="5">
        <f t="shared" si="38"/>
        <v>144466.79478210045</v>
      </c>
      <c r="G110" s="5">
        <f t="shared" si="38"/>
        <v>83532.328483249061</v>
      </c>
      <c r="H110" s="5">
        <f t="shared" si="38"/>
        <v>116.44630221663316</v>
      </c>
      <c r="I110" s="5">
        <f t="shared" si="38"/>
        <v>444.27421425977911</v>
      </c>
      <c r="J110" s="5">
        <f t="shared" si="38"/>
        <v>2368.804187072149</v>
      </c>
      <c r="K110" s="5">
        <f t="shared" si="38"/>
        <v>31146.334983483735</v>
      </c>
      <c r="L110" s="5">
        <f t="shared" si="38"/>
        <v>13278.066578698004</v>
      </c>
      <c r="M110" s="5">
        <f t="shared" si="38"/>
        <v>61044.084697880782</v>
      </c>
      <c r="N110" s="5">
        <f t="shared" si="38"/>
        <v>0</v>
      </c>
      <c r="O110" s="5">
        <f t="shared" si="38"/>
        <v>28609.587403359932</v>
      </c>
      <c r="P110" s="12">
        <f t="shared" si="38"/>
        <v>0</v>
      </c>
      <c r="Q110" s="15">
        <f t="shared" si="38"/>
        <v>417191.95175302651</v>
      </c>
      <c r="R110" s="66">
        <v>112919</v>
      </c>
    </row>
    <row r="111" spans="2:18" x14ac:dyDescent="0.15">
      <c r="B111" s="6">
        <v>40</v>
      </c>
      <c r="C111" s="61" t="s">
        <v>93</v>
      </c>
      <c r="D111" s="52">
        <f t="shared" ref="D111:Q111" si="39">+D43*1000/$R111</f>
        <v>3041.087729412895</v>
      </c>
      <c r="E111" s="7">
        <f t="shared" si="39"/>
        <v>34183.568751801671</v>
      </c>
      <c r="F111" s="7">
        <f t="shared" si="39"/>
        <v>94628.019602190834</v>
      </c>
      <c r="G111" s="7">
        <f t="shared" si="39"/>
        <v>18764.389353319883</v>
      </c>
      <c r="H111" s="7">
        <f t="shared" si="39"/>
        <v>1580.9166906889593</v>
      </c>
      <c r="I111" s="7">
        <f t="shared" si="39"/>
        <v>3589.1419237051982</v>
      </c>
      <c r="J111" s="7">
        <f t="shared" si="39"/>
        <v>2769.6358220428556</v>
      </c>
      <c r="K111" s="7">
        <f t="shared" si="39"/>
        <v>33575.939271644085</v>
      </c>
      <c r="L111" s="7">
        <f t="shared" si="39"/>
        <v>12797.90525607764</v>
      </c>
      <c r="M111" s="7">
        <f t="shared" si="39"/>
        <v>26598.404919765544</v>
      </c>
      <c r="N111" s="7">
        <f t="shared" si="39"/>
        <v>0</v>
      </c>
      <c r="O111" s="7">
        <f t="shared" si="39"/>
        <v>24041.106947247044</v>
      </c>
      <c r="P111" s="26">
        <f t="shared" si="39"/>
        <v>0</v>
      </c>
      <c r="Q111" s="27">
        <f t="shared" si="39"/>
        <v>255570.11626789661</v>
      </c>
      <c r="R111" s="70">
        <v>52035</v>
      </c>
    </row>
    <row r="112" spans="2:18" x14ac:dyDescent="0.15">
      <c r="B112" s="18">
        <v>41</v>
      </c>
      <c r="C112" s="62" t="s">
        <v>94</v>
      </c>
      <c r="D112" s="53">
        <f t="shared" ref="D112:Q112" si="40">+D44*1000/$R112</f>
        <v>2855.0982289533495</v>
      </c>
      <c r="E112" s="19">
        <f t="shared" si="40"/>
        <v>34525.530526363167</v>
      </c>
      <c r="F112" s="19">
        <f t="shared" si="40"/>
        <v>94738.326169633408</v>
      </c>
      <c r="G112" s="19">
        <f t="shared" si="40"/>
        <v>23500.30380088665</v>
      </c>
      <c r="H112" s="19">
        <f t="shared" si="40"/>
        <v>341.13464005220874</v>
      </c>
      <c r="I112" s="19">
        <f t="shared" si="40"/>
        <v>1397.7541238157391</v>
      </c>
      <c r="J112" s="19">
        <f t="shared" si="40"/>
        <v>2662.4884668181921</v>
      </c>
      <c r="K112" s="19">
        <f t="shared" si="40"/>
        <v>26411.41391183023</v>
      </c>
      <c r="L112" s="19">
        <f t="shared" si="40"/>
        <v>11713.819564777101</v>
      </c>
      <c r="M112" s="19">
        <f t="shared" si="40"/>
        <v>24661.430789657268</v>
      </c>
      <c r="N112" s="19">
        <f t="shared" si="40"/>
        <v>0</v>
      </c>
      <c r="O112" s="19">
        <f t="shared" si="40"/>
        <v>25488.736863424623</v>
      </c>
      <c r="P112" s="20">
        <f t="shared" si="40"/>
        <v>0</v>
      </c>
      <c r="Q112" s="21">
        <f t="shared" si="40"/>
        <v>248296.03708621193</v>
      </c>
      <c r="R112" s="71">
        <v>44437</v>
      </c>
    </row>
    <row r="113" spans="2:18" x14ac:dyDescent="0.15">
      <c r="B113" s="4">
        <v>42</v>
      </c>
      <c r="C113" s="57" t="s">
        <v>95</v>
      </c>
      <c r="D113" s="48">
        <f t="shared" ref="D113:Q113" si="41">+D45*1000/$R113</f>
        <v>3488.2947522782024</v>
      </c>
      <c r="E113" s="5">
        <f t="shared" si="41"/>
        <v>51711.663349743372</v>
      </c>
      <c r="F113" s="5">
        <f t="shared" si="41"/>
        <v>121801.24646485806</v>
      </c>
      <c r="G113" s="5">
        <f t="shared" si="41"/>
        <v>64946.553891274743</v>
      </c>
      <c r="H113" s="5">
        <f t="shared" si="41"/>
        <v>55.645752592437418</v>
      </c>
      <c r="I113" s="5">
        <f t="shared" si="41"/>
        <v>3569.9696239656437</v>
      </c>
      <c r="J113" s="5">
        <f t="shared" si="41"/>
        <v>1770.3205195349324</v>
      </c>
      <c r="K113" s="5">
        <f t="shared" si="41"/>
        <v>34904.079815648896</v>
      </c>
      <c r="L113" s="5">
        <f t="shared" si="41"/>
        <v>15272.467790929088</v>
      </c>
      <c r="M113" s="5">
        <f t="shared" si="41"/>
        <v>44051.220278621557</v>
      </c>
      <c r="N113" s="5">
        <f t="shared" si="41"/>
        <v>0</v>
      </c>
      <c r="O113" s="5">
        <f t="shared" si="41"/>
        <v>32953.388499004926</v>
      </c>
      <c r="P113" s="12">
        <f t="shared" si="41"/>
        <v>0</v>
      </c>
      <c r="Q113" s="15">
        <f t="shared" si="41"/>
        <v>374524.85073845187</v>
      </c>
      <c r="R113" s="66">
        <v>38188</v>
      </c>
    </row>
    <row r="114" spans="2:18" x14ac:dyDescent="0.15">
      <c r="B114" s="4">
        <v>43</v>
      </c>
      <c r="C114" s="57" t="s">
        <v>96</v>
      </c>
      <c r="D114" s="48">
        <f t="shared" ref="D114:Q114" si="42">+D46*1000/$R114</f>
        <v>3182.1482688623951</v>
      </c>
      <c r="E114" s="5">
        <f t="shared" si="42"/>
        <v>46316.893958887267</v>
      </c>
      <c r="F114" s="5">
        <f t="shared" si="42"/>
        <v>101643.45141092718</v>
      </c>
      <c r="G114" s="5">
        <f t="shared" si="42"/>
        <v>28500.957772250335</v>
      </c>
      <c r="H114" s="5">
        <f t="shared" si="42"/>
        <v>997.56983160362529</v>
      </c>
      <c r="I114" s="5">
        <f t="shared" si="42"/>
        <v>3258.5985075907024</v>
      </c>
      <c r="J114" s="5">
        <f t="shared" si="42"/>
        <v>4278.6402493066871</v>
      </c>
      <c r="K114" s="5">
        <f t="shared" si="42"/>
        <v>26630.29991137033</v>
      </c>
      <c r="L114" s="5">
        <f t="shared" si="42"/>
        <v>24654.830317065502</v>
      </c>
      <c r="M114" s="5">
        <f t="shared" si="42"/>
        <v>34498.184521256822</v>
      </c>
      <c r="N114" s="5">
        <f t="shared" si="42"/>
        <v>0</v>
      </c>
      <c r="O114" s="5">
        <f t="shared" si="42"/>
        <v>22198.58764330846</v>
      </c>
      <c r="P114" s="12">
        <f t="shared" si="42"/>
        <v>0</v>
      </c>
      <c r="Q114" s="15">
        <f t="shared" si="42"/>
        <v>296160.16239242931</v>
      </c>
      <c r="R114" s="66">
        <v>34977</v>
      </c>
    </row>
    <row r="115" spans="2:18" x14ac:dyDescent="0.15">
      <c r="B115" s="4">
        <v>44</v>
      </c>
      <c r="C115" s="57" t="s">
        <v>97</v>
      </c>
      <c r="D115" s="48">
        <f t="shared" ref="D115:Q115" si="43">+D47*1000/$R115</f>
        <v>6742.9918134457948</v>
      </c>
      <c r="E115" s="5">
        <f t="shared" si="43"/>
        <v>61662.366658397419</v>
      </c>
      <c r="F115" s="5">
        <f t="shared" si="43"/>
        <v>106195.65037625072</v>
      </c>
      <c r="G115" s="5">
        <f t="shared" si="43"/>
        <v>26888.944017200032</v>
      </c>
      <c r="H115" s="5">
        <f t="shared" si="43"/>
        <v>830.39775076490537</v>
      </c>
      <c r="I115" s="5">
        <f t="shared" si="43"/>
        <v>14238.567766476473</v>
      </c>
      <c r="J115" s="5">
        <f t="shared" si="43"/>
        <v>9224.6754320681393</v>
      </c>
      <c r="K115" s="5">
        <f t="shared" si="43"/>
        <v>54187.05035971223</v>
      </c>
      <c r="L115" s="5">
        <f t="shared" si="43"/>
        <v>21692.218638881997</v>
      </c>
      <c r="M115" s="5">
        <f t="shared" si="43"/>
        <v>32288.92747870669</v>
      </c>
      <c r="N115" s="5">
        <f t="shared" si="43"/>
        <v>0</v>
      </c>
      <c r="O115" s="5">
        <f t="shared" si="43"/>
        <v>18529.645249317786</v>
      </c>
      <c r="P115" s="12">
        <f t="shared" si="43"/>
        <v>0</v>
      </c>
      <c r="Q115" s="15">
        <f t="shared" si="43"/>
        <v>352481.43554122222</v>
      </c>
      <c r="R115" s="66">
        <v>12093</v>
      </c>
    </row>
    <row r="116" spans="2:18" x14ac:dyDescent="0.15">
      <c r="B116" s="4">
        <v>45</v>
      </c>
      <c r="C116" s="57" t="s">
        <v>98</v>
      </c>
      <c r="D116" s="48">
        <f t="shared" ref="D116:Q116" si="44">+D48*1000/$R116</f>
        <v>5524.1957886549253</v>
      </c>
      <c r="E116" s="5">
        <f t="shared" si="44"/>
        <v>43563.086838157673</v>
      </c>
      <c r="F116" s="5">
        <f t="shared" si="44"/>
        <v>104839.37996555364</v>
      </c>
      <c r="G116" s="5">
        <f t="shared" si="44"/>
        <v>27079.226623701317</v>
      </c>
      <c r="H116" s="5">
        <f t="shared" si="44"/>
        <v>0</v>
      </c>
      <c r="I116" s="5">
        <f t="shared" si="44"/>
        <v>20699.372187343743</v>
      </c>
      <c r="J116" s="5">
        <f t="shared" si="44"/>
        <v>1325.9625534751931</v>
      </c>
      <c r="K116" s="5">
        <f t="shared" si="44"/>
        <v>20105.394744152454</v>
      </c>
      <c r="L116" s="5">
        <f t="shared" si="44"/>
        <v>17580.810045002501</v>
      </c>
      <c r="M116" s="5">
        <f t="shared" si="44"/>
        <v>46068.392688482694</v>
      </c>
      <c r="N116" s="5">
        <f t="shared" si="44"/>
        <v>186.78815489749431</v>
      </c>
      <c r="O116" s="5">
        <f t="shared" si="44"/>
        <v>34044.335796433137</v>
      </c>
      <c r="P116" s="12">
        <f t="shared" si="44"/>
        <v>0</v>
      </c>
      <c r="Q116" s="15">
        <f t="shared" si="44"/>
        <v>321016.94538585475</v>
      </c>
      <c r="R116" s="66">
        <v>17999</v>
      </c>
    </row>
    <row r="117" spans="2:18" x14ac:dyDescent="0.15">
      <c r="B117" s="4">
        <v>46</v>
      </c>
      <c r="C117" s="57" t="s">
        <v>99</v>
      </c>
      <c r="D117" s="48">
        <f t="shared" ref="D117:Q117" si="45">+D49*1000/$R117</f>
        <v>5770.0744006613395</v>
      </c>
      <c r="E117" s="5">
        <f t="shared" si="45"/>
        <v>62895.012400110223</v>
      </c>
      <c r="F117" s="5">
        <f t="shared" si="45"/>
        <v>97137.117663268116</v>
      </c>
      <c r="G117" s="5">
        <f t="shared" si="45"/>
        <v>31476.550013777902</v>
      </c>
      <c r="H117" s="5">
        <f t="shared" si="45"/>
        <v>457.6467346376412</v>
      </c>
      <c r="I117" s="5">
        <f t="shared" si="45"/>
        <v>8082.336731882061</v>
      </c>
      <c r="J117" s="5">
        <f t="shared" si="45"/>
        <v>4224.9655552493796</v>
      </c>
      <c r="K117" s="5">
        <f t="shared" si="45"/>
        <v>45736.952328465144</v>
      </c>
      <c r="L117" s="5">
        <f t="shared" si="45"/>
        <v>18395.260402314689</v>
      </c>
      <c r="M117" s="5">
        <f t="shared" si="45"/>
        <v>32477.156241388813</v>
      </c>
      <c r="N117" s="5">
        <f t="shared" si="45"/>
        <v>0</v>
      </c>
      <c r="O117" s="5">
        <f t="shared" si="45"/>
        <v>36085.808762744557</v>
      </c>
      <c r="P117" s="12">
        <f t="shared" si="45"/>
        <v>0</v>
      </c>
      <c r="Q117" s="15">
        <f t="shared" si="45"/>
        <v>342738.88123449986</v>
      </c>
      <c r="R117" s="66">
        <v>18145</v>
      </c>
    </row>
    <row r="118" spans="2:18" x14ac:dyDescent="0.15">
      <c r="B118" s="4">
        <v>47</v>
      </c>
      <c r="C118" s="57" t="s">
        <v>100</v>
      </c>
      <c r="D118" s="48">
        <f t="shared" ref="D118:Q118" si="46">+D50*1000/$R118</f>
        <v>4158.548927825922</v>
      </c>
      <c r="E118" s="5">
        <f t="shared" si="46"/>
        <v>36931.589600860272</v>
      </c>
      <c r="F118" s="5">
        <f t="shared" si="46"/>
        <v>102479.09418685558</v>
      </c>
      <c r="G118" s="5">
        <f t="shared" si="46"/>
        <v>29974.824467075716</v>
      </c>
      <c r="H118" s="5">
        <f t="shared" si="46"/>
        <v>251.18603327218673</v>
      </c>
      <c r="I118" s="5">
        <f t="shared" si="46"/>
        <v>5607.438800683155</v>
      </c>
      <c r="J118" s="5">
        <f t="shared" si="46"/>
        <v>6279.2080460497182</v>
      </c>
      <c r="K118" s="5">
        <f t="shared" si="46"/>
        <v>23512.303118476819</v>
      </c>
      <c r="L118" s="5">
        <f t="shared" si="46"/>
        <v>16840.217597571005</v>
      </c>
      <c r="M118" s="5">
        <f t="shared" si="46"/>
        <v>31985.008539439561</v>
      </c>
      <c r="N118" s="5">
        <f t="shared" si="46"/>
        <v>36.213549244101458</v>
      </c>
      <c r="O118" s="5">
        <f t="shared" si="46"/>
        <v>28196.818268075149</v>
      </c>
      <c r="P118" s="12">
        <f t="shared" si="46"/>
        <v>0</v>
      </c>
      <c r="Q118" s="15">
        <f t="shared" si="46"/>
        <v>286252.4511354292</v>
      </c>
      <c r="R118" s="66">
        <v>31618</v>
      </c>
    </row>
    <row r="119" spans="2:18" x14ac:dyDescent="0.15">
      <c r="B119" s="4">
        <v>48</v>
      </c>
      <c r="C119" s="57" t="s">
        <v>101</v>
      </c>
      <c r="D119" s="48">
        <f t="shared" ref="D119:Q119" si="47">+D51*1000/$R119</f>
        <v>5031.4818337454826</v>
      </c>
      <c r="E119" s="5">
        <f t="shared" si="47"/>
        <v>130935.65721894617</v>
      </c>
      <c r="F119" s="5">
        <f t="shared" si="47"/>
        <v>89631.34867795321</v>
      </c>
      <c r="G119" s="5">
        <f t="shared" si="47"/>
        <v>30080.178809206773</v>
      </c>
      <c r="H119" s="5">
        <f t="shared" si="47"/>
        <v>11.46090926383869</v>
      </c>
      <c r="I119" s="5">
        <f t="shared" si="47"/>
        <v>8229.598630397566</v>
      </c>
      <c r="J119" s="5">
        <f t="shared" si="47"/>
        <v>3349.9619554879209</v>
      </c>
      <c r="K119" s="5">
        <f t="shared" si="47"/>
        <v>40765.740916872739</v>
      </c>
      <c r="L119" s="5">
        <f t="shared" si="47"/>
        <v>26234.877306448543</v>
      </c>
      <c r="M119" s="5">
        <f t="shared" si="47"/>
        <v>39734.211527487161</v>
      </c>
      <c r="N119" s="5">
        <f t="shared" si="47"/>
        <v>0</v>
      </c>
      <c r="O119" s="5">
        <f t="shared" si="47"/>
        <v>24682.375879779342</v>
      </c>
      <c r="P119" s="12">
        <f t="shared" si="47"/>
        <v>0</v>
      </c>
      <c r="Q119" s="15">
        <f t="shared" si="47"/>
        <v>398686.89366558875</v>
      </c>
      <c r="R119" s="66">
        <v>21028</v>
      </c>
    </row>
    <row r="120" spans="2:18" x14ac:dyDescent="0.15">
      <c r="B120" s="4">
        <v>49</v>
      </c>
      <c r="C120" s="57" t="s">
        <v>102</v>
      </c>
      <c r="D120" s="48">
        <f t="shared" ref="D120:Q120" si="48">+D52*1000/$R120</f>
        <v>6100.6345875181132</v>
      </c>
      <c r="E120" s="5">
        <f t="shared" si="48"/>
        <v>47509.069105081697</v>
      </c>
      <c r="F120" s="5">
        <f t="shared" si="48"/>
        <v>97978.963673612147</v>
      </c>
      <c r="G120" s="5">
        <f t="shared" si="48"/>
        <v>21621.595962624295</v>
      </c>
      <c r="H120" s="5">
        <f t="shared" si="48"/>
        <v>344.07635037225805</v>
      </c>
      <c r="I120" s="5">
        <f t="shared" si="48"/>
        <v>18798.580922400441</v>
      </c>
      <c r="J120" s="5">
        <f t="shared" si="48"/>
        <v>5699.9950032478891</v>
      </c>
      <c r="K120" s="5">
        <f t="shared" si="48"/>
        <v>27456.403337830408</v>
      </c>
      <c r="L120" s="5">
        <f t="shared" si="48"/>
        <v>29430.020486683654</v>
      </c>
      <c r="M120" s="5">
        <f t="shared" si="48"/>
        <v>36484.385149652728</v>
      </c>
      <c r="N120" s="5">
        <f t="shared" si="48"/>
        <v>0</v>
      </c>
      <c r="O120" s="5">
        <f t="shared" si="48"/>
        <v>29589.566781591966</v>
      </c>
      <c r="P120" s="12">
        <f t="shared" si="48"/>
        <v>0</v>
      </c>
      <c r="Q120" s="15">
        <f t="shared" si="48"/>
        <v>321013.29136061558</v>
      </c>
      <c r="R120" s="66">
        <v>20013</v>
      </c>
    </row>
    <row r="121" spans="2:18" x14ac:dyDescent="0.15">
      <c r="B121" s="4">
        <v>50</v>
      </c>
      <c r="C121" s="57" t="s">
        <v>103</v>
      </c>
      <c r="D121" s="48">
        <f t="shared" ref="D121:Q121" si="49">+D53*1000/$R121</f>
        <v>6389.0471888247966</v>
      </c>
      <c r="E121" s="5">
        <f t="shared" si="49"/>
        <v>78474.181666550838</v>
      </c>
      <c r="F121" s="5">
        <f t="shared" si="49"/>
        <v>98916.880950726249</v>
      </c>
      <c r="G121" s="5">
        <f t="shared" si="49"/>
        <v>29620.265480575439</v>
      </c>
      <c r="H121" s="5">
        <f t="shared" si="49"/>
        <v>113.14198345958718</v>
      </c>
      <c r="I121" s="5">
        <f t="shared" si="49"/>
        <v>8965.0427409826952</v>
      </c>
      <c r="J121" s="5">
        <f t="shared" si="49"/>
        <v>3649.6629369657376</v>
      </c>
      <c r="K121" s="5">
        <f t="shared" si="49"/>
        <v>33929.737994301206</v>
      </c>
      <c r="L121" s="5">
        <f t="shared" si="49"/>
        <v>21591.632497046354</v>
      </c>
      <c r="M121" s="5">
        <f t="shared" si="49"/>
        <v>32864.549308499547</v>
      </c>
      <c r="N121" s="5">
        <f t="shared" si="49"/>
        <v>0</v>
      </c>
      <c r="O121" s="5">
        <f t="shared" si="49"/>
        <v>28962.262839669191</v>
      </c>
      <c r="P121" s="12">
        <f t="shared" si="49"/>
        <v>0</v>
      </c>
      <c r="Q121" s="15">
        <f t="shared" si="49"/>
        <v>343476.40558760165</v>
      </c>
      <c r="R121" s="66">
        <v>14389</v>
      </c>
    </row>
    <row r="122" spans="2:18" x14ac:dyDescent="0.15">
      <c r="B122" s="4">
        <v>51</v>
      </c>
      <c r="C122" s="57" t="s">
        <v>104</v>
      </c>
      <c r="D122" s="48">
        <f t="shared" ref="D122:Q122" si="50">+D54*1000/$R122</f>
        <v>7010.7163952409082</v>
      </c>
      <c r="E122" s="5">
        <f t="shared" si="50"/>
        <v>111047.84406379209</v>
      </c>
      <c r="F122" s="5">
        <f t="shared" si="50"/>
        <v>119418.10817652519</v>
      </c>
      <c r="G122" s="5">
        <f t="shared" si="50"/>
        <v>46110.201670745082</v>
      </c>
      <c r="H122" s="5">
        <f t="shared" si="50"/>
        <v>246.47709054088261</v>
      </c>
      <c r="I122" s="5">
        <f t="shared" si="50"/>
        <v>12575.985148932579</v>
      </c>
      <c r="J122" s="5">
        <f t="shared" si="50"/>
        <v>10205.299130875032</v>
      </c>
      <c r="K122" s="5">
        <f t="shared" si="50"/>
        <v>27002.025145557338</v>
      </c>
      <c r="L122" s="5">
        <f t="shared" si="50"/>
        <v>23506.117627204454</v>
      </c>
      <c r="M122" s="5">
        <f t="shared" si="50"/>
        <v>48393.131381318031</v>
      </c>
      <c r="N122" s="5">
        <f t="shared" si="50"/>
        <v>213.73723736393552</v>
      </c>
      <c r="O122" s="5">
        <f t="shared" si="50"/>
        <v>57345.202936461057</v>
      </c>
      <c r="P122" s="12">
        <f t="shared" si="50"/>
        <v>0</v>
      </c>
      <c r="Q122" s="15">
        <f t="shared" si="50"/>
        <v>463074.84600455657</v>
      </c>
      <c r="R122" s="66">
        <v>11851</v>
      </c>
    </row>
    <row r="123" spans="2:18" x14ac:dyDescent="0.15">
      <c r="B123" s="4">
        <v>52</v>
      </c>
      <c r="C123" s="57" t="s">
        <v>105</v>
      </c>
      <c r="D123" s="48">
        <f t="shared" ref="D123:Q123" si="51">+D55*1000/$R123</f>
        <v>7539.0480591497226</v>
      </c>
      <c r="E123" s="5">
        <f t="shared" si="51"/>
        <v>91177.795748613673</v>
      </c>
      <c r="F123" s="5">
        <f t="shared" si="51"/>
        <v>109903.30406654344</v>
      </c>
      <c r="G123" s="5">
        <f t="shared" si="51"/>
        <v>23523.451940850278</v>
      </c>
      <c r="H123" s="5">
        <f t="shared" si="51"/>
        <v>4180.7994454713489</v>
      </c>
      <c r="I123" s="5">
        <f t="shared" si="51"/>
        <v>13297.597042513864</v>
      </c>
      <c r="J123" s="5">
        <f t="shared" si="51"/>
        <v>9545.4020332717191</v>
      </c>
      <c r="K123" s="5">
        <f t="shared" si="51"/>
        <v>55536.737523105359</v>
      </c>
      <c r="L123" s="5">
        <f t="shared" si="51"/>
        <v>21033.502772643253</v>
      </c>
      <c r="M123" s="5">
        <f t="shared" si="51"/>
        <v>44050.369685767095</v>
      </c>
      <c r="N123" s="5">
        <f t="shared" si="51"/>
        <v>0</v>
      </c>
      <c r="O123" s="5">
        <f t="shared" si="51"/>
        <v>32204.366913123846</v>
      </c>
      <c r="P123" s="12">
        <f t="shared" si="51"/>
        <v>0</v>
      </c>
      <c r="Q123" s="15">
        <f t="shared" si="51"/>
        <v>411992.37523105362</v>
      </c>
      <c r="R123" s="66">
        <v>8656</v>
      </c>
    </row>
    <row r="124" spans="2:18" x14ac:dyDescent="0.15">
      <c r="B124" s="4">
        <v>53</v>
      </c>
      <c r="C124" s="57" t="s">
        <v>106</v>
      </c>
      <c r="D124" s="48">
        <f t="shared" ref="D124:Q124" si="52">+D56*1000/$R124</f>
        <v>7496.3546223388739</v>
      </c>
      <c r="E124" s="5">
        <f t="shared" si="52"/>
        <v>66645.474871196653</v>
      </c>
      <c r="F124" s="5">
        <f t="shared" si="52"/>
        <v>122949.06192281521</v>
      </c>
      <c r="G124" s="5">
        <f t="shared" si="52"/>
        <v>25601.82754933411</v>
      </c>
      <c r="H124" s="5">
        <f t="shared" si="52"/>
        <v>3514.824535821911</v>
      </c>
      <c r="I124" s="5">
        <f t="shared" si="52"/>
        <v>13098.376591814913</v>
      </c>
      <c r="J124" s="5">
        <f t="shared" si="52"/>
        <v>8270.4384174200441</v>
      </c>
      <c r="K124" s="5">
        <f t="shared" si="52"/>
        <v>55894.138232720907</v>
      </c>
      <c r="L124" s="5">
        <f t="shared" si="52"/>
        <v>34561.29094974239</v>
      </c>
      <c r="M124" s="5">
        <f t="shared" si="52"/>
        <v>38138.621561193737</v>
      </c>
      <c r="N124" s="5">
        <f t="shared" si="52"/>
        <v>0</v>
      </c>
      <c r="O124" s="5">
        <f t="shared" si="52"/>
        <v>31160.785457373382</v>
      </c>
      <c r="P124" s="12">
        <f t="shared" si="52"/>
        <v>0</v>
      </c>
      <c r="Q124" s="15">
        <f t="shared" si="52"/>
        <v>407331.19471177214</v>
      </c>
      <c r="R124" s="66">
        <v>10287</v>
      </c>
    </row>
    <row r="125" spans="2:18" x14ac:dyDescent="0.15">
      <c r="B125" s="4">
        <v>54</v>
      </c>
      <c r="C125" s="57" t="s">
        <v>107</v>
      </c>
      <c r="D125" s="48">
        <f t="shared" ref="D125:Q125" si="53">+D57*1000/$R125</f>
        <v>7429.2956243329772</v>
      </c>
      <c r="E125" s="5">
        <f t="shared" si="53"/>
        <v>83276.680896478123</v>
      </c>
      <c r="F125" s="5">
        <f t="shared" si="53"/>
        <v>117436.49946638207</v>
      </c>
      <c r="G125" s="5">
        <f t="shared" si="53"/>
        <v>29266.008537886872</v>
      </c>
      <c r="H125" s="5">
        <f t="shared" si="53"/>
        <v>485.32550693703308</v>
      </c>
      <c r="I125" s="5">
        <f t="shared" si="53"/>
        <v>13373.399146211314</v>
      </c>
      <c r="J125" s="5">
        <f t="shared" si="53"/>
        <v>21096.851654215581</v>
      </c>
      <c r="K125" s="5">
        <f t="shared" si="53"/>
        <v>70255.06937033085</v>
      </c>
      <c r="L125" s="5">
        <f t="shared" si="53"/>
        <v>21362.459978655283</v>
      </c>
      <c r="M125" s="5">
        <f t="shared" si="53"/>
        <v>35951.173959445041</v>
      </c>
      <c r="N125" s="5">
        <f t="shared" si="53"/>
        <v>0</v>
      </c>
      <c r="O125" s="5">
        <f t="shared" si="53"/>
        <v>44096.051227321237</v>
      </c>
      <c r="P125" s="12">
        <f t="shared" si="53"/>
        <v>0</v>
      </c>
      <c r="Q125" s="15">
        <f t="shared" si="53"/>
        <v>444028.81536819634</v>
      </c>
      <c r="R125" s="66">
        <v>7496</v>
      </c>
    </row>
    <row r="126" spans="2:18" x14ac:dyDescent="0.15">
      <c r="B126" s="4">
        <v>55</v>
      </c>
      <c r="C126" s="57" t="s">
        <v>108</v>
      </c>
      <c r="D126" s="48">
        <f t="shared" ref="D126:Q126" si="54">+D58*1000/$R126</f>
        <v>6872.5042097666583</v>
      </c>
      <c r="E126" s="5">
        <f t="shared" si="54"/>
        <v>87818.218266377997</v>
      </c>
      <c r="F126" s="5">
        <f t="shared" si="54"/>
        <v>158477.66819020128</v>
      </c>
      <c r="G126" s="5">
        <f t="shared" si="54"/>
        <v>50437.494988373022</v>
      </c>
      <c r="H126" s="5">
        <f t="shared" si="54"/>
        <v>0</v>
      </c>
      <c r="I126" s="5">
        <f t="shared" si="54"/>
        <v>22020.367252024698</v>
      </c>
      <c r="J126" s="5">
        <f t="shared" si="54"/>
        <v>18280.971854702912</v>
      </c>
      <c r="K126" s="5">
        <f t="shared" si="54"/>
        <v>24015.876834255472</v>
      </c>
      <c r="L126" s="5">
        <f t="shared" si="54"/>
        <v>27689.680057733942</v>
      </c>
      <c r="M126" s="5">
        <f t="shared" si="54"/>
        <v>110105.44463154518</v>
      </c>
      <c r="N126" s="5">
        <f t="shared" si="54"/>
        <v>768.5029267901532</v>
      </c>
      <c r="O126" s="5">
        <f t="shared" si="54"/>
        <v>56161.815411755269</v>
      </c>
      <c r="P126" s="12">
        <f t="shared" si="54"/>
        <v>20.046507898324112</v>
      </c>
      <c r="Q126" s="15">
        <f t="shared" si="54"/>
        <v>562668.59113142488</v>
      </c>
      <c r="R126" s="66">
        <v>12471</v>
      </c>
    </row>
    <row r="127" spans="2:18" x14ac:dyDescent="0.15">
      <c r="B127" s="4">
        <v>56</v>
      </c>
      <c r="C127" s="57" t="s">
        <v>109</v>
      </c>
      <c r="D127" s="48">
        <f t="shared" ref="D127:Q127" si="55">+D59*1000/$R127</f>
        <v>15517.71653543307</v>
      </c>
      <c r="E127" s="5">
        <f t="shared" si="55"/>
        <v>168473.75328083988</v>
      </c>
      <c r="F127" s="5">
        <f t="shared" si="55"/>
        <v>133985.23622047243</v>
      </c>
      <c r="G127" s="5">
        <f t="shared" si="55"/>
        <v>83449.803149606305</v>
      </c>
      <c r="H127" s="5">
        <f t="shared" si="55"/>
        <v>0</v>
      </c>
      <c r="I127" s="5">
        <f t="shared" si="55"/>
        <v>14870.734908136483</v>
      </c>
      <c r="J127" s="5">
        <f t="shared" si="55"/>
        <v>28815.944881889765</v>
      </c>
      <c r="K127" s="5">
        <f t="shared" si="55"/>
        <v>43548.884514435696</v>
      </c>
      <c r="L127" s="5">
        <f t="shared" si="55"/>
        <v>41270.013123359582</v>
      </c>
      <c r="M127" s="5">
        <f t="shared" si="55"/>
        <v>48867.782152230968</v>
      </c>
      <c r="N127" s="5">
        <f t="shared" si="55"/>
        <v>0</v>
      </c>
      <c r="O127" s="5">
        <f t="shared" si="55"/>
        <v>33020.997375328086</v>
      </c>
      <c r="P127" s="12">
        <f t="shared" si="55"/>
        <v>0</v>
      </c>
      <c r="Q127" s="15">
        <f t="shared" si="55"/>
        <v>611820.86614173232</v>
      </c>
      <c r="R127" s="66">
        <v>3048</v>
      </c>
    </row>
    <row r="128" spans="2:18" x14ac:dyDescent="0.15">
      <c r="B128" s="4">
        <v>57</v>
      </c>
      <c r="C128" s="57" t="s">
        <v>110</v>
      </c>
      <c r="D128" s="48">
        <f t="shared" ref="D128:Q128" si="56">+D60*1000/$R128</f>
        <v>7468.4150910516682</v>
      </c>
      <c r="E128" s="5">
        <f t="shared" si="56"/>
        <v>70857.018384595271</v>
      </c>
      <c r="F128" s="5">
        <f t="shared" si="56"/>
        <v>124248.67125555458</v>
      </c>
      <c r="G128" s="5">
        <f t="shared" si="56"/>
        <v>30071.01158839418</v>
      </c>
      <c r="H128" s="5">
        <f t="shared" si="56"/>
        <v>0</v>
      </c>
      <c r="I128" s="5">
        <f t="shared" si="56"/>
        <v>59397.403502657486</v>
      </c>
      <c r="J128" s="5">
        <f t="shared" si="56"/>
        <v>8077.7206587087221</v>
      </c>
      <c r="K128" s="5">
        <f t="shared" si="56"/>
        <v>42284.569138276551</v>
      </c>
      <c r="L128" s="5">
        <f t="shared" si="56"/>
        <v>24149.952078069182</v>
      </c>
      <c r="M128" s="5">
        <f t="shared" si="56"/>
        <v>28876.622810839068</v>
      </c>
      <c r="N128" s="5">
        <f t="shared" si="56"/>
        <v>0</v>
      </c>
      <c r="O128" s="5">
        <f t="shared" si="56"/>
        <v>23771.020301472508</v>
      </c>
      <c r="P128" s="12">
        <f t="shared" si="56"/>
        <v>0</v>
      </c>
      <c r="Q128" s="15">
        <f t="shared" si="56"/>
        <v>419202.40480961924</v>
      </c>
      <c r="R128" s="66">
        <v>11477</v>
      </c>
    </row>
    <row r="129" spans="2:18" x14ac:dyDescent="0.15">
      <c r="B129" s="4">
        <v>58</v>
      </c>
      <c r="C129" s="57" t="s">
        <v>111</v>
      </c>
      <c r="D129" s="48">
        <f t="shared" ref="D129:Q129" si="57">+D61*1000/$R129</f>
        <v>6852.284879161617</v>
      </c>
      <c r="E129" s="5">
        <f t="shared" si="57"/>
        <v>91134.383688600559</v>
      </c>
      <c r="F129" s="5">
        <f t="shared" si="57"/>
        <v>107756.46966564482</v>
      </c>
      <c r="G129" s="5">
        <f t="shared" si="57"/>
        <v>24767.804947601056</v>
      </c>
      <c r="H129" s="5">
        <f t="shared" si="57"/>
        <v>215.08519284237542</v>
      </c>
      <c r="I129" s="5">
        <f t="shared" si="57"/>
        <v>48308.619091751621</v>
      </c>
      <c r="J129" s="5">
        <f t="shared" si="57"/>
        <v>9501.1050117630293</v>
      </c>
      <c r="K129" s="5">
        <f t="shared" si="57"/>
        <v>43950.737862693379</v>
      </c>
      <c r="L129" s="5">
        <f t="shared" si="57"/>
        <v>27414.771512083837</v>
      </c>
      <c r="M129" s="5">
        <f t="shared" si="57"/>
        <v>49437.370784914805</v>
      </c>
      <c r="N129" s="5">
        <f t="shared" si="57"/>
        <v>0</v>
      </c>
      <c r="O129" s="5">
        <f t="shared" si="57"/>
        <v>28250.873315748198</v>
      </c>
      <c r="P129" s="12">
        <f t="shared" si="57"/>
        <v>0</v>
      </c>
      <c r="Q129" s="15">
        <f t="shared" si="57"/>
        <v>437589.50595280528</v>
      </c>
      <c r="R129" s="66">
        <v>14027</v>
      </c>
    </row>
    <row r="130" spans="2:18" x14ac:dyDescent="0.15">
      <c r="B130" s="4">
        <v>59</v>
      </c>
      <c r="C130" s="57" t="s">
        <v>112</v>
      </c>
      <c r="D130" s="48">
        <f t="shared" ref="D130:Q130" si="58">+D62*1000/$R130</f>
        <v>3508.2040335170614</v>
      </c>
      <c r="E130" s="5">
        <f t="shared" si="58"/>
        <v>50610.029630101635</v>
      </c>
      <c r="F130" s="5">
        <f t="shared" si="58"/>
        <v>103424.12463758881</v>
      </c>
      <c r="G130" s="5">
        <f t="shared" si="58"/>
        <v>17976.996845827889</v>
      </c>
      <c r="H130" s="5">
        <f t="shared" si="58"/>
        <v>1.5611558925669864</v>
      </c>
      <c r="I130" s="5">
        <f t="shared" si="58"/>
        <v>30472.584190907062</v>
      </c>
      <c r="J130" s="5">
        <f t="shared" si="58"/>
        <v>2562.0798419727912</v>
      </c>
      <c r="K130" s="5">
        <f t="shared" si="58"/>
        <v>26374.10392837799</v>
      </c>
      <c r="L130" s="5">
        <f t="shared" si="58"/>
        <v>15228.565966801541</v>
      </c>
      <c r="M130" s="5">
        <f t="shared" si="58"/>
        <v>41077.293146844233</v>
      </c>
      <c r="N130" s="5">
        <f t="shared" si="58"/>
        <v>0</v>
      </c>
      <c r="O130" s="5">
        <f t="shared" si="58"/>
        <v>21398.508936820977</v>
      </c>
      <c r="P130" s="12">
        <f t="shared" si="58"/>
        <v>0</v>
      </c>
      <c r="Q130" s="15">
        <f t="shared" si="58"/>
        <v>312634.05231465254</v>
      </c>
      <c r="R130" s="66">
        <v>31387</v>
      </c>
    </row>
    <row r="131" spans="2:18" x14ac:dyDescent="0.15">
      <c r="B131" s="4">
        <v>60</v>
      </c>
      <c r="C131" s="57" t="s">
        <v>113</v>
      </c>
      <c r="D131" s="48">
        <f t="shared" ref="D131:Q131" si="59">+D63*1000/$R131</f>
        <v>3712.8962846076602</v>
      </c>
      <c r="E131" s="5">
        <f t="shared" si="59"/>
        <v>44559.948357480993</v>
      </c>
      <c r="F131" s="5">
        <f t="shared" si="59"/>
        <v>115203.81580834887</v>
      </c>
      <c r="G131" s="5">
        <f t="shared" si="59"/>
        <v>40801.348443551855</v>
      </c>
      <c r="H131" s="5">
        <f t="shared" si="59"/>
        <v>105.92454454167265</v>
      </c>
      <c r="I131" s="5">
        <f t="shared" si="59"/>
        <v>11117.142447281594</v>
      </c>
      <c r="J131" s="5">
        <f t="shared" si="59"/>
        <v>8242.2321044326491</v>
      </c>
      <c r="K131" s="5">
        <f t="shared" si="59"/>
        <v>38262.774350882224</v>
      </c>
      <c r="L131" s="5">
        <f t="shared" si="59"/>
        <v>15635.432506096686</v>
      </c>
      <c r="M131" s="5">
        <f t="shared" si="59"/>
        <v>27697.116626022093</v>
      </c>
      <c r="N131" s="5">
        <f t="shared" si="59"/>
        <v>0</v>
      </c>
      <c r="O131" s="5">
        <f t="shared" si="59"/>
        <v>25334.356620284034</v>
      </c>
      <c r="P131" s="12">
        <f t="shared" si="59"/>
        <v>0</v>
      </c>
      <c r="Q131" s="15">
        <f t="shared" si="59"/>
        <v>330672.98809353035</v>
      </c>
      <c r="R131" s="66">
        <v>34855</v>
      </c>
    </row>
    <row r="132" spans="2:18" x14ac:dyDescent="0.15">
      <c r="B132" s="4">
        <v>61</v>
      </c>
      <c r="C132" s="57" t="s">
        <v>114</v>
      </c>
      <c r="D132" s="48">
        <f t="shared" ref="D132:Q132" si="60">+D64*1000/$R132</f>
        <v>3189.1988448599245</v>
      </c>
      <c r="E132" s="5">
        <f t="shared" si="60"/>
        <v>49300.247104706898</v>
      </c>
      <c r="F132" s="5">
        <f t="shared" si="60"/>
        <v>99300.217333055465</v>
      </c>
      <c r="G132" s="5">
        <f t="shared" si="60"/>
        <v>22018.130935723006</v>
      </c>
      <c r="H132" s="5">
        <f t="shared" si="60"/>
        <v>274.88165768555183</v>
      </c>
      <c r="I132" s="5">
        <f t="shared" si="60"/>
        <v>4800.6490220012502</v>
      </c>
      <c r="J132" s="5">
        <f t="shared" si="60"/>
        <v>3712.0485873351395</v>
      </c>
      <c r="K132" s="5">
        <f t="shared" si="60"/>
        <v>37024.085266009708</v>
      </c>
      <c r="L132" s="5">
        <f t="shared" si="60"/>
        <v>15862.990860103009</v>
      </c>
      <c r="M132" s="5">
        <f t="shared" si="60"/>
        <v>28498.913334722678</v>
      </c>
      <c r="N132" s="5">
        <f t="shared" si="60"/>
        <v>0</v>
      </c>
      <c r="O132" s="5">
        <f t="shared" si="60"/>
        <v>20013.099526630744</v>
      </c>
      <c r="P132" s="12">
        <f t="shared" si="60"/>
        <v>0</v>
      </c>
      <c r="Q132" s="15">
        <f t="shared" si="60"/>
        <v>283994.46247283334</v>
      </c>
      <c r="R132" s="66">
        <v>33589</v>
      </c>
    </row>
    <row r="133" spans="2:18" x14ac:dyDescent="0.15">
      <c r="B133" s="4">
        <v>62</v>
      </c>
      <c r="C133" s="57" t="s">
        <v>115</v>
      </c>
      <c r="D133" s="48">
        <f t="shared" ref="D133:Q133" si="61">+D65*1000/$R133</f>
        <v>2733.8697434340365</v>
      </c>
      <c r="E133" s="5">
        <f t="shared" si="61"/>
        <v>29910.971827625843</v>
      </c>
      <c r="F133" s="5">
        <f t="shared" si="61"/>
        <v>90476.891713114572</v>
      </c>
      <c r="G133" s="5">
        <f t="shared" si="61"/>
        <v>28714.307402025635</v>
      </c>
      <c r="H133" s="5">
        <f t="shared" si="61"/>
        <v>1080.7651434643997</v>
      </c>
      <c r="I133" s="5">
        <f t="shared" si="61"/>
        <v>2822.9846667678762</v>
      </c>
      <c r="J133" s="5">
        <f t="shared" si="61"/>
        <v>4168.1233598646686</v>
      </c>
      <c r="K133" s="5">
        <f t="shared" si="61"/>
        <v>24506.430414886465</v>
      </c>
      <c r="L133" s="5">
        <f t="shared" si="61"/>
        <v>17450.107354312608</v>
      </c>
      <c r="M133" s="5">
        <f t="shared" si="61"/>
        <v>54427.638855754842</v>
      </c>
      <c r="N133" s="5">
        <f t="shared" si="61"/>
        <v>0</v>
      </c>
      <c r="O133" s="5">
        <f t="shared" si="61"/>
        <v>21443.514281376738</v>
      </c>
      <c r="P133" s="12">
        <f t="shared" si="61"/>
        <v>0</v>
      </c>
      <c r="Q133" s="15">
        <f t="shared" si="61"/>
        <v>277735.60476262768</v>
      </c>
      <c r="R133" s="66">
        <v>46109</v>
      </c>
    </row>
    <row r="134" spans="2:18" ht="12.75" thickBot="1" x14ac:dyDescent="0.2">
      <c r="B134" s="10">
        <v>63</v>
      </c>
      <c r="C134" s="63" t="s">
        <v>116</v>
      </c>
      <c r="D134" s="54">
        <f t="shared" ref="D134:Q134" si="62">+D66*1000/$R134</f>
        <v>4129.4482371953436</v>
      </c>
      <c r="E134" s="11">
        <f t="shared" si="62"/>
        <v>38773.820124666076</v>
      </c>
      <c r="F134" s="11">
        <f t="shared" si="62"/>
        <v>96423.238019854223</v>
      </c>
      <c r="G134" s="11">
        <f t="shared" si="62"/>
        <v>20880.97358266548</v>
      </c>
      <c r="H134" s="11">
        <f t="shared" si="62"/>
        <v>370.13950727218759</v>
      </c>
      <c r="I134" s="11">
        <f t="shared" si="62"/>
        <v>4448.8308433099173</v>
      </c>
      <c r="J134" s="11">
        <f t="shared" si="62"/>
        <v>3347.9106889614459</v>
      </c>
      <c r="K134" s="11">
        <f t="shared" si="62"/>
        <v>23289.898090432373</v>
      </c>
      <c r="L134" s="11">
        <f t="shared" si="62"/>
        <v>20582.137792289173</v>
      </c>
      <c r="M134" s="11">
        <f t="shared" si="62"/>
        <v>33697.437419610171</v>
      </c>
      <c r="N134" s="11">
        <f t="shared" si="62"/>
        <v>748.68902740674775</v>
      </c>
      <c r="O134" s="11">
        <f t="shared" si="62"/>
        <v>22481.415520596285</v>
      </c>
      <c r="P134" s="13">
        <f t="shared" si="62"/>
        <v>0</v>
      </c>
      <c r="Q134" s="16">
        <f t="shared" si="62"/>
        <v>269173.93885425944</v>
      </c>
      <c r="R134" s="72">
        <v>30321</v>
      </c>
    </row>
    <row r="135" spans="2:18" ht="12.75" thickTop="1" x14ac:dyDescent="0.15">
      <c r="B135" s="8"/>
      <c r="C135" s="64" t="s">
        <v>117</v>
      </c>
      <c r="D135" s="55">
        <f t="shared" ref="D135:Q135" si="63">+D67*1000/$R135</f>
        <v>2295.7711110926011</v>
      </c>
      <c r="E135" s="9">
        <f t="shared" si="63"/>
        <v>39585.23368817244</v>
      </c>
      <c r="F135" s="9">
        <f t="shared" si="63"/>
        <v>127446.51967600352</v>
      </c>
      <c r="G135" s="9">
        <f t="shared" si="63"/>
        <v>27664.462457600028</v>
      </c>
      <c r="H135" s="9">
        <f t="shared" si="63"/>
        <v>624.82806855219008</v>
      </c>
      <c r="I135" s="9">
        <f t="shared" si="63"/>
        <v>3647.5280036780664</v>
      </c>
      <c r="J135" s="9">
        <f t="shared" si="63"/>
        <v>5763.4439024536787</v>
      </c>
      <c r="K135" s="9">
        <f t="shared" si="63"/>
        <v>36600.207990454721</v>
      </c>
      <c r="L135" s="9">
        <f t="shared" si="63"/>
        <v>13110.118738353278</v>
      </c>
      <c r="M135" s="9">
        <f t="shared" si="63"/>
        <v>34738.200344566118</v>
      </c>
      <c r="N135" s="9">
        <f t="shared" si="63"/>
        <v>37.472828584158776</v>
      </c>
      <c r="O135" s="9">
        <f t="shared" si="63"/>
        <v>27532.388928495497</v>
      </c>
      <c r="P135" s="14">
        <f t="shared" si="63"/>
        <v>27.500156006495878</v>
      </c>
      <c r="Q135" s="17">
        <f t="shared" si="63"/>
        <v>319073.67589401279</v>
      </c>
      <c r="R135" s="73">
        <v>7323413</v>
      </c>
    </row>
    <row r="137" spans="2:18" s="43" customFormat="1" ht="13.5" x14ac:dyDescent="0.15">
      <c r="B137" s="44" t="s">
        <v>118</v>
      </c>
      <c r="D137" s="45" t="s">
        <v>119</v>
      </c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</row>
    <row r="138" spans="2:18" x14ac:dyDescent="0.15">
      <c r="B138" s="75" t="s">
        <v>122</v>
      </c>
      <c r="Q138" s="2" t="s">
        <v>0</v>
      </c>
    </row>
    <row r="139" spans="2:18" x14ac:dyDescent="0.15">
      <c r="B139" s="120" t="s">
        <v>1</v>
      </c>
      <c r="C139" s="121"/>
      <c r="D139" s="46" t="s">
        <v>2</v>
      </c>
      <c r="E139" s="28" t="s">
        <v>3</v>
      </c>
      <c r="F139" s="28" t="s">
        <v>4</v>
      </c>
      <c r="G139" s="28" t="s">
        <v>5</v>
      </c>
      <c r="H139" s="28" t="s">
        <v>6</v>
      </c>
      <c r="I139" s="28" t="s">
        <v>7</v>
      </c>
      <c r="J139" s="28" t="s">
        <v>8</v>
      </c>
      <c r="K139" s="28" t="s">
        <v>9</v>
      </c>
      <c r="L139" s="28" t="s">
        <v>10</v>
      </c>
      <c r="M139" s="28" t="s">
        <v>11</v>
      </c>
      <c r="N139" s="28" t="s">
        <v>12</v>
      </c>
      <c r="O139" s="28" t="s">
        <v>13</v>
      </c>
      <c r="P139" s="29" t="s">
        <v>14</v>
      </c>
      <c r="Q139" s="30" t="s">
        <v>15</v>
      </c>
      <c r="R139" s="74" t="s">
        <v>120</v>
      </c>
    </row>
    <row r="140" spans="2:18" x14ac:dyDescent="0.15">
      <c r="B140" s="22" t="s">
        <v>16</v>
      </c>
      <c r="C140" s="56" t="s">
        <v>17</v>
      </c>
      <c r="D140" s="47">
        <f>+RANK(D72,D$72:D$134)</f>
        <v>63</v>
      </c>
      <c r="E140" s="23">
        <f t="shared" ref="E140:R140" si="64">+RANK(E72,E$72:E$134)</f>
        <v>57</v>
      </c>
      <c r="F140" s="23">
        <f t="shared" si="64"/>
        <v>12</v>
      </c>
      <c r="G140" s="23">
        <f t="shared" si="64"/>
        <v>26</v>
      </c>
      <c r="H140" s="23">
        <f t="shared" si="64"/>
        <v>42</v>
      </c>
      <c r="I140" s="23">
        <f t="shared" si="64"/>
        <v>51</v>
      </c>
      <c r="J140" s="23">
        <f t="shared" si="64"/>
        <v>4</v>
      </c>
      <c r="K140" s="23">
        <f t="shared" si="64"/>
        <v>6</v>
      </c>
      <c r="L140" s="23">
        <f t="shared" si="64"/>
        <v>37</v>
      </c>
      <c r="M140" s="23">
        <f t="shared" si="64"/>
        <v>31</v>
      </c>
      <c r="N140" s="23">
        <f t="shared" si="64"/>
        <v>12</v>
      </c>
      <c r="O140" s="23">
        <f t="shared" si="64"/>
        <v>5</v>
      </c>
      <c r="P140" s="24">
        <f t="shared" si="64"/>
        <v>4</v>
      </c>
      <c r="Q140" s="25">
        <f t="shared" si="64"/>
        <v>17</v>
      </c>
      <c r="R140" s="65">
        <f t="shared" si="64"/>
        <v>1</v>
      </c>
    </row>
    <row r="141" spans="2:18" x14ac:dyDescent="0.15">
      <c r="B141" s="4" t="s">
        <v>18</v>
      </c>
      <c r="C141" s="57" t="s">
        <v>19</v>
      </c>
      <c r="D141" s="48">
        <f t="shared" ref="D141:R141" si="65">+RANK(D73,D$72:D$134)</f>
        <v>58</v>
      </c>
      <c r="E141" s="5">
        <f t="shared" si="65"/>
        <v>61</v>
      </c>
      <c r="F141" s="5">
        <f t="shared" si="65"/>
        <v>21</v>
      </c>
      <c r="G141" s="5">
        <f t="shared" si="65"/>
        <v>22</v>
      </c>
      <c r="H141" s="5">
        <f t="shared" si="65"/>
        <v>27</v>
      </c>
      <c r="I141" s="5">
        <f t="shared" si="65"/>
        <v>41</v>
      </c>
      <c r="J141" s="5">
        <f t="shared" si="65"/>
        <v>19</v>
      </c>
      <c r="K141" s="5">
        <f t="shared" si="65"/>
        <v>45</v>
      </c>
      <c r="L141" s="5">
        <f t="shared" si="65"/>
        <v>50</v>
      </c>
      <c r="M141" s="5">
        <f t="shared" si="65"/>
        <v>20</v>
      </c>
      <c r="N141" s="5">
        <f t="shared" si="65"/>
        <v>12</v>
      </c>
      <c r="O141" s="5">
        <f t="shared" si="65"/>
        <v>35</v>
      </c>
      <c r="P141" s="12">
        <f t="shared" si="65"/>
        <v>3</v>
      </c>
      <c r="Q141" s="15">
        <f t="shared" si="65"/>
        <v>45</v>
      </c>
      <c r="R141" s="66">
        <f t="shared" si="65"/>
        <v>3</v>
      </c>
    </row>
    <row r="142" spans="2:18" x14ac:dyDescent="0.15">
      <c r="B142" s="4" t="s">
        <v>20</v>
      </c>
      <c r="C142" s="57" t="s">
        <v>21</v>
      </c>
      <c r="D142" s="48">
        <f t="shared" ref="D142:R142" si="66">+RANK(D74,D$72:D$134)</f>
        <v>49</v>
      </c>
      <c r="E142" s="5">
        <f t="shared" si="66"/>
        <v>45</v>
      </c>
      <c r="F142" s="5">
        <f t="shared" si="66"/>
        <v>18</v>
      </c>
      <c r="G142" s="5">
        <f t="shared" si="66"/>
        <v>31</v>
      </c>
      <c r="H142" s="5">
        <f t="shared" si="66"/>
        <v>32</v>
      </c>
      <c r="I142" s="5">
        <f t="shared" si="66"/>
        <v>21</v>
      </c>
      <c r="J142" s="5">
        <f t="shared" si="66"/>
        <v>10</v>
      </c>
      <c r="K142" s="5">
        <f t="shared" si="66"/>
        <v>33</v>
      </c>
      <c r="L142" s="5">
        <f t="shared" si="66"/>
        <v>42</v>
      </c>
      <c r="M142" s="5">
        <f t="shared" si="66"/>
        <v>30</v>
      </c>
      <c r="N142" s="5">
        <f t="shared" si="66"/>
        <v>12</v>
      </c>
      <c r="O142" s="5">
        <f t="shared" si="66"/>
        <v>30</v>
      </c>
      <c r="P142" s="12">
        <f t="shared" si="66"/>
        <v>4</v>
      </c>
      <c r="Q142" s="15">
        <f t="shared" si="66"/>
        <v>31</v>
      </c>
      <c r="R142" s="66">
        <f t="shared" si="66"/>
        <v>9</v>
      </c>
    </row>
    <row r="143" spans="2:18" x14ac:dyDescent="0.15">
      <c r="B143" s="4" t="s">
        <v>22</v>
      </c>
      <c r="C143" s="57" t="s">
        <v>23</v>
      </c>
      <c r="D143" s="48">
        <f t="shared" ref="D143:R143" si="67">+RANK(D75,D$72:D$134)</f>
        <v>62</v>
      </c>
      <c r="E143" s="5">
        <f t="shared" si="67"/>
        <v>53</v>
      </c>
      <c r="F143" s="5">
        <f t="shared" si="67"/>
        <v>11</v>
      </c>
      <c r="G143" s="5">
        <f t="shared" si="67"/>
        <v>33</v>
      </c>
      <c r="H143" s="5">
        <f t="shared" si="67"/>
        <v>20</v>
      </c>
      <c r="I143" s="5">
        <f t="shared" si="67"/>
        <v>48</v>
      </c>
      <c r="J143" s="5">
        <f t="shared" si="67"/>
        <v>57</v>
      </c>
      <c r="K143" s="5">
        <f t="shared" si="67"/>
        <v>35</v>
      </c>
      <c r="L143" s="5">
        <f t="shared" si="67"/>
        <v>63</v>
      </c>
      <c r="M143" s="5">
        <f t="shared" si="67"/>
        <v>24</v>
      </c>
      <c r="N143" s="5">
        <f t="shared" si="67"/>
        <v>12</v>
      </c>
      <c r="O143" s="5">
        <f t="shared" si="67"/>
        <v>29</v>
      </c>
      <c r="P143" s="12">
        <f t="shared" si="67"/>
        <v>4</v>
      </c>
      <c r="Q143" s="15">
        <f t="shared" si="67"/>
        <v>39</v>
      </c>
      <c r="R143" s="66">
        <f t="shared" si="67"/>
        <v>2</v>
      </c>
    </row>
    <row r="144" spans="2:18" x14ac:dyDescent="0.15">
      <c r="B144" s="4" t="s">
        <v>24</v>
      </c>
      <c r="C144" s="57" t="s">
        <v>25</v>
      </c>
      <c r="D144" s="48">
        <f t="shared" ref="D144:R144" si="68">+RANK(D76,D$72:D$134)</f>
        <v>22</v>
      </c>
      <c r="E144" s="5">
        <f t="shared" si="68"/>
        <v>50</v>
      </c>
      <c r="F144" s="5">
        <f t="shared" si="68"/>
        <v>37</v>
      </c>
      <c r="G144" s="5">
        <f t="shared" si="68"/>
        <v>43</v>
      </c>
      <c r="H144" s="5">
        <f t="shared" si="68"/>
        <v>35</v>
      </c>
      <c r="I144" s="5">
        <f t="shared" si="68"/>
        <v>30</v>
      </c>
      <c r="J144" s="5">
        <f t="shared" si="68"/>
        <v>16</v>
      </c>
      <c r="K144" s="5">
        <f t="shared" si="68"/>
        <v>21</v>
      </c>
      <c r="L144" s="5">
        <f t="shared" si="68"/>
        <v>27</v>
      </c>
      <c r="M144" s="5">
        <f t="shared" si="68"/>
        <v>25</v>
      </c>
      <c r="N144" s="5">
        <f t="shared" si="68"/>
        <v>12</v>
      </c>
      <c r="O144" s="5">
        <f t="shared" si="68"/>
        <v>17</v>
      </c>
      <c r="P144" s="12">
        <f t="shared" si="68"/>
        <v>4</v>
      </c>
      <c r="Q144" s="15">
        <f t="shared" si="68"/>
        <v>35</v>
      </c>
      <c r="R144" s="66">
        <f t="shared" si="68"/>
        <v>25</v>
      </c>
    </row>
    <row r="145" spans="2:18" x14ac:dyDescent="0.15">
      <c r="B145" s="4" t="s">
        <v>26</v>
      </c>
      <c r="C145" s="57" t="s">
        <v>27</v>
      </c>
      <c r="D145" s="48">
        <f t="shared" ref="D145:R145" si="69">+RANK(D77,D$72:D$134)</f>
        <v>18</v>
      </c>
      <c r="E145" s="5">
        <f t="shared" si="69"/>
        <v>4</v>
      </c>
      <c r="F145" s="5">
        <f t="shared" si="69"/>
        <v>3</v>
      </c>
      <c r="G145" s="5">
        <f t="shared" si="69"/>
        <v>9</v>
      </c>
      <c r="H145" s="5">
        <f t="shared" si="69"/>
        <v>9</v>
      </c>
      <c r="I145" s="5">
        <f t="shared" si="69"/>
        <v>15</v>
      </c>
      <c r="J145" s="5">
        <f t="shared" si="69"/>
        <v>5</v>
      </c>
      <c r="K145" s="5">
        <f t="shared" si="69"/>
        <v>27</v>
      </c>
      <c r="L145" s="5">
        <f t="shared" si="69"/>
        <v>19</v>
      </c>
      <c r="M145" s="5">
        <f t="shared" si="69"/>
        <v>32</v>
      </c>
      <c r="N145" s="5">
        <f t="shared" si="69"/>
        <v>12</v>
      </c>
      <c r="O145" s="5">
        <f t="shared" si="69"/>
        <v>4</v>
      </c>
      <c r="P145" s="12">
        <f t="shared" si="69"/>
        <v>4</v>
      </c>
      <c r="Q145" s="15">
        <f t="shared" si="69"/>
        <v>6</v>
      </c>
      <c r="R145" s="66">
        <f t="shared" si="69"/>
        <v>35</v>
      </c>
    </row>
    <row r="146" spans="2:18" x14ac:dyDescent="0.15">
      <c r="B146" s="4" t="s">
        <v>28</v>
      </c>
      <c r="C146" s="57" t="s">
        <v>29</v>
      </c>
      <c r="D146" s="48">
        <f t="shared" ref="D146:R146" si="70">+RANK(D78,D$72:D$134)</f>
        <v>59</v>
      </c>
      <c r="E146" s="5">
        <f t="shared" si="70"/>
        <v>56</v>
      </c>
      <c r="F146" s="5">
        <f t="shared" si="70"/>
        <v>7</v>
      </c>
      <c r="G146" s="5">
        <f t="shared" si="70"/>
        <v>13</v>
      </c>
      <c r="H146" s="5">
        <f t="shared" si="70"/>
        <v>16</v>
      </c>
      <c r="I146" s="5">
        <f t="shared" si="70"/>
        <v>53</v>
      </c>
      <c r="J146" s="5">
        <f t="shared" si="70"/>
        <v>58</v>
      </c>
      <c r="K146" s="5">
        <f t="shared" si="70"/>
        <v>62</v>
      </c>
      <c r="L146" s="5">
        <f t="shared" si="70"/>
        <v>49</v>
      </c>
      <c r="M146" s="5">
        <f t="shared" si="70"/>
        <v>61</v>
      </c>
      <c r="N146" s="5">
        <f t="shared" si="70"/>
        <v>12</v>
      </c>
      <c r="O146" s="5">
        <f t="shared" si="70"/>
        <v>59</v>
      </c>
      <c r="P146" s="12">
        <f t="shared" si="70"/>
        <v>4</v>
      </c>
      <c r="Q146" s="15">
        <f t="shared" si="70"/>
        <v>54</v>
      </c>
      <c r="R146" s="66">
        <f t="shared" si="70"/>
        <v>4</v>
      </c>
    </row>
    <row r="147" spans="2:18" x14ac:dyDescent="0.15">
      <c r="B147" s="4" t="s">
        <v>30</v>
      </c>
      <c r="C147" s="57" t="s">
        <v>31</v>
      </c>
      <c r="D147" s="48">
        <f t="shared" ref="D147:R147" si="71">+RANK(D79,D$72:D$134)</f>
        <v>36</v>
      </c>
      <c r="E147" s="5">
        <f t="shared" si="71"/>
        <v>43</v>
      </c>
      <c r="F147" s="5">
        <f t="shared" si="71"/>
        <v>30</v>
      </c>
      <c r="G147" s="5">
        <f t="shared" si="71"/>
        <v>25</v>
      </c>
      <c r="H147" s="5">
        <f t="shared" si="71"/>
        <v>21</v>
      </c>
      <c r="I147" s="5">
        <f t="shared" si="71"/>
        <v>38</v>
      </c>
      <c r="J147" s="5">
        <f t="shared" si="71"/>
        <v>11</v>
      </c>
      <c r="K147" s="5">
        <f t="shared" si="71"/>
        <v>9</v>
      </c>
      <c r="L147" s="5">
        <f t="shared" si="71"/>
        <v>17</v>
      </c>
      <c r="M147" s="5">
        <f t="shared" si="71"/>
        <v>26</v>
      </c>
      <c r="N147" s="5">
        <f t="shared" si="71"/>
        <v>12</v>
      </c>
      <c r="O147" s="5">
        <f t="shared" si="71"/>
        <v>21</v>
      </c>
      <c r="P147" s="12">
        <f t="shared" si="71"/>
        <v>1</v>
      </c>
      <c r="Q147" s="15">
        <f t="shared" si="71"/>
        <v>21</v>
      </c>
      <c r="R147" s="66">
        <f t="shared" si="71"/>
        <v>27</v>
      </c>
    </row>
    <row r="148" spans="2:18" x14ac:dyDescent="0.15">
      <c r="B148" s="4" t="s">
        <v>32</v>
      </c>
      <c r="C148" s="57" t="s">
        <v>33</v>
      </c>
      <c r="D148" s="48">
        <f t="shared" ref="D148:R148" si="72">+RANK(D80,D$72:D$134)</f>
        <v>32</v>
      </c>
      <c r="E148" s="5">
        <f t="shared" si="72"/>
        <v>33</v>
      </c>
      <c r="F148" s="5">
        <f t="shared" si="72"/>
        <v>26</v>
      </c>
      <c r="G148" s="5">
        <f t="shared" si="72"/>
        <v>37</v>
      </c>
      <c r="H148" s="5">
        <f t="shared" si="72"/>
        <v>5</v>
      </c>
      <c r="I148" s="5">
        <f t="shared" si="72"/>
        <v>17</v>
      </c>
      <c r="J148" s="5">
        <f t="shared" si="72"/>
        <v>23</v>
      </c>
      <c r="K148" s="5">
        <f t="shared" si="72"/>
        <v>43</v>
      </c>
      <c r="L148" s="5">
        <f t="shared" si="72"/>
        <v>36</v>
      </c>
      <c r="M148" s="5">
        <f t="shared" si="72"/>
        <v>18</v>
      </c>
      <c r="N148" s="5">
        <f t="shared" si="72"/>
        <v>1</v>
      </c>
      <c r="O148" s="5">
        <f t="shared" si="72"/>
        <v>14</v>
      </c>
      <c r="P148" s="12">
        <f t="shared" si="72"/>
        <v>4</v>
      </c>
      <c r="Q148" s="15">
        <f t="shared" si="72"/>
        <v>26</v>
      </c>
      <c r="R148" s="66">
        <f t="shared" si="72"/>
        <v>19</v>
      </c>
    </row>
    <row r="149" spans="2:18" x14ac:dyDescent="0.15">
      <c r="B149" s="4" t="s">
        <v>34</v>
      </c>
      <c r="C149" s="57" t="s">
        <v>35</v>
      </c>
      <c r="D149" s="48">
        <f t="shared" ref="D149:R149" si="73">+RANK(D81,D$72:D$134)</f>
        <v>30</v>
      </c>
      <c r="E149" s="5">
        <f t="shared" si="73"/>
        <v>9</v>
      </c>
      <c r="F149" s="5">
        <f t="shared" si="73"/>
        <v>9</v>
      </c>
      <c r="G149" s="5">
        <f t="shared" si="73"/>
        <v>51</v>
      </c>
      <c r="H149" s="5">
        <f t="shared" si="73"/>
        <v>14</v>
      </c>
      <c r="I149" s="5">
        <f t="shared" si="73"/>
        <v>3</v>
      </c>
      <c r="J149" s="5">
        <f t="shared" si="73"/>
        <v>20</v>
      </c>
      <c r="K149" s="5">
        <f t="shared" si="73"/>
        <v>36</v>
      </c>
      <c r="L149" s="5">
        <f t="shared" si="73"/>
        <v>22</v>
      </c>
      <c r="M149" s="5">
        <f t="shared" si="73"/>
        <v>11</v>
      </c>
      <c r="N149" s="5">
        <f t="shared" si="73"/>
        <v>12</v>
      </c>
      <c r="O149" s="5">
        <f t="shared" si="73"/>
        <v>9</v>
      </c>
      <c r="P149" s="12">
        <f t="shared" si="73"/>
        <v>4</v>
      </c>
      <c r="Q149" s="15">
        <f t="shared" si="73"/>
        <v>9</v>
      </c>
      <c r="R149" s="66">
        <f t="shared" si="73"/>
        <v>28</v>
      </c>
    </row>
    <row r="150" spans="2:18" x14ac:dyDescent="0.15">
      <c r="B150" s="4" t="s">
        <v>36</v>
      </c>
      <c r="C150" s="57" t="s">
        <v>37</v>
      </c>
      <c r="D150" s="48">
        <f t="shared" ref="D150:R150" si="74">+RANK(D82,D$72:D$134)</f>
        <v>31</v>
      </c>
      <c r="E150" s="5">
        <f t="shared" si="74"/>
        <v>15</v>
      </c>
      <c r="F150" s="5">
        <f t="shared" si="74"/>
        <v>25</v>
      </c>
      <c r="G150" s="5">
        <f t="shared" si="74"/>
        <v>11</v>
      </c>
      <c r="H150" s="5">
        <f t="shared" si="74"/>
        <v>10</v>
      </c>
      <c r="I150" s="5">
        <f t="shared" si="74"/>
        <v>28</v>
      </c>
      <c r="J150" s="5">
        <f t="shared" si="74"/>
        <v>29</v>
      </c>
      <c r="K150" s="5">
        <f t="shared" si="74"/>
        <v>11</v>
      </c>
      <c r="L150" s="5">
        <f t="shared" si="74"/>
        <v>38</v>
      </c>
      <c r="M150" s="5">
        <f t="shared" si="74"/>
        <v>43</v>
      </c>
      <c r="N150" s="5">
        <f t="shared" si="74"/>
        <v>12</v>
      </c>
      <c r="O150" s="5">
        <f t="shared" si="74"/>
        <v>43</v>
      </c>
      <c r="P150" s="12">
        <f t="shared" si="74"/>
        <v>4</v>
      </c>
      <c r="Q150" s="15">
        <f t="shared" si="74"/>
        <v>23</v>
      </c>
      <c r="R150" s="66">
        <f t="shared" si="74"/>
        <v>23</v>
      </c>
    </row>
    <row r="151" spans="2:18" x14ac:dyDescent="0.15">
      <c r="B151" s="4" t="s">
        <v>38</v>
      </c>
      <c r="C151" s="57" t="s">
        <v>39</v>
      </c>
      <c r="D151" s="48">
        <f t="shared" ref="D151:R151" si="75">+RANK(D83,D$72:D$134)</f>
        <v>56</v>
      </c>
      <c r="E151" s="5">
        <f t="shared" si="75"/>
        <v>62</v>
      </c>
      <c r="F151" s="5">
        <f t="shared" si="75"/>
        <v>20</v>
      </c>
      <c r="G151" s="5">
        <f t="shared" si="75"/>
        <v>6</v>
      </c>
      <c r="H151" s="5">
        <f t="shared" si="75"/>
        <v>24</v>
      </c>
      <c r="I151" s="5">
        <f t="shared" si="75"/>
        <v>49</v>
      </c>
      <c r="J151" s="5">
        <f t="shared" si="75"/>
        <v>30</v>
      </c>
      <c r="K151" s="5">
        <f t="shared" si="75"/>
        <v>38</v>
      </c>
      <c r="L151" s="5">
        <f t="shared" si="75"/>
        <v>58</v>
      </c>
      <c r="M151" s="5">
        <f t="shared" si="75"/>
        <v>47</v>
      </c>
      <c r="N151" s="5">
        <f t="shared" si="75"/>
        <v>12</v>
      </c>
      <c r="O151" s="5">
        <f t="shared" si="75"/>
        <v>31</v>
      </c>
      <c r="P151" s="12">
        <f t="shared" si="75"/>
        <v>4</v>
      </c>
      <c r="Q151" s="15">
        <f t="shared" si="75"/>
        <v>42</v>
      </c>
      <c r="R151" s="66">
        <f t="shared" si="75"/>
        <v>7</v>
      </c>
    </row>
    <row r="152" spans="2:18" x14ac:dyDescent="0.15">
      <c r="B152" s="4" t="s">
        <v>40</v>
      </c>
      <c r="C152" s="57" t="s">
        <v>41</v>
      </c>
      <c r="D152" s="48">
        <f t="shared" ref="D152:R152" si="76">+RANK(D84,D$72:D$134)</f>
        <v>52</v>
      </c>
      <c r="E152" s="5">
        <f t="shared" si="76"/>
        <v>49</v>
      </c>
      <c r="F152" s="5">
        <f t="shared" si="76"/>
        <v>33</v>
      </c>
      <c r="G152" s="5">
        <f t="shared" si="76"/>
        <v>38</v>
      </c>
      <c r="H152" s="5">
        <f t="shared" si="76"/>
        <v>19</v>
      </c>
      <c r="I152" s="5">
        <f t="shared" si="76"/>
        <v>44</v>
      </c>
      <c r="J152" s="5">
        <f t="shared" si="76"/>
        <v>21</v>
      </c>
      <c r="K152" s="5">
        <f t="shared" si="76"/>
        <v>39</v>
      </c>
      <c r="L152" s="5">
        <f t="shared" si="76"/>
        <v>34</v>
      </c>
      <c r="M152" s="5">
        <f t="shared" si="76"/>
        <v>28</v>
      </c>
      <c r="N152" s="5">
        <f t="shared" si="76"/>
        <v>8</v>
      </c>
      <c r="O152" s="5">
        <f t="shared" si="76"/>
        <v>56</v>
      </c>
      <c r="P152" s="12">
        <f t="shared" si="76"/>
        <v>4</v>
      </c>
      <c r="Q152" s="15">
        <f t="shared" si="76"/>
        <v>48</v>
      </c>
      <c r="R152" s="66">
        <f t="shared" si="76"/>
        <v>12</v>
      </c>
    </row>
    <row r="153" spans="2:18" x14ac:dyDescent="0.15">
      <c r="B153" s="4" t="s">
        <v>42</v>
      </c>
      <c r="C153" s="57" t="s">
        <v>43</v>
      </c>
      <c r="D153" s="48">
        <f t="shared" ref="D153:R153" si="77">+RANK(D85,D$72:D$134)</f>
        <v>27</v>
      </c>
      <c r="E153" s="5">
        <f t="shared" si="77"/>
        <v>41</v>
      </c>
      <c r="F153" s="5">
        <f t="shared" si="77"/>
        <v>39</v>
      </c>
      <c r="G153" s="5">
        <f t="shared" si="77"/>
        <v>27</v>
      </c>
      <c r="H153" s="5">
        <f t="shared" si="77"/>
        <v>3</v>
      </c>
      <c r="I153" s="5">
        <f t="shared" si="77"/>
        <v>22</v>
      </c>
      <c r="J153" s="5">
        <f t="shared" si="77"/>
        <v>15</v>
      </c>
      <c r="K153" s="5">
        <f t="shared" si="77"/>
        <v>34</v>
      </c>
      <c r="L153" s="5">
        <f t="shared" si="77"/>
        <v>21</v>
      </c>
      <c r="M153" s="5">
        <f t="shared" si="77"/>
        <v>21</v>
      </c>
      <c r="N153" s="5">
        <f t="shared" si="77"/>
        <v>12</v>
      </c>
      <c r="O153" s="5">
        <f t="shared" si="77"/>
        <v>18</v>
      </c>
      <c r="P153" s="12">
        <f t="shared" si="77"/>
        <v>4</v>
      </c>
      <c r="Q153" s="15">
        <f t="shared" si="77"/>
        <v>29</v>
      </c>
      <c r="R153" s="66">
        <f t="shared" si="77"/>
        <v>38</v>
      </c>
    </row>
    <row r="154" spans="2:18" x14ac:dyDescent="0.15">
      <c r="B154" s="39" t="s">
        <v>44</v>
      </c>
      <c r="C154" s="58" t="s">
        <v>45</v>
      </c>
      <c r="D154" s="49">
        <f t="shared" ref="D154:R154" si="78">+RANK(D86,D$72:D$134)</f>
        <v>43</v>
      </c>
      <c r="E154" s="40">
        <f t="shared" si="78"/>
        <v>39</v>
      </c>
      <c r="F154" s="40">
        <f t="shared" si="78"/>
        <v>47</v>
      </c>
      <c r="G154" s="40">
        <f t="shared" si="78"/>
        <v>36</v>
      </c>
      <c r="H154" s="40">
        <f t="shared" si="78"/>
        <v>13</v>
      </c>
      <c r="I154" s="40">
        <f t="shared" si="78"/>
        <v>31</v>
      </c>
      <c r="J154" s="40">
        <f t="shared" si="78"/>
        <v>18</v>
      </c>
      <c r="K154" s="40">
        <f t="shared" si="78"/>
        <v>37</v>
      </c>
      <c r="L154" s="40">
        <f t="shared" si="78"/>
        <v>30</v>
      </c>
      <c r="M154" s="40">
        <f t="shared" si="78"/>
        <v>35</v>
      </c>
      <c r="N154" s="40">
        <f t="shared" si="78"/>
        <v>12</v>
      </c>
      <c r="O154" s="40">
        <f t="shared" si="78"/>
        <v>10</v>
      </c>
      <c r="P154" s="41">
        <f t="shared" si="78"/>
        <v>4</v>
      </c>
      <c r="Q154" s="42">
        <f t="shared" si="78"/>
        <v>40</v>
      </c>
      <c r="R154" s="67">
        <f t="shared" si="78"/>
        <v>18</v>
      </c>
    </row>
    <row r="155" spans="2:18" x14ac:dyDescent="0.15">
      <c r="B155" s="4" t="s">
        <v>46</v>
      </c>
      <c r="C155" s="57" t="s">
        <v>47</v>
      </c>
      <c r="D155" s="48">
        <f t="shared" ref="D155:R155" si="79">+RANK(D87,D$72:D$134)</f>
        <v>50</v>
      </c>
      <c r="E155" s="5">
        <f t="shared" si="79"/>
        <v>19</v>
      </c>
      <c r="F155" s="5">
        <f t="shared" si="79"/>
        <v>13</v>
      </c>
      <c r="G155" s="5">
        <f t="shared" si="79"/>
        <v>24</v>
      </c>
      <c r="H155" s="5">
        <f t="shared" si="79"/>
        <v>31</v>
      </c>
      <c r="I155" s="5">
        <f t="shared" si="79"/>
        <v>4</v>
      </c>
      <c r="J155" s="5">
        <f t="shared" si="79"/>
        <v>25</v>
      </c>
      <c r="K155" s="5">
        <f t="shared" si="79"/>
        <v>24</v>
      </c>
      <c r="L155" s="5">
        <f t="shared" si="79"/>
        <v>44</v>
      </c>
      <c r="M155" s="5">
        <f t="shared" si="79"/>
        <v>58</v>
      </c>
      <c r="N155" s="5">
        <f t="shared" si="79"/>
        <v>12</v>
      </c>
      <c r="O155" s="5">
        <f t="shared" si="79"/>
        <v>51</v>
      </c>
      <c r="P155" s="12">
        <f t="shared" si="79"/>
        <v>4</v>
      </c>
      <c r="Q155" s="15">
        <f t="shared" si="79"/>
        <v>15</v>
      </c>
      <c r="R155" s="66">
        <f t="shared" si="79"/>
        <v>14</v>
      </c>
    </row>
    <row r="156" spans="2:18" x14ac:dyDescent="0.15">
      <c r="B156" s="39" t="s">
        <v>48</v>
      </c>
      <c r="C156" s="58" t="s">
        <v>49</v>
      </c>
      <c r="D156" s="49">
        <f t="shared" ref="D156:R156" si="80">+RANK(D88,D$72:D$134)</f>
        <v>57</v>
      </c>
      <c r="E156" s="40">
        <f t="shared" si="80"/>
        <v>63</v>
      </c>
      <c r="F156" s="40">
        <f t="shared" si="80"/>
        <v>36</v>
      </c>
      <c r="G156" s="40">
        <f t="shared" si="80"/>
        <v>49</v>
      </c>
      <c r="H156" s="40">
        <f t="shared" si="80"/>
        <v>4</v>
      </c>
      <c r="I156" s="40">
        <f t="shared" si="80"/>
        <v>54</v>
      </c>
      <c r="J156" s="40">
        <f t="shared" si="80"/>
        <v>59</v>
      </c>
      <c r="K156" s="40">
        <f t="shared" si="80"/>
        <v>58</v>
      </c>
      <c r="L156" s="40">
        <f t="shared" si="80"/>
        <v>54</v>
      </c>
      <c r="M156" s="40">
        <f t="shared" si="80"/>
        <v>54</v>
      </c>
      <c r="N156" s="40">
        <f t="shared" si="80"/>
        <v>12</v>
      </c>
      <c r="O156" s="40">
        <f t="shared" si="80"/>
        <v>26</v>
      </c>
      <c r="P156" s="41">
        <f t="shared" si="80"/>
        <v>4</v>
      </c>
      <c r="Q156" s="42">
        <f t="shared" si="80"/>
        <v>61</v>
      </c>
      <c r="R156" s="67">
        <f t="shared" si="80"/>
        <v>8</v>
      </c>
    </row>
    <row r="157" spans="2:18" x14ac:dyDescent="0.15">
      <c r="B157" s="4" t="s">
        <v>50</v>
      </c>
      <c r="C157" s="57" t="s">
        <v>51</v>
      </c>
      <c r="D157" s="48">
        <f t="shared" ref="D157:R157" si="81">+RANK(D89,D$72:D$134)</f>
        <v>60</v>
      </c>
      <c r="E157" s="5">
        <f t="shared" si="81"/>
        <v>52</v>
      </c>
      <c r="F157" s="5">
        <f t="shared" si="81"/>
        <v>24</v>
      </c>
      <c r="G157" s="5">
        <f t="shared" si="81"/>
        <v>45</v>
      </c>
      <c r="H157" s="5">
        <f t="shared" si="81"/>
        <v>38</v>
      </c>
      <c r="I157" s="5">
        <f t="shared" si="81"/>
        <v>61</v>
      </c>
      <c r="J157" s="5">
        <f t="shared" si="81"/>
        <v>51</v>
      </c>
      <c r="K157" s="5">
        <f t="shared" si="81"/>
        <v>22</v>
      </c>
      <c r="L157" s="5">
        <f t="shared" si="81"/>
        <v>62</v>
      </c>
      <c r="M157" s="5">
        <f t="shared" si="81"/>
        <v>63</v>
      </c>
      <c r="N157" s="5">
        <f t="shared" si="81"/>
        <v>12</v>
      </c>
      <c r="O157" s="5">
        <f t="shared" si="81"/>
        <v>49</v>
      </c>
      <c r="P157" s="12">
        <f t="shared" si="81"/>
        <v>4</v>
      </c>
      <c r="Q157" s="15">
        <f t="shared" si="81"/>
        <v>57</v>
      </c>
      <c r="R157" s="66">
        <f t="shared" si="81"/>
        <v>6</v>
      </c>
    </row>
    <row r="158" spans="2:18" x14ac:dyDescent="0.15">
      <c r="B158" s="4" t="s">
        <v>52</v>
      </c>
      <c r="C158" s="57" t="s">
        <v>53</v>
      </c>
      <c r="D158" s="48">
        <f t="shared" ref="D158:R158" si="82">+RANK(D90,D$72:D$134)</f>
        <v>61</v>
      </c>
      <c r="E158" s="5">
        <f t="shared" si="82"/>
        <v>59</v>
      </c>
      <c r="F158" s="5">
        <f t="shared" si="82"/>
        <v>29</v>
      </c>
      <c r="G158" s="5">
        <f t="shared" si="82"/>
        <v>10</v>
      </c>
      <c r="H158" s="5">
        <f t="shared" si="82"/>
        <v>51</v>
      </c>
      <c r="I158" s="5">
        <f t="shared" si="82"/>
        <v>47</v>
      </c>
      <c r="J158" s="5">
        <f t="shared" si="82"/>
        <v>43</v>
      </c>
      <c r="K158" s="5">
        <f t="shared" si="82"/>
        <v>32</v>
      </c>
      <c r="L158" s="5">
        <f t="shared" si="82"/>
        <v>57</v>
      </c>
      <c r="M158" s="5">
        <f t="shared" si="82"/>
        <v>60</v>
      </c>
      <c r="N158" s="5">
        <f t="shared" si="82"/>
        <v>9</v>
      </c>
      <c r="O158" s="5">
        <f t="shared" si="82"/>
        <v>42</v>
      </c>
      <c r="P158" s="12">
        <f t="shared" si="82"/>
        <v>4</v>
      </c>
      <c r="Q158" s="15">
        <f t="shared" si="82"/>
        <v>53</v>
      </c>
      <c r="R158" s="66">
        <f t="shared" si="82"/>
        <v>5</v>
      </c>
    </row>
    <row r="159" spans="2:18" x14ac:dyDescent="0.15">
      <c r="B159" s="4" t="s">
        <v>54</v>
      </c>
      <c r="C159" s="57" t="s">
        <v>55</v>
      </c>
      <c r="D159" s="48">
        <f t="shared" ref="D159:R159" si="83">+RANK(D91,D$72:D$134)</f>
        <v>20</v>
      </c>
      <c r="E159" s="5">
        <f t="shared" si="83"/>
        <v>26</v>
      </c>
      <c r="F159" s="5">
        <f t="shared" si="83"/>
        <v>4</v>
      </c>
      <c r="G159" s="5">
        <f t="shared" si="83"/>
        <v>35</v>
      </c>
      <c r="H159" s="5">
        <f t="shared" si="83"/>
        <v>22</v>
      </c>
      <c r="I159" s="5">
        <f t="shared" si="83"/>
        <v>62</v>
      </c>
      <c r="J159" s="5">
        <f t="shared" si="83"/>
        <v>27</v>
      </c>
      <c r="K159" s="5">
        <f t="shared" si="83"/>
        <v>41</v>
      </c>
      <c r="L159" s="5">
        <f t="shared" si="83"/>
        <v>56</v>
      </c>
      <c r="M159" s="5">
        <f t="shared" si="83"/>
        <v>48</v>
      </c>
      <c r="N159" s="5">
        <f t="shared" si="83"/>
        <v>12</v>
      </c>
      <c r="O159" s="5">
        <f t="shared" si="83"/>
        <v>62</v>
      </c>
      <c r="P159" s="12">
        <f t="shared" si="83"/>
        <v>4</v>
      </c>
      <c r="Q159" s="15">
        <f t="shared" si="83"/>
        <v>33</v>
      </c>
      <c r="R159" s="66">
        <f t="shared" si="83"/>
        <v>31</v>
      </c>
    </row>
    <row r="160" spans="2:18" x14ac:dyDescent="0.15">
      <c r="B160" s="4" t="s">
        <v>56</v>
      </c>
      <c r="C160" s="57" t="s">
        <v>57</v>
      </c>
      <c r="D160" s="48">
        <f t="shared" ref="D160:R160" si="84">+RANK(D92,D$72:D$134)</f>
        <v>40</v>
      </c>
      <c r="E160" s="5">
        <f t="shared" si="84"/>
        <v>20</v>
      </c>
      <c r="F160" s="5">
        <f t="shared" si="84"/>
        <v>1</v>
      </c>
      <c r="G160" s="5">
        <f t="shared" si="84"/>
        <v>28</v>
      </c>
      <c r="H160" s="5">
        <f t="shared" si="84"/>
        <v>8</v>
      </c>
      <c r="I160" s="5">
        <f t="shared" si="84"/>
        <v>63</v>
      </c>
      <c r="J160" s="5">
        <f t="shared" si="84"/>
        <v>40</v>
      </c>
      <c r="K160" s="5">
        <f t="shared" si="84"/>
        <v>7</v>
      </c>
      <c r="L160" s="5">
        <f t="shared" si="84"/>
        <v>59</v>
      </c>
      <c r="M160" s="5">
        <f t="shared" si="84"/>
        <v>23</v>
      </c>
      <c r="N160" s="5">
        <f t="shared" si="84"/>
        <v>12</v>
      </c>
      <c r="O160" s="5">
        <f t="shared" si="84"/>
        <v>63</v>
      </c>
      <c r="P160" s="12">
        <f t="shared" si="84"/>
        <v>4</v>
      </c>
      <c r="Q160" s="15">
        <f t="shared" si="84"/>
        <v>14</v>
      </c>
      <c r="R160" s="66">
        <f t="shared" si="84"/>
        <v>17</v>
      </c>
    </row>
    <row r="161" spans="2:18" x14ac:dyDescent="0.15">
      <c r="B161" s="4" t="s">
        <v>58</v>
      </c>
      <c r="C161" s="57" t="s">
        <v>59</v>
      </c>
      <c r="D161" s="48">
        <f t="shared" ref="D161:R161" si="85">+RANK(D93,D$72:D$134)</f>
        <v>53</v>
      </c>
      <c r="E161" s="5">
        <f t="shared" si="85"/>
        <v>48</v>
      </c>
      <c r="F161" s="5">
        <f t="shared" si="85"/>
        <v>45</v>
      </c>
      <c r="G161" s="5">
        <f t="shared" si="85"/>
        <v>40</v>
      </c>
      <c r="H161" s="5">
        <f t="shared" si="85"/>
        <v>43</v>
      </c>
      <c r="I161" s="5">
        <f t="shared" si="85"/>
        <v>45</v>
      </c>
      <c r="J161" s="5">
        <f t="shared" si="85"/>
        <v>47</v>
      </c>
      <c r="K161" s="5">
        <f t="shared" si="85"/>
        <v>59</v>
      </c>
      <c r="L161" s="5">
        <f t="shared" si="85"/>
        <v>48</v>
      </c>
      <c r="M161" s="5">
        <f t="shared" si="85"/>
        <v>40</v>
      </c>
      <c r="N161" s="5">
        <f t="shared" si="85"/>
        <v>12</v>
      </c>
      <c r="O161" s="5">
        <f t="shared" si="85"/>
        <v>60</v>
      </c>
      <c r="P161" s="12">
        <f t="shared" si="85"/>
        <v>4</v>
      </c>
      <c r="Q161" s="15">
        <f t="shared" si="85"/>
        <v>60</v>
      </c>
      <c r="R161" s="66">
        <f t="shared" si="85"/>
        <v>13</v>
      </c>
    </row>
    <row r="162" spans="2:18" x14ac:dyDescent="0.15">
      <c r="B162" s="4" t="s">
        <v>60</v>
      </c>
      <c r="C162" s="57" t="s">
        <v>61</v>
      </c>
      <c r="D162" s="48">
        <f t="shared" ref="D162:R162" si="86">+RANK(D94,D$72:D$134)</f>
        <v>54</v>
      </c>
      <c r="E162" s="5">
        <f t="shared" si="86"/>
        <v>36</v>
      </c>
      <c r="F162" s="5">
        <f t="shared" si="86"/>
        <v>14</v>
      </c>
      <c r="G162" s="5">
        <f t="shared" si="86"/>
        <v>52</v>
      </c>
      <c r="H162" s="5">
        <f t="shared" si="86"/>
        <v>37</v>
      </c>
      <c r="I162" s="5">
        <f t="shared" si="86"/>
        <v>58</v>
      </c>
      <c r="J162" s="5">
        <f t="shared" si="86"/>
        <v>46</v>
      </c>
      <c r="K162" s="5">
        <f t="shared" si="86"/>
        <v>63</v>
      </c>
      <c r="L162" s="5">
        <f t="shared" si="86"/>
        <v>60</v>
      </c>
      <c r="M162" s="5">
        <f t="shared" si="86"/>
        <v>50</v>
      </c>
      <c r="N162" s="5">
        <f t="shared" si="86"/>
        <v>12</v>
      </c>
      <c r="O162" s="5">
        <f t="shared" si="86"/>
        <v>47</v>
      </c>
      <c r="P162" s="12">
        <f t="shared" si="86"/>
        <v>4</v>
      </c>
      <c r="Q162" s="15">
        <f t="shared" si="86"/>
        <v>56</v>
      </c>
      <c r="R162" s="66">
        <f t="shared" si="86"/>
        <v>16</v>
      </c>
    </row>
    <row r="163" spans="2:18" x14ac:dyDescent="0.15">
      <c r="B163" s="4" t="s">
        <v>62</v>
      </c>
      <c r="C163" s="57" t="s">
        <v>63</v>
      </c>
      <c r="D163" s="48">
        <f t="shared" ref="D163:R163" si="87">+RANK(D95,D$72:D$134)</f>
        <v>45</v>
      </c>
      <c r="E163" s="5">
        <f t="shared" si="87"/>
        <v>38</v>
      </c>
      <c r="F163" s="5">
        <f t="shared" si="87"/>
        <v>16</v>
      </c>
      <c r="G163" s="5">
        <f t="shared" si="87"/>
        <v>61</v>
      </c>
      <c r="H163" s="5">
        <f t="shared" si="87"/>
        <v>44</v>
      </c>
      <c r="I163" s="5">
        <f t="shared" si="87"/>
        <v>60</v>
      </c>
      <c r="J163" s="5">
        <f t="shared" si="87"/>
        <v>48</v>
      </c>
      <c r="K163" s="5">
        <f t="shared" si="87"/>
        <v>44</v>
      </c>
      <c r="L163" s="5">
        <f t="shared" si="87"/>
        <v>55</v>
      </c>
      <c r="M163" s="5">
        <f t="shared" si="87"/>
        <v>41</v>
      </c>
      <c r="N163" s="5">
        <f t="shared" si="87"/>
        <v>12</v>
      </c>
      <c r="O163" s="5">
        <f t="shared" si="87"/>
        <v>61</v>
      </c>
      <c r="P163" s="12">
        <f t="shared" si="87"/>
        <v>4</v>
      </c>
      <c r="Q163" s="15">
        <f t="shared" si="87"/>
        <v>51</v>
      </c>
      <c r="R163" s="66">
        <f t="shared" si="87"/>
        <v>30</v>
      </c>
    </row>
    <row r="164" spans="2:18" x14ac:dyDescent="0.15">
      <c r="B164" s="4" t="s">
        <v>64</v>
      </c>
      <c r="C164" s="57" t="s">
        <v>65</v>
      </c>
      <c r="D164" s="48">
        <f t="shared" ref="D164:R164" si="88">+RANK(D96,D$72:D$134)</f>
        <v>41</v>
      </c>
      <c r="E164" s="5">
        <f t="shared" si="88"/>
        <v>40</v>
      </c>
      <c r="F164" s="5">
        <f t="shared" si="88"/>
        <v>17</v>
      </c>
      <c r="G164" s="5">
        <f t="shared" si="88"/>
        <v>44</v>
      </c>
      <c r="H164" s="5">
        <f t="shared" si="88"/>
        <v>18</v>
      </c>
      <c r="I164" s="5">
        <f t="shared" si="88"/>
        <v>57</v>
      </c>
      <c r="J164" s="5">
        <f t="shared" si="88"/>
        <v>62</v>
      </c>
      <c r="K164" s="5">
        <f t="shared" si="88"/>
        <v>10</v>
      </c>
      <c r="L164" s="5">
        <f t="shared" si="88"/>
        <v>53</v>
      </c>
      <c r="M164" s="5">
        <f t="shared" si="88"/>
        <v>2</v>
      </c>
      <c r="N164" s="5">
        <f t="shared" si="88"/>
        <v>12</v>
      </c>
      <c r="O164" s="5">
        <f t="shared" si="88"/>
        <v>54</v>
      </c>
      <c r="P164" s="12">
        <f t="shared" si="88"/>
        <v>4</v>
      </c>
      <c r="Q164" s="15">
        <f t="shared" si="88"/>
        <v>16</v>
      </c>
      <c r="R164" s="66">
        <f t="shared" si="88"/>
        <v>26</v>
      </c>
    </row>
    <row r="165" spans="2:18" x14ac:dyDescent="0.15">
      <c r="B165" s="4" t="s">
        <v>66</v>
      </c>
      <c r="C165" s="57" t="s">
        <v>67</v>
      </c>
      <c r="D165" s="48">
        <f t="shared" ref="D165:R165" si="89">+RANK(D97,D$72:D$134)</f>
        <v>55</v>
      </c>
      <c r="E165" s="5">
        <f t="shared" si="89"/>
        <v>42</v>
      </c>
      <c r="F165" s="5">
        <f t="shared" si="89"/>
        <v>6</v>
      </c>
      <c r="G165" s="5">
        <f t="shared" si="89"/>
        <v>63</v>
      </c>
      <c r="H165" s="5">
        <f t="shared" si="89"/>
        <v>57</v>
      </c>
      <c r="I165" s="5">
        <f t="shared" si="89"/>
        <v>56</v>
      </c>
      <c r="J165" s="5">
        <f t="shared" si="89"/>
        <v>52</v>
      </c>
      <c r="K165" s="5">
        <f t="shared" si="89"/>
        <v>60</v>
      </c>
      <c r="L165" s="5">
        <f t="shared" si="89"/>
        <v>61</v>
      </c>
      <c r="M165" s="5">
        <f t="shared" si="89"/>
        <v>44</v>
      </c>
      <c r="N165" s="5">
        <f t="shared" si="89"/>
        <v>12</v>
      </c>
      <c r="O165" s="5">
        <f t="shared" si="89"/>
        <v>32</v>
      </c>
      <c r="P165" s="12">
        <f t="shared" si="89"/>
        <v>4</v>
      </c>
      <c r="Q165" s="15">
        <f t="shared" si="89"/>
        <v>47</v>
      </c>
      <c r="R165" s="66">
        <f t="shared" si="89"/>
        <v>10</v>
      </c>
    </row>
    <row r="166" spans="2:18" x14ac:dyDescent="0.15">
      <c r="B166" s="39" t="s">
        <v>68</v>
      </c>
      <c r="C166" s="58" t="s">
        <v>69</v>
      </c>
      <c r="D166" s="49">
        <f t="shared" ref="D166:R166" si="90">+RANK(D98,D$72:D$134)</f>
        <v>39</v>
      </c>
      <c r="E166" s="40">
        <f t="shared" si="90"/>
        <v>31</v>
      </c>
      <c r="F166" s="40">
        <f t="shared" si="90"/>
        <v>43</v>
      </c>
      <c r="G166" s="40">
        <f t="shared" si="90"/>
        <v>46</v>
      </c>
      <c r="H166" s="40">
        <f t="shared" si="90"/>
        <v>6</v>
      </c>
      <c r="I166" s="40">
        <f t="shared" si="90"/>
        <v>46</v>
      </c>
      <c r="J166" s="40">
        <f t="shared" si="90"/>
        <v>44</v>
      </c>
      <c r="K166" s="40">
        <f t="shared" si="90"/>
        <v>25</v>
      </c>
      <c r="L166" s="40">
        <f t="shared" si="90"/>
        <v>40</v>
      </c>
      <c r="M166" s="40">
        <f t="shared" si="90"/>
        <v>56</v>
      </c>
      <c r="N166" s="40">
        <f t="shared" si="90"/>
        <v>12</v>
      </c>
      <c r="O166" s="40">
        <f t="shared" si="90"/>
        <v>15</v>
      </c>
      <c r="P166" s="41">
        <f t="shared" si="90"/>
        <v>4</v>
      </c>
      <c r="Q166" s="42">
        <f t="shared" si="90"/>
        <v>43</v>
      </c>
      <c r="R166" s="67">
        <f t="shared" si="90"/>
        <v>29</v>
      </c>
    </row>
    <row r="167" spans="2:18" x14ac:dyDescent="0.15">
      <c r="B167" s="4" t="s">
        <v>70</v>
      </c>
      <c r="C167" s="57" t="s">
        <v>71</v>
      </c>
      <c r="D167" s="48">
        <f t="shared" ref="D167:R167" si="91">+RANK(D99,D$72:D$134)</f>
        <v>48</v>
      </c>
      <c r="E167" s="5">
        <f t="shared" si="91"/>
        <v>47</v>
      </c>
      <c r="F167" s="5">
        <f t="shared" si="91"/>
        <v>31</v>
      </c>
      <c r="G167" s="5">
        <f t="shared" si="91"/>
        <v>23</v>
      </c>
      <c r="H167" s="5">
        <f t="shared" si="91"/>
        <v>46</v>
      </c>
      <c r="I167" s="5">
        <f t="shared" si="91"/>
        <v>24</v>
      </c>
      <c r="J167" s="5">
        <f t="shared" si="91"/>
        <v>36</v>
      </c>
      <c r="K167" s="5">
        <f t="shared" si="91"/>
        <v>2</v>
      </c>
      <c r="L167" s="5">
        <f t="shared" si="91"/>
        <v>33</v>
      </c>
      <c r="M167" s="5">
        <f t="shared" si="91"/>
        <v>46</v>
      </c>
      <c r="N167" s="5">
        <f t="shared" si="91"/>
        <v>12</v>
      </c>
      <c r="O167" s="5">
        <f t="shared" si="91"/>
        <v>16</v>
      </c>
      <c r="P167" s="12">
        <f t="shared" si="91"/>
        <v>4</v>
      </c>
      <c r="Q167" s="15">
        <f t="shared" si="91"/>
        <v>24</v>
      </c>
      <c r="R167" s="66">
        <f t="shared" si="91"/>
        <v>11</v>
      </c>
    </row>
    <row r="168" spans="2:18" x14ac:dyDescent="0.15">
      <c r="B168" s="31" t="s">
        <v>72</v>
      </c>
      <c r="C168" s="59" t="s">
        <v>73</v>
      </c>
      <c r="D168" s="50">
        <f t="shared" ref="D168:R168" si="92">+RANK(D100,D$72:D$134)</f>
        <v>23</v>
      </c>
      <c r="E168" s="32">
        <f t="shared" si="92"/>
        <v>44</v>
      </c>
      <c r="F168" s="32">
        <f t="shared" si="92"/>
        <v>40</v>
      </c>
      <c r="G168" s="32">
        <f t="shared" si="92"/>
        <v>59</v>
      </c>
      <c r="H168" s="32">
        <f t="shared" si="92"/>
        <v>28</v>
      </c>
      <c r="I168" s="32">
        <f t="shared" si="92"/>
        <v>36</v>
      </c>
      <c r="J168" s="32">
        <f t="shared" si="92"/>
        <v>26</v>
      </c>
      <c r="K168" s="32">
        <f t="shared" si="92"/>
        <v>57</v>
      </c>
      <c r="L168" s="32">
        <f t="shared" si="92"/>
        <v>39</v>
      </c>
      <c r="M168" s="32">
        <f t="shared" si="92"/>
        <v>49</v>
      </c>
      <c r="N168" s="32">
        <f t="shared" si="92"/>
        <v>12</v>
      </c>
      <c r="O168" s="32">
        <f t="shared" si="92"/>
        <v>24</v>
      </c>
      <c r="P168" s="33">
        <f t="shared" si="92"/>
        <v>4</v>
      </c>
      <c r="Q168" s="34">
        <f t="shared" si="92"/>
        <v>55</v>
      </c>
      <c r="R168" s="68">
        <f t="shared" si="92"/>
        <v>34</v>
      </c>
    </row>
    <row r="169" spans="2:18" x14ac:dyDescent="0.15">
      <c r="B169" s="4" t="s">
        <v>74</v>
      </c>
      <c r="C169" s="57" t="s">
        <v>75</v>
      </c>
      <c r="D169" s="48">
        <f t="shared" ref="D169:R169" si="93">+RANK(D101,D$72:D$134)</f>
        <v>34</v>
      </c>
      <c r="E169" s="5">
        <f t="shared" si="93"/>
        <v>27</v>
      </c>
      <c r="F169" s="5">
        <f t="shared" si="93"/>
        <v>22</v>
      </c>
      <c r="G169" s="5">
        <f t="shared" si="93"/>
        <v>53</v>
      </c>
      <c r="H169" s="5">
        <f t="shared" si="93"/>
        <v>23</v>
      </c>
      <c r="I169" s="5">
        <f t="shared" si="93"/>
        <v>55</v>
      </c>
      <c r="J169" s="5">
        <f t="shared" si="93"/>
        <v>28</v>
      </c>
      <c r="K169" s="5">
        <f t="shared" si="93"/>
        <v>3</v>
      </c>
      <c r="L169" s="5">
        <f t="shared" si="93"/>
        <v>46</v>
      </c>
      <c r="M169" s="5">
        <f t="shared" si="93"/>
        <v>15</v>
      </c>
      <c r="N169" s="5">
        <f t="shared" si="93"/>
        <v>11</v>
      </c>
      <c r="O169" s="5">
        <f t="shared" si="93"/>
        <v>6</v>
      </c>
      <c r="P169" s="12">
        <f t="shared" si="93"/>
        <v>4</v>
      </c>
      <c r="Q169" s="15">
        <f t="shared" si="93"/>
        <v>19</v>
      </c>
      <c r="R169" s="66">
        <f t="shared" si="93"/>
        <v>24</v>
      </c>
    </row>
    <row r="170" spans="2:18" x14ac:dyDescent="0.15">
      <c r="B170" s="4" t="s">
        <v>76</v>
      </c>
      <c r="C170" s="57" t="s">
        <v>77</v>
      </c>
      <c r="D170" s="48">
        <f t="shared" ref="D170:R170" si="94">+RANK(D102,D$72:D$134)</f>
        <v>46</v>
      </c>
      <c r="E170" s="5">
        <f t="shared" si="94"/>
        <v>58</v>
      </c>
      <c r="F170" s="5">
        <f t="shared" si="94"/>
        <v>8</v>
      </c>
      <c r="G170" s="5">
        <f t="shared" si="94"/>
        <v>62</v>
      </c>
      <c r="H170" s="5">
        <f t="shared" si="94"/>
        <v>49</v>
      </c>
      <c r="I170" s="5">
        <f t="shared" si="94"/>
        <v>50</v>
      </c>
      <c r="J170" s="5">
        <f t="shared" si="94"/>
        <v>60</v>
      </c>
      <c r="K170" s="5">
        <f t="shared" si="94"/>
        <v>20</v>
      </c>
      <c r="L170" s="5">
        <f t="shared" si="94"/>
        <v>51</v>
      </c>
      <c r="M170" s="5">
        <f t="shared" si="94"/>
        <v>52</v>
      </c>
      <c r="N170" s="5">
        <f t="shared" si="94"/>
        <v>6</v>
      </c>
      <c r="O170" s="5">
        <f t="shared" si="94"/>
        <v>36</v>
      </c>
      <c r="P170" s="12">
        <f t="shared" si="94"/>
        <v>4</v>
      </c>
      <c r="Q170" s="15">
        <f t="shared" si="94"/>
        <v>49</v>
      </c>
      <c r="R170" s="66">
        <f t="shared" si="94"/>
        <v>21</v>
      </c>
    </row>
    <row r="171" spans="2:18" x14ac:dyDescent="0.15">
      <c r="B171" s="4" t="s">
        <v>78</v>
      </c>
      <c r="C171" s="57" t="s">
        <v>79</v>
      </c>
      <c r="D171" s="48">
        <f t="shared" ref="D171:R171" si="95">+RANK(D103,D$72:D$134)</f>
        <v>51</v>
      </c>
      <c r="E171" s="5">
        <f t="shared" si="95"/>
        <v>25</v>
      </c>
      <c r="F171" s="5">
        <f t="shared" si="95"/>
        <v>10</v>
      </c>
      <c r="G171" s="5">
        <f t="shared" si="95"/>
        <v>58</v>
      </c>
      <c r="H171" s="5">
        <f t="shared" si="95"/>
        <v>11</v>
      </c>
      <c r="I171" s="5">
        <f t="shared" si="95"/>
        <v>52</v>
      </c>
      <c r="J171" s="5">
        <f t="shared" si="95"/>
        <v>37</v>
      </c>
      <c r="K171" s="5">
        <f t="shared" si="95"/>
        <v>29</v>
      </c>
      <c r="L171" s="5">
        <f t="shared" si="95"/>
        <v>24</v>
      </c>
      <c r="M171" s="5">
        <f t="shared" si="95"/>
        <v>17</v>
      </c>
      <c r="N171" s="5">
        <f t="shared" si="95"/>
        <v>12</v>
      </c>
      <c r="O171" s="5">
        <f t="shared" si="95"/>
        <v>20</v>
      </c>
      <c r="P171" s="12">
        <f t="shared" si="95"/>
        <v>4</v>
      </c>
      <c r="Q171" s="15">
        <f t="shared" si="95"/>
        <v>25</v>
      </c>
      <c r="R171" s="66">
        <f t="shared" si="95"/>
        <v>15</v>
      </c>
    </row>
    <row r="172" spans="2:18" x14ac:dyDescent="0.15">
      <c r="B172" s="35" t="s">
        <v>80</v>
      </c>
      <c r="C172" s="60" t="s">
        <v>81</v>
      </c>
      <c r="D172" s="51">
        <f t="shared" ref="D172:R172" si="96">+RANK(D104,D$72:D$134)</f>
        <v>17</v>
      </c>
      <c r="E172" s="36">
        <f t="shared" si="96"/>
        <v>30</v>
      </c>
      <c r="F172" s="36">
        <f t="shared" si="96"/>
        <v>44</v>
      </c>
      <c r="G172" s="36">
        <f t="shared" si="96"/>
        <v>57</v>
      </c>
      <c r="H172" s="36">
        <f t="shared" si="96"/>
        <v>26</v>
      </c>
      <c r="I172" s="36">
        <f t="shared" si="96"/>
        <v>26</v>
      </c>
      <c r="J172" s="36">
        <f t="shared" si="96"/>
        <v>49</v>
      </c>
      <c r="K172" s="36">
        <f t="shared" si="96"/>
        <v>51</v>
      </c>
      <c r="L172" s="36">
        <f t="shared" si="96"/>
        <v>47</v>
      </c>
      <c r="M172" s="36">
        <f t="shared" si="96"/>
        <v>3</v>
      </c>
      <c r="N172" s="36">
        <f t="shared" si="96"/>
        <v>12</v>
      </c>
      <c r="O172" s="36">
        <f t="shared" si="96"/>
        <v>38</v>
      </c>
      <c r="P172" s="37">
        <f t="shared" si="96"/>
        <v>4</v>
      </c>
      <c r="Q172" s="38">
        <f t="shared" si="96"/>
        <v>34</v>
      </c>
      <c r="R172" s="69">
        <f t="shared" si="96"/>
        <v>36</v>
      </c>
    </row>
    <row r="173" spans="2:18" x14ac:dyDescent="0.15">
      <c r="B173" s="4" t="s">
        <v>82</v>
      </c>
      <c r="C173" s="57" t="s">
        <v>83</v>
      </c>
      <c r="D173" s="48">
        <f t="shared" ref="D173:R173" si="97">+RANK(D105,D$72:D$134)</f>
        <v>44</v>
      </c>
      <c r="E173" s="5">
        <f t="shared" si="97"/>
        <v>34</v>
      </c>
      <c r="F173" s="5">
        <f t="shared" si="97"/>
        <v>48</v>
      </c>
      <c r="G173" s="5">
        <f t="shared" si="97"/>
        <v>8</v>
      </c>
      <c r="H173" s="5">
        <f t="shared" si="97"/>
        <v>30</v>
      </c>
      <c r="I173" s="5">
        <f t="shared" si="97"/>
        <v>42</v>
      </c>
      <c r="J173" s="5">
        <f t="shared" si="97"/>
        <v>45</v>
      </c>
      <c r="K173" s="5">
        <f t="shared" si="97"/>
        <v>42</v>
      </c>
      <c r="L173" s="5">
        <f t="shared" si="97"/>
        <v>45</v>
      </c>
      <c r="M173" s="5">
        <f t="shared" si="97"/>
        <v>42</v>
      </c>
      <c r="N173" s="5">
        <f t="shared" si="97"/>
        <v>4</v>
      </c>
      <c r="O173" s="5">
        <f t="shared" si="97"/>
        <v>41</v>
      </c>
      <c r="P173" s="12">
        <f t="shared" si="97"/>
        <v>4</v>
      </c>
      <c r="Q173" s="15">
        <f t="shared" si="97"/>
        <v>44</v>
      </c>
      <c r="R173" s="66">
        <f t="shared" si="97"/>
        <v>22</v>
      </c>
    </row>
    <row r="174" spans="2:18" x14ac:dyDescent="0.15">
      <c r="B174" s="4" t="s">
        <v>84</v>
      </c>
      <c r="C174" s="57" t="s">
        <v>85</v>
      </c>
      <c r="D174" s="48">
        <f t="shared" ref="D174:R174" si="98">+RANK(D106,D$72:D$134)</f>
        <v>25</v>
      </c>
      <c r="E174" s="5">
        <f t="shared" si="98"/>
        <v>37</v>
      </c>
      <c r="F174" s="5">
        <f t="shared" si="98"/>
        <v>34</v>
      </c>
      <c r="G174" s="5">
        <f t="shared" si="98"/>
        <v>14</v>
      </c>
      <c r="H174" s="5">
        <f t="shared" si="98"/>
        <v>34</v>
      </c>
      <c r="I174" s="5">
        <f t="shared" si="98"/>
        <v>35</v>
      </c>
      <c r="J174" s="5">
        <f t="shared" si="98"/>
        <v>35</v>
      </c>
      <c r="K174" s="5">
        <f t="shared" si="98"/>
        <v>17</v>
      </c>
      <c r="L174" s="5">
        <f t="shared" si="98"/>
        <v>16</v>
      </c>
      <c r="M174" s="5">
        <f t="shared" si="98"/>
        <v>55</v>
      </c>
      <c r="N174" s="5">
        <f t="shared" si="98"/>
        <v>12</v>
      </c>
      <c r="O174" s="5">
        <f t="shared" si="98"/>
        <v>48</v>
      </c>
      <c r="P174" s="12">
        <f t="shared" si="98"/>
        <v>4</v>
      </c>
      <c r="Q174" s="15">
        <f t="shared" si="98"/>
        <v>38</v>
      </c>
      <c r="R174" s="66">
        <f t="shared" si="98"/>
        <v>39</v>
      </c>
    </row>
    <row r="175" spans="2:18" x14ac:dyDescent="0.15">
      <c r="B175" s="35" t="s">
        <v>86</v>
      </c>
      <c r="C175" s="60" t="s">
        <v>87</v>
      </c>
      <c r="D175" s="51">
        <f t="shared" ref="D175:R175" si="99">+RANK(D107,D$72:D$134)</f>
        <v>37</v>
      </c>
      <c r="E175" s="36">
        <f t="shared" si="99"/>
        <v>16</v>
      </c>
      <c r="F175" s="36">
        <f t="shared" si="99"/>
        <v>42</v>
      </c>
      <c r="G175" s="36">
        <f t="shared" si="99"/>
        <v>55</v>
      </c>
      <c r="H175" s="36">
        <f t="shared" si="99"/>
        <v>55</v>
      </c>
      <c r="I175" s="36">
        <f t="shared" si="99"/>
        <v>40</v>
      </c>
      <c r="J175" s="36">
        <f t="shared" si="99"/>
        <v>34</v>
      </c>
      <c r="K175" s="36">
        <f t="shared" si="99"/>
        <v>26</v>
      </c>
      <c r="L175" s="36">
        <f t="shared" si="99"/>
        <v>35</v>
      </c>
      <c r="M175" s="36">
        <f t="shared" si="99"/>
        <v>45</v>
      </c>
      <c r="N175" s="36">
        <f t="shared" si="99"/>
        <v>12</v>
      </c>
      <c r="O175" s="36">
        <f t="shared" si="99"/>
        <v>44</v>
      </c>
      <c r="P175" s="37">
        <f t="shared" si="99"/>
        <v>4</v>
      </c>
      <c r="Q175" s="38">
        <f t="shared" si="99"/>
        <v>41</v>
      </c>
      <c r="R175" s="69">
        <f t="shared" si="99"/>
        <v>33</v>
      </c>
    </row>
    <row r="176" spans="2:18" x14ac:dyDescent="0.15">
      <c r="B176" s="35" t="s">
        <v>88</v>
      </c>
      <c r="C176" s="60" t="s">
        <v>89</v>
      </c>
      <c r="D176" s="51">
        <f t="shared" ref="D176:R176" si="100">+RANK(D108,D$72:D$134)</f>
        <v>26</v>
      </c>
      <c r="E176" s="36">
        <f t="shared" si="100"/>
        <v>24</v>
      </c>
      <c r="F176" s="36">
        <f t="shared" si="100"/>
        <v>28</v>
      </c>
      <c r="G176" s="36">
        <f t="shared" si="100"/>
        <v>32</v>
      </c>
      <c r="H176" s="36">
        <f t="shared" si="100"/>
        <v>41</v>
      </c>
      <c r="I176" s="36">
        <f t="shared" si="100"/>
        <v>39</v>
      </c>
      <c r="J176" s="36">
        <f t="shared" si="100"/>
        <v>24</v>
      </c>
      <c r="K176" s="36">
        <f t="shared" si="100"/>
        <v>16</v>
      </c>
      <c r="L176" s="36">
        <f t="shared" si="100"/>
        <v>28</v>
      </c>
      <c r="M176" s="36">
        <f t="shared" si="100"/>
        <v>14</v>
      </c>
      <c r="N176" s="36">
        <f t="shared" si="100"/>
        <v>12</v>
      </c>
      <c r="O176" s="36">
        <f t="shared" si="100"/>
        <v>55</v>
      </c>
      <c r="P176" s="37">
        <f t="shared" si="100"/>
        <v>4</v>
      </c>
      <c r="Q176" s="38">
        <f t="shared" si="100"/>
        <v>28</v>
      </c>
      <c r="R176" s="69">
        <f t="shared" si="100"/>
        <v>37</v>
      </c>
    </row>
    <row r="177" spans="2:18" x14ac:dyDescent="0.15">
      <c r="B177" s="4" t="s">
        <v>90</v>
      </c>
      <c r="C177" s="57" t="s">
        <v>91</v>
      </c>
      <c r="D177" s="48">
        <f t="shared" ref="D177:R177" si="101">+RANK(D109,D$72:D$134)</f>
        <v>33</v>
      </c>
      <c r="E177" s="5">
        <f t="shared" si="101"/>
        <v>17</v>
      </c>
      <c r="F177" s="5">
        <f t="shared" si="101"/>
        <v>38</v>
      </c>
      <c r="G177" s="5">
        <f t="shared" si="101"/>
        <v>54</v>
      </c>
      <c r="H177" s="5">
        <f t="shared" si="101"/>
        <v>25</v>
      </c>
      <c r="I177" s="5">
        <f t="shared" si="101"/>
        <v>27</v>
      </c>
      <c r="J177" s="5">
        <f t="shared" si="101"/>
        <v>56</v>
      </c>
      <c r="K177" s="5">
        <f t="shared" si="101"/>
        <v>52</v>
      </c>
      <c r="L177" s="5">
        <f t="shared" si="101"/>
        <v>32</v>
      </c>
      <c r="M177" s="5">
        <f t="shared" si="101"/>
        <v>6</v>
      </c>
      <c r="N177" s="5">
        <f t="shared" si="101"/>
        <v>12</v>
      </c>
      <c r="O177" s="5">
        <f t="shared" si="101"/>
        <v>50</v>
      </c>
      <c r="P177" s="12">
        <f t="shared" si="101"/>
        <v>4</v>
      </c>
      <c r="Q177" s="15">
        <f t="shared" si="101"/>
        <v>36</v>
      </c>
      <c r="R177" s="66">
        <f t="shared" si="101"/>
        <v>32</v>
      </c>
    </row>
    <row r="178" spans="2:18" x14ac:dyDescent="0.15">
      <c r="B178" s="4">
        <v>39</v>
      </c>
      <c r="C178" s="57" t="s">
        <v>92</v>
      </c>
      <c r="D178" s="48">
        <f t="shared" ref="D178:R178" si="102">+RANK(D110,D$72:D$134)</f>
        <v>47</v>
      </c>
      <c r="E178" s="5">
        <f t="shared" si="102"/>
        <v>22</v>
      </c>
      <c r="F178" s="5">
        <f t="shared" si="102"/>
        <v>5</v>
      </c>
      <c r="G178" s="5">
        <f t="shared" si="102"/>
        <v>1</v>
      </c>
      <c r="H178" s="5">
        <f t="shared" si="102"/>
        <v>52</v>
      </c>
      <c r="I178" s="5">
        <f t="shared" si="102"/>
        <v>59</v>
      </c>
      <c r="J178" s="5">
        <f t="shared" si="102"/>
        <v>55</v>
      </c>
      <c r="K178" s="5">
        <f t="shared" si="102"/>
        <v>40</v>
      </c>
      <c r="L178" s="5">
        <f t="shared" si="102"/>
        <v>41</v>
      </c>
      <c r="M178" s="5">
        <f t="shared" si="102"/>
        <v>4</v>
      </c>
      <c r="N178" s="5">
        <f t="shared" si="102"/>
        <v>12</v>
      </c>
      <c r="O178" s="5">
        <f t="shared" si="102"/>
        <v>25</v>
      </c>
      <c r="P178" s="12">
        <f t="shared" si="102"/>
        <v>4</v>
      </c>
      <c r="Q178" s="15">
        <f t="shared" si="102"/>
        <v>8</v>
      </c>
      <c r="R178" s="66">
        <f t="shared" si="102"/>
        <v>20</v>
      </c>
    </row>
    <row r="179" spans="2:18" x14ac:dyDescent="0.15">
      <c r="B179" s="6">
        <v>40</v>
      </c>
      <c r="C179" s="61" t="s">
        <v>93</v>
      </c>
      <c r="D179" s="52">
        <f t="shared" ref="D179:R179" si="103">+RANK(D111,D$72:D$134)</f>
        <v>35</v>
      </c>
      <c r="E179" s="7">
        <f t="shared" si="103"/>
        <v>55</v>
      </c>
      <c r="F179" s="7">
        <f t="shared" si="103"/>
        <v>61</v>
      </c>
      <c r="G179" s="7">
        <f t="shared" si="103"/>
        <v>56</v>
      </c>
      <c r="H179" s="7">
        <f t="shared" si="103"/>
        <v>7</v>
      </c>
      <c r="I179" s="7">
        <f t="shared" si="103"/>
        <v>32</v>
      </c>
      <c r="J179" s="7">
        <f t="shared" si="103"/>
        <v>50</v>
      </c>
      <c r="K179" s="7">
        <f t="shared" si="103"/>
        <v>31</v>
      </c>
      <c r="L179" s="7">
        <f t="shared" si="103"/>
        <v>43</v>
      </c>
      <c r="M179" s="7">
        <f t="shared" si="103"/>
        <v>59</v>
      </c>
      <c r="N179" s="7">
        <f t="shared" si="103"/>
        <v>12</v>
      </c>
      <c r="O179" s="7">
        <f t="shared" si="103"/>
        <v>39</v>
      </c>
      <c r="P179" s="26">
        <f t="shared" si="103"/>
        <v>4</v>
      </c>
      <c r="Q179" s="27">
        <f t="shared" si="103"/>
        <v>62</v>
      </c>
      <c r="R179" s="70">
        <f t="shared" si="103"/>
        <v>40</v>
      </c>
    </row>
    <row r="180" spans="2:18" x14ac:dyDescent="0.15">
      <c r="B180" s="22">
        <v>41</v>
      </c>
      <c r="C180" s="56" t="s">
        <v>94</v>
      </c>
      <c r="D180" s="47">
        <f t="shared" ref="D180:R180" si="104">+RANK(D112,D$72:D$134)</f>
        <v>38</v>
      </c>
      <c r="E180" s="23">
        <f t="shared" si="104"/>
        <v>54</v>
      </c>
      <c r="F180" s="23">
        <f t="shared" si="104"/>
        <v>60</v>
      </c>
      <c r="G180" s="23">
        <f t="shared" si="104"/>
        <v>42</v>
      </c>
      <c r="H180" s="23">
        <f t="shared" si="104"/>
        <v>40</v>
      </c>
      <c r="I180" s="23">
        <f t="shared" si="104"/>
        <v>43</v>
      </c>
      <c r="J180" s="23">
        <f t="shared" si="104"/>
        <v>53</v>
      </c>
      <c r="K180" s="23">
        <f t="shared" si="104"/>
        <v>49</v>
      </c>
      <c r="L180" s="23">
        <f t="shared" si="104"/>
        <v>52</v>
      </c>
      <c r="M180" s="23">
        <f t="shared" si="104"/>
        <v>62</v>
      </c>
      <c r="N180" s="23">
        <f t="shared" si="104"/>
        <v>12</v>
      </c>
      <c r="O180" s="23">
        <f t="shared" si="104"/>
        <v>33</v>
      </c>
      <c r="P180" s="24">
        <f t="shared" si="104"/>
        <v>4</v>
      </c>
      <c r="Q180" s="25">
        <f t="shared" si="104"/>
        <v>63</v>
      </c>
      <c r="R180" s="65">
        <f t="shared" si="104"/>
        <v>42</v>
      </c>
    </row>
    <row r="181" spans="2:18" x14ac:dyDescent="0.15">
      <c r="B181" s="4">
        <v>42</v>
      </c>
      <c r="C181" s="57" t="s">
        <v>95</v>
      </c>
      <c r="D181" s="48">
        <f t="shared" ref="D181:R181" si="105">+RANK(D113,D$72:D$134)</f>
        <v>24</v>
      </c>
      <c r="E181" s="5">
        <f t="shared" si="105"/>
        <v>18</v>
      </c>
      <c r="F181" s="5">
        <f t="shared" si="105"/>
        <v>27</v>
      </c>
      <c r="G181" s="5">
        <f t="shared" si="105"/>
        <v>3</v>
      </c>
      <c r="H181" s="5">
        <f t="shared" si="105"/>
        <v>56</v>
      </c>
      <c r="I181" s="5">
        <f t="shared" si="105"/>
        <v>33</v>
      </c>
      <c r="J181" s="5">
        <f t="shared" si="105"/>
        <v>61</v>
      </c>
      <c r="K181" s="5">
        <f t="shared" si="105"/>
        <v>28</v>
      </c>
      <c r="L181" s="5">
        <f t="shared" si="105"/>
        <v>29</v>
      </c>
      <c r="M181" s="5">
        <f t="shared" si="105"/>
        <v>12</v>
      </c>
      <c r="N181" s="5">
        <f t="shared" si="105"/>
        <v>12</v>
      </c>
      <c r="O181" s="5">
        <f t="shared" si="105"/>
        <v>12</v>
      </c>
      <c r="P181" s="12">
        <f t="shared" si="105"/>
        <v>4</v>
      </c>
      <c r="Q181" s="15">
        <f t="shared" si="105"/>
        <v>13</v>
      </c>
      <c r="R181" s="66">
        <f t="shared" si="105"/>
        <v>43</v>
      </c>
    </row>
    <row r="182" spans="2:18" x14ac:dyDescent="0.15">
      <c r="B182" s="4">
        <v>43</v>
      </c>
      <c r="C182" s="57" t="s">
        <v>96</v>
      </c>
      <c r="D182" s="48">
        <f t="shared" ref="D182:R182" si="106">+RANK(D114,D$72:D$134)</f>
        <v>29</v>
      </c>
      <c r="E182" s="5">
        <f t="shared" si="106"/>
        <v>29</v>
      </c>
      <c r="F182" s="5">
        <f t="shared" si="106"/>
        <v>54</v>
      </c>
      <c r="G182" s="5">
        <f t="shared" si="106"/>
        <v>21</v>
      </c>
      <c r="H182" s="5">
        <f t="shared" si="106"/>
        <v>15</v>
      </c>
      <c r="I182" s="5">
        <f t="shared" si="106"/>
        <v>34</v>
      </c>
      <c r="J182" s="5">
        <f t="shared" si="106"/>
        <v>31</v>
      </c>
      <c r="K182" s="5">
        <f t="shared" si="106"/>
        <v>48</v>
      </c>
      <c r="L182" s="5">
        <f t="shared" si="106"/>
        <v>7</v>
      </c>
      <c r="M182" s="5">
        <f t="shared" si="106"/>
        <v>33</v>
      </c>
      <c r="N182" s="5">
        <f t="shared" si="106"/>
        <v>12</v>
      </c>
      <c r="O182" s="5">
        <f t="shared" si="106"/>
        <v>46</v>
      </c>
      <c r="P182" s="12">
        <f t="shared" si="106"/>
        <v>4</v>
      </c>
      <c r="Q182" s="15">
        <f t="shared" si="106"/>
        <v>46</v>
      </c>
      <c r="R182" s="66">
        <f t="shared" si="106"/>
        <v>44</v>
      </c>
    </row>
    <row r="183" spans="2:18" x14ac:dyDescent="0.15">
      <c r="B183" s="4">
        <v>44</v>
      </c>
      <c r="C183" s="57" t="s">
        <v>97</v>
      </c>
      <c r="D183" s="48">
        <f t="shared" ref="D183:R183" si="107">+RANK(D115,D$72:D$134)</f>
        <v>9</v>
      </c>
      <c r="E183" s="5">
        <f t="shared" si="107"/>
        <v>14</v>
      </c>
      <c r="F183" s="5">
        <f t="shared" si="107"/>
        <v>50</v>
      </c>
      <c r="G183" s="5">
        <f t="shared" si="107"/>
        <v>30</v>
      </c>
      <c r="H183" s="5">
        <f t="shared" si="107"/>
        <v>17</v>
      </c>
      <c r="I183" s="5">
        <f t="shared" si="107"/>
        <v>10</v>
      </c>
      <c r="J183" s="5">
        <f t="shared" si="107"/>
        <v>9</v>
      </c>
      <c r="K183" s="5">
        <f t="shared" si="107"/>
        <v>8</v>
      </c>
      <c r="L183" s="5">
        <f t="shared" si="107"/>
        <v>10</v>
      </c>
      <c r="M183" s="5">
        <f t="shared" si="107"/>
        <v>38</v>
      </c>
      <c r="N183" s="5">
        <f t="shared" si="107"/>
        <v>12</v>
      </c>
      <c r="O183" s="5">
        <f t="shared" si="107"/>
        <v>58</v>
      </c>
      <c r="P183" s="12">
        <f t="shared" si="107"/>
        <v>4</v>
      </c>
      <c r="Q183" s="15">
        <f t="shared" si="107"/>
        <v>18</v>
      </c>
      <c r="R183" s="66">
        <f t="shared" si="107"/>
        <v>57</v>
      </c>
    </row>
    <row r="184" spans="2:18" x14ac:dyDescent="0.15">
      <c r="B184" s="4">
        <v>45</v>
      </c>
      <c r="C184" s="57" t="s">
        <v>98</v>
      </c>
      <c r="D184" s="48">
        <f t="shared" ref="D184:R184" si="108">+RANK(D116,D$72:D$134)</f>
        <v>13</v>
      </c>
      <c r="E184" s="5">
        <f t="shared" si="108"/>
        <v>35</v>
      </c>
      <c r="F184" s="5">
        <f t="shared" si="108"/>
        <v>51</v>
      </c>
      <c r="G184" s="5">
        <f t="shared" si="108"/>
        <v>29</v>
      </c>
      <c r="H184" s="5">
        <f t="shared" si="108"/>
        <v>60</v>
      </c>
      <c r="I184" s="5">
        <f t="shared" si="108"/>
        <v>7</v>
      </c>
      <c r="J184" s="5">
        <f t="shared" si="108"/>
        <v>63</v>
      </c>
      <c r="K184" s="5">
        <f t="shared" si="108"/>
        <v>61</v>
      </c>
      <c r="L184" s="5">
        <f t="shared" si="108"/>
        <v>18</v>
      </c>
      <c r="M184" s="5">
        <f t="shared" si="108"/>
        <v>10</v>
      </c>
      <c r="N184" s="5">
        <f t="shared" si="108"/>
        <v>7</v>
      </c>
      <c r="O184" s="5">
        <f t="shared" si="108"/>
        <v>8</v>
      </c>
      <c r="P184" s="12">
        <f t="shared" si="108"/>
        <v>4</v>
      </c>
      <c r="Q184" s="15">
        <f t="shared" si="108"/>
        <v>30</v>
      </c>
      <c r="R184" s="66">
        <f t="shared" si="108"/>
        <v>53</v>
      </c>
    </row>
    <row r="185" spans="2:18" x14ac:dyDescent="0.15">
      <c r="B185" s="4">
        <v>46</v>
      </c>
      <c r="C185" s="57" t="s">
        <v>99</v>
      </c>
      <c r="D185" s="48">
        <f t="shared" ref="D185:R185" si="109">+RANK(D117,D$72:D$134)</f>
        <v>12</v>
      </c>
      <c r="E185" s="5">
        <f t="shared" si="109"/>
        <v>13</v>
      </c>
      <c r="F185" s="5">
        <f t="shared" si="109"/>
        <v>58</v>
      </c>
      <c r="G185" s="5">
        <f t="shared" si="109"/>
        <v>12</v>
      </c>
      <c r="H185" s="5">
        <f t="shared" si="109"/>
        <v>33</v>
      </c>
      <c r="I185" s="5">
        <f t="shared" si="109"/>
        <v>20</v>
      </c>
      <c r="J185" s="5">
        <f t="shared" si="109"/>
        <v>32</v>
      </c>
      <c r="K185" s="5">
        <f t="shared" si="109"/>
        <v>12</v>
      </c>
      <c r="L185" s="5">
        <f t="shared" si="109"/>
        <v>15</v>
      </c>
      <c r="M185" s="5">
        <f t="shared" si="109"/>
        <v>37</v>
      </c>
      <c r="N185" s="5">
        <f t="shared" si="109"/>
        <v>12</v>
      </c>
      <c r="O185" s="5">
        <f t="shared" si="109"/>
        <v>7</v>
      </c>
      <c r="P185" s="12">
        <f t="shared" si="109"/>
        <v>4</v>
      </c>
      <c r="Q185" s="15">
        <f t="shared" si="109"/>
        <v>22</v>
      </c>
      <c r="R185" s="66">
        <f t="shared" si="109"/>
        <v>52</v>
      </c>
    </row>
    <row r="186" spans="2:18" x14ac:dyDescent="0.15">
      <c r="B186" s="4">
        <v>47</v>
      </c>
      <c r="C186" s="57" t="s">
        <v>100</v>
      </c>
      <c r="D186" s="48">
        <f t="shared" ref="D186:R186" si="110">+RANK(D118,D$72:D$134)</f>
        <v>15</v>
      </c>
      <c r="E186" s="5">
        <f t="shared" si="110"/>
        <v>51</v>
      </c>
      <c r="F186" s="5">
        <f t="shared" si="110"/>
        <v>53</v>
      </c>
      <c r="G186" s="5">
        <f t="shared" si="110"/>
        <v>17</v>
      </c>
      <c r="H186" s="5">
        <f t="shared" si="110"/>
        <v>47</v>
      </c>
      <c r="I186" s="5">
        <f t="shared" si="110"/>
        <v>23</v>
      </c>
      <c r="J186" s="5">
        <f t="shared" si="110"/>
        <v>17</v>
      </c>
      <c r="K186" s="5">
        <f t="shared" si="110"/>
        <v>55</v>
      </c>
      <c r="L186" s="5">
        <f t="shared" si="110"/>
        <v>23</v>
      </c>
      <c r="M186" s="5">
        <f t="shared" si="110"/>
        <v>39</v>
      </c>
      <c r="N186" s="5">
        <f t="shared" si="110"/>
        <v>10</v>
      </c>
      <c r="O186" s="5">
        <f t="shared" si="110"/>
        <v>28</v>
      </c>
      <c r="P186" s="12">
        <f t="shared" si="110"/>
        <v>4</v>
      </c>
      <c r="Q186" s="15">
        <f t="shared" si="110"/>
        <v>50</v>
      </c>
      <c r="R186" s="66">
        <f t="shared" si="110"/>
        <v>47</v>
      </c>
    </row>
    <row r="187" spans="2:18" x14ac:dyDescent="0.15">
      <c r="B187" s="4">
        <v>48</v>
      </c>
      <c r="C187" s="57" t="s">
        <v>101</v>
      </c>
      <c r="D187" s="48">
        <f t="shared" ref="D187:R187" si="111">+RANK(D119,D$72:D$134)</f>
        <v>14</v>
      </c>
      <c r="E187" s="5">
        <f t="shared" si="111"/>
        <v>2</v>
      </c>
      <c r="F187" s="5">
        <f t="shared" si="111"/>
        <v>63</v>
      </c>
      <c r="G187" s="5">
        <f t="shared" si="111"/>
        <v>15</v>
      </c>
      <c r="H187" s="5">
        <f t="shared" si="111"/>
        <v>58</v>
      </c>
      <c r="I187" s="5">
        <f t="shared" si="111"/>
        <v>19</v>
      </c>
      <c r="J187" s="5">
        <f t="shared" si="111"/>
        <v>41</v>
      </c>
      <c r="K187" s="5">
        <f t="shared" si="111"/>
        <v>18</v>
      </c>
      <c r="L187" s="5">
        <f t="shared" si="111"/>
        <v>6</v>
      </c>
      <c r="M187" s="5">
        <f t="shared" si="111"/>
        <v>19</v>
      </c>
      <c r="N187" s="5">
        <f t="shared" si="111"/>
        <v>12</v>
      </c>
      <c r="O187" s="5">
        <f t="shared" si="111"/>
        <v>37</v>
      </c>
      <c r="P187" s="12">
        <f t="shared" si="111"/>
        <v>4</v>
      </c>
      <c r="Q187" s="15">
        <f t="shared" si="111"/>
        <v>12</v>
      </c>
      <c r="R187" s="66">
        <f t="shared" si="111"/>
        <v>50</v>
      </c>
    </row>
    <row r="188" spans="2:18" x14ac:dyDescent="0.15">
      <c r="B188" s="4">
        <v>49</v>
      </c>
      <c r="C188" s="57" t="s">
        <v>102</v>
      </c>
      <c r="D188" s="48">
        <f t="shared" ref="D188:R188" si="112">+RANK(D120,D$72:D$134)</f>
        <v>11</v>
      </c>
      <c r="E188" s="5">
        <f t="shared" si="112"/>
        <v>28</v>
      </c>
      <c r="F188" s="5">
        <f t="shared" si="112"/>
        <v>57</v>
      </c>
      <c r="G188" s="5">
        <f t="shared" si="112"/>
        <v>48</v>
      </c>
      <c r="H188" s="5">
        <f t="shared" si="112"/>
        <v>39</v>
      </c>
      <c r="I188" s="5">
        <f t="shared" si="112"/>
        <v>8</v>
      </c>
      <c r="J188" s="5">
        <f t="shared" si="112"/>
        <v>22</v>
      </c>
      <c r="K188" s="5">
        <f t="shared" si="112"/>
        <v>46</v>
      </c>
      <c r="L188" s="5">
        <f t="shared" si="112"/>
        <v>3</v>
      </c>
      <c r="M188" s="5">
        <f t="shared" si="112"/>
        <v>27</v>
      </c>
      <c r="N188" s="5">
        <f t="shared" si="112"/>
        <v>12</v>
      </c>
      <c r="O188" s="5">
        <f t="shared" si="112"/>
        <v>22</v>
      </c>
      <c r="P188" s="12">
        <f t="shared" si="112"/>
        <v>4</v>
      </c>
      <c r="Q188" s="15">
        <f t="shared" si="112"/>
        <v>32</v>
      </c>
      <c r="R188" s="66">
        <f t="shared" si="112"/>
        <v>51</v>
      </c>
    </row>
    <row r="189" spans="2:18" x14ac:dyDescent="0.15">
      <c r="B189" s="4">
        <v>50</v>
      </c>
      <c r="C189" s="57" t="s">
        <v>103</v>
      </c>
      <c r="D189" s="48">
        <f t="shared" ref="D189:R189" si="113">+RANK(D121,D$72:D$134)</f>
        <v>10</v>
      </c>
      <c r="E189" s="5">
        <f t="shared" si="113"/>
        <v>10</v>
      </c>
      <c r="F189" s="5">
        <f t="shared" si="113"/>
        <v>56</v>
      </c>
      <c r="G189" s="5">
        <f t="shared" si="113"/>
        <v>18</v>
      </c>
      <c r="H189" s="5">
        <f t="shared" si="113"/>
        <v>53</v>
      </c>
      <c r="I189" s="5">
        <f t="shared" si="113"/>
        <v>18</v>
      </c>
      <c r="J189" s="5">
        <f t="shared" si="113"/>
        <v>39</v>
      </c>
      <c r="K189" s="5">
        <f t="shared" si="113"/>
        <v>30</v>
      </c>
      <c r="L189" s="5">
        <f t="shared" si="113"/>
        <v>11</v>
      </c>
      <c r="M189" s="5">
        <f t="shared" si="113"/>
        <v>36</v>
      </c>
      <c r="N189" s="5">
        <f t="shared" si="113"/>
        <v>12</v>
      </c>
      <c r="O189" s="5">
        <f t="shared" si="113"/>
        <v>23</v>
      </c>
      <c r="P189" s="12">
        <f t="shared" si="113"/>
        <v>4</v>
      </c>
      <c r="Q189" s="15">
        <f t="shared" si="113"/>
        <v>20</v>
      </c>
      <c r="R189" s="66">
        <f t="shared" si="113"/>
        <v>54</v>
      </c>
    </row>
    <row r="190" spans="2:18" x14ac:dyDescent="0.15">
      <c r="B190" s="4">
        <v>51</v>
      </c>
      <c r="C190" s="57" t="s">
        <v>104</v>
      </c>
      <c r="D190" s="48">
        <f t="shared" ref="D190:R190" si="114">+RANK(D122,D$72:D$134)</f>
        <v>6</v>
      </c>
      <c r="E190" s="5">
        <f t="shared" si="114"/>
        <v>3</v>
      </c>
      <c r="F190" s="5">
        <f t="shared" si="114"/>
        <v>32</v>
      </c>
      <c r="G190" s="5">
        <f t="shared" si="114"/>
        <v>5</v>
      </c>
      <c r="H190" s="5">
        <f t="shared" si="114"/>
        <v>48</v>
      </c>
      <c r="I190" s="5">
        <f t="shared" si="114"/>
        <v>14</v>
      </c>
      <c r="J190" s="5">
        <f t="shared" si="114"/>
        <v>6</v>
      </c>
      <c r="K190" s="5">
        <f t="shared" si="114"/>
        <v>47</v>
      </c>
      <c r="L190" s="5">
        <f t="shared" si="114"/>
        <v>9</v>
      </c>
      <c r="M190" s="5">
        <f t="shared" si="114"/>
        <v>9</v>
      </c>
      <c r="N190" s="5">
        <f t="shared" si="114"/>
        <v>5</v>
      </c>
      <c r="O190" s="5">
        <f t="shared" si="114"/>
        <v>1</v>
      </c>
      <c r="P190" s="12">
        <f t="shared" si="114"/>
        <v>4</v>
      </c>
      <c r="Q190" s="15">
        <f t="shared" si="114"/>
        <v>3</v>
      </c>
      <c r="R190" s="66">
        <f t="shared" si="114"/>
        <v>58</v>
      </c>
    </row>
    <row r="191" spans="2:18" x14ac:dyDescent="0.15">
      <c r="B191" s="4">
        <v>52</v>
      </c>
      <c r="C191" s="57" t="s">
        <v>105</v>
      </c>
      <c r="D191" s="48">
        <f t="shared" ref="D191:R191" si="115">+RANK(D123,D$72:D$134)</f>
        <v>2</v>
      </c>
      <c r="E191" s="5">
        <f t="shared" si="115"/>
        <v>5</v>
      </c>
      <c r="F191" s="5">
        <f t="shared" si="115"/>
        <v>46</v>
      </c>
      <c r="G191" s="5">
        <f t="shared" si="115"/>
        <v>41</v>
      </c>
      <c r="H191" s="5">
        <f t="shared" si="115"/>
        <v>1</v>
      </c>
      <c r="I191" s="5">
        <f t="shared" si="115"/>
        <v>12</v>
      </c>
      <c r="J191" s="5">
        <f t="shared" si="115"/>
        <v>7</v>
      </c>
      <c r="K191" s="5">
        <f t="shared" si="115"/>
        <v>5</v>
      </c>
      <c r="L191" s="5">
        <f t="shared" si="115"/>
        <v>13</v>
      </c>
      <c r="M191" s="5">
        <f t="shared" si="115"/>
        <v>13</v>
      </c>
      <c r="N191" s="5">
        <f t="shared" si="115"/>
        <v>12</v>
      </c>
      <c r="O191" s="5">
        <f t="shared" si="115"/>
        <v>13</v>
      </c>
      <c r="P191" s="12">
        <f t="shared" si="115"/>
        <v>4</v>
      </c>
      <c r="Q191" s="15">
        <f t="shared" si="115"/>
        <v>10</v>
      </c>
      <c r="R191" s="66">
        <f t="shared" si="115"/>
        <v>61</v>
      </c>
    </row>
    <row r="192" spans="2:18" x14ac:dyDescent="0.15">
      <c r="B192" s="4">
        <v>53</v>
      </c>
      <c r="C192" s="57" t="s">
        <v>106</v>
      </c>
      <c r="D192" s="48">
        <f t="shared" ref="D192:R192" si="116">+RANK(D124,D$72:D$134)</f>
        <v>3</v>
      </c>
      <c r="E192" s="5">
        <f t="shared" si="116"/>
        <v>12</v>
      </c>
      <c r="F192" s="5">
        <f t="shared" si="116"/>
        <v>23</v>
      </c>
      <c r="G192" s="5">
        <f t="shared" si="116"/>
        <v>34</v>
      </c>
      <c r="H192" s="5">
        <f t="shared" si="116"/>
        <v>2</v>
      </c>
      <c r="I192" s="5">
        <f t="shared" si="116"/>
        <v>13</v>
      </c>
      <c r="J192" s="5">
        <f t="shared" si="116"/>
        <v>12</v>
      </c>
      <c r="K192" s="5">
        <f t="shared" si="116"/>
        <v>4</v>
      </c>
      <c r="L192" s="5">
        <f t="shared" si="116"/>
        <v>2</v>
      </c>
      <c r="M192" s="5">
        <f t="shared" si="116"/>
        <v>22</v>
      </c>
      <c r="N192" s="5">
        <f t="shared" si="116"/>
        <v>12</v>
      </c>
      <c r="O192" s="5">
        <f t="shared" si="116"/>
        <v>19</v>
      </c>
      <c r="P192" s="12">
        <f t="shared" si="116"/>
        <v>4</v>
      </c>
      <c r="Q192" s="15">
        <f t="shared" si="116"/>
        <v>11</v>
      </c>
      <c r="R192" s="66">
        <f t="shared" si="116"/>
        <v>60</v>
      </c>
    </row>
    <row r="193" spans="2:18" x14ac:dyDescent="0.15">
      <c r="B193" s="4">
        <v>54</v>
      </c>
      <c r="C193" s="57" t="s">
        <v>107</v>
      </c>
      <c r="D193" s="48">
        <f t="shared" ref="D193:R193" si="117">+RANK(D125,D$72:D$134)</f>
        <v>5</v>
      </c>
      <c r="E193" s="5">
        <f t="shared" si="117"/>
        <v>8</v>
      </c>
      <c r="F193" s="5">
        <f t="shared" si="117"/>
        <v>35</v>
      </c>
      <c r="G193" s="5">
        <f t="shared" si="117"/>
        <v>19</v>
      </c>
      <c r="H193" s="5">
        <f t="shared" si="117"/>
        <v>29</v>
      </c>
      <c r="I193" s="5">
        <f t="shared" si="117"/>
        <v>11</v>
      </c>
      <c r="J193" s="5">
        <f t="shared" si="117"/>
        <v>2</v>
      </c>
      <c r="K193" s="5">
        <f t="shared" si="117"/>
        <v>1</v>
      </c>
      <c r="L193" s="5">
        <f t="shared" si="117"/>
        <v>12</v>
      </c>
      <c r="M193" s="5">
        <f t="shared" si="117"/>
        <v>29</v>
      </c>
      <c r="N193" s="5">
        <f t="shared" si="117"/>
        <v>12</v>
      </c>
      <c r="O193" s="5">
        <f t="shared" si="117"/>
        <v>3</v>
      </c>
      <c r="P193" s="12">
        <f t="shared" si="117"/>
        <v>4</v>
      </c>
      <c r="Q193" s="15">
        <f t="shared" si="117"/>
        <v>4</v>
      </c>
      <c r="R193" s="66">
        <f t="shared" si="117"/>
        <v>62</v>
      </c>
    </row>
    <row r="194" spans="2:18" x14ac:dyDescent="0.15">
      <c r="B194" s="4">
        <v>55</v>
      </c>
      <c r="C194" s="57" t="s">
        <v>108</v>
      </c>
      <c r="D194" s="48">
        <f t="shared" ref="D194:R194" si="118">+RANK(D126,D$72:D$134)</f>
        <v>7</v>
      </c>
      <c r="E194" s="5">
        <f t="shared" si="118"/>
        <v>7</v>
      </c>
      <c r="F194" s="5">
        <f t="shared" si="118"/>
        <v>2</v>
      </c>
      <c r="G194" s="5">
        <f t="shared" si="118"/>
        <v>4</v>
      </c>
      <c r="H194" s="5">
        <f t="shared" si="118"/>
        <v>60</v>
      </c>
      <c r="I194" s="5">
        <f t="shared" si="118"/>
        <v>6</v>
      </c>
      <c r="J194" s="5">
        <f t="shared" si="118"/>
        <v>3</v>
      </c>
      <c r="K194" s="5">
        <f t="shared" si="118"/>
        <v>54</v>
      </c>
      <c r="L194" s="5">
        <f t="shared" si="118"/>
        <v>4</v>
      </c>
      <c r="M194" s="5">
        <f t="shared" si="118"/>
        <v>1</v>
      </c>
      <c r="N194" s="5">
        <f t="shared" si="118"/>
        <v>2</v>
      </c>
      <c r="O194" s="5">
        <f t="shared" si="118"/>
        <v>2</v>
      </c>
      <c r="P194" s="12">
        <f t="shared" si="118"/>
        <v>2</v>
      </c>
      <c r="Q194" s="15">
        <f t="shared" si="118"/>
        <v>2</v>
      </c>
      <c r="R194" s="66">
        <f t="shared" si="118"/>
        <v>56</v>
      </c>
    </row>
    <row r="195" spans="2:18" x14ac:dyDescent="0.15">
      <c r="B195" s="4">
        <v>56</v>
      </c>
      <c r="C195" s="57" t="s">
        <v>109</v>
      </c>
      <c r="D195" s="48">
        <f t="shared" ref="D195:R195" si="119">+RANK(D127,D$72:D$134)</f>
        <v>1</v>
      </c>
      <c r="E195" s="5">
        <f t="shared" si="119"/>
        <v>1</v>
      </c>
      <c r="F195" s="5">
        <f t="shared" si="119"/>
        <v>15</v>
      </c>
      <c r="G195" s="5">
        <f t="shared" si="119"/>
        <v>2</v>
      </c>
      <c r="H195" s="5">
        <f t="shared" si="119"/>
        <v>60</v>
      </c>
      <c r="I195" s="5">
        <f t="shared" si="119"/>
        <v>9</v>
      </c>
      <c r="J195" s="5">
        <f t="shared" si="119"/>
        <v>1</v>
      </c>
      <c r="K195" s="5">
        <f t="shared" si="119"/>
        <v>14</v>
      </c>
      <c r="L195" s="5">
        <f t="shared" si="119"/>
        <v>1</v>
      </c>
      <c r="M195" s="5">
        <f t="shared" si="119"/>
        <v>8</v>
      </c>
      <c r="N195" s="5">
        <f t="shared" si="119"/>
        <v>12</v>
      </c>
      <c r="O195" s="5">
        <f t="shared" si="119"/>
        <v>11</v>
      </c>
      <c r="P195" s="12">
        <f t="shared" si="119"/>
        <v>4</v>
      </c>
      <c r="Q195" s="15">
        <f t="shared" si="119"/>
        <v>1</v>
      </c>
      <c r="R195" s="66">
        <f t="shared" si="119"/>
        <v>63</v>
      </c>
    </row>
    <row r="196" spans="2:18" x14ac:dyDescent="0.15">
      <c r="B196" s="4">
        <v>57</v>
      </c>
      <c r="C196" s="57" t="s">
        <v>110</v>
      </c>
      <c r="D196" s="48">
        <f t="shared" ref="D196:R196" si="120">+RANK(D128,D$72:D$134)</f>
        <v>4</v>
      </c>
      <c r="E196" s="5">
        <f t="shared" si="120"/>
        <v>11</v>
      </c>
      <c r="F196" s="5">
        <f t="shared" si="120"/>
        <v>19</v>
      </c>
      <c r="G196" s="5">
        <f t="shared" si="120"/>
        <v>16</v>
      </c>
      <c r="H196" s="5">
        <f t="shared" si="120"/>
        <v>60</v>
      </c>
      <c r="I196" s="5">
        <f t="shared" si="120"/>
        <v>1</v>
      </c>
      <c r="J196" s="5">
        <f t="shared" si="120"/>
        <v>14</v>
      </c>
      <c r="K196" s="5">
        <f t="shared" si="120"/>
        <v>15</v>
      </c>
      <c r="L196" s="5">
        <f t="shared" si="120"/>
        <v>8</v>
      </c>
      <c r="M196" s="5">
        <f t="shared" si="120"/>
        <v>51</v>
      </c>
      <c r="N196" s="5">
        <f t="shared" si="120"/>
        <v>12</v>
      </c>
      <c r="O196" s="5">
        <f t="shared" si="120"/>
        <v>40</v>
      </c>
      <c r="P196" s="12">
        <f t="shared" si="120"/>
        <v>4</v>
      </c>
      <c r="Q196" s="15">
        <f t="shared" si="120"/>
        <v>7</v>
      </c>
      <c r="R196" s="66">
        <f t="shared" si="120"/>
        <v>59</v>
      </c>
    </row>
    <row r="197" spans="2:18" x14ac:dyDescent="0.15">
      <c r="B197" s="4">
        <v>58</v>
      </c>
      <c r="C197" s="57" t="s">
        <v>111</v>
      </c>
      <c r="D197" s="48">
        <f t="shared" ref="D197:R197" si="121">+RANK(D129,D$72:D$134)</f>
        <v>8</v>
      </c>
      <c r="E197" s="5">
        <f t="shared" si="121"/>
        <v>6</v>
      </c>
      <c r="F197" s="5">
        <f t="shared" si="121"/>
        <v>49</v>
      </c>
      <c r="G197" s="5">
        <f t="shared" si="121"/>
        <v>39</v>
      </c>
      <c r="H197" s="5">
        <f t="shared" si="121"/>
        <v>50</v>
      </c>
      <c r="I197" s="5">
        <f t="shared" si="121"/>
        <v>2</v>
      </c>
      <c r="J197" s="5">
        <f t="shared" si="121"/>
        <v>8</v>
      </c>
      <c r="K197" s="5">
        <f t="shared" si="121"/>
        <v>13</v>
      </c>
      <c r="L197" s="5">
        <f t="shared" si="121"/>
        <v>5</v>
      </c>
      <c r="M197" s="5">
        <f t="shared" si="121"/>
        <v>7</v>
      </c>
      <c r="N197" s="5">
        <f t="shared" si="121"/>
        <v>12</v>
      </c>
      <c r="O197" s="5">
        <f t="shared" si="121"/>
        <v>27</v>
      </c>
      <c r="P197" s="12">
        <f t="shared" si="121"/>
        <v>4</v>
      </c>
      <c r="Q197" s="15">
        <f t="shared" si="121"/>
        <v>5</v>
      </c>
      <c r="R197" s="66">
        <f t="shared" si="121"/>
        <v>55</v>
      </c>
    </row>
    <row r="198" spans="2:18" x14ac:dyDescent="0.15">
      <c r="B198" s="4">
        <v>59</v>
      </c>
      <c r="C198" s="57" t="s">
        <v>112</v>
      </c>
      <c r="D198" s="48">
        <f t="shared" ref="D198:R198" si="122">+RANK(D130,D$72:D$134)</f>
        <v>21</v>
      </c>
      <c r="E198" s="5">
        <f t="shared" si="122"/>
        <v>21</v>
      </c>
      <c r="F198" s="5">
        <f t="shared" si="122"/>
        <v>52</v>
      </c>
      <c r="G198" s="5">
        <f t="shared" si="122"/>
        <v>60</v>
      </c>
      <c r="H198" s="5">
        <f t="shared" si="122"/>
        <v>59</v>
      </c>
      <c r="I198" s="5">
        <f t="shared" si="122"/>
        <v>5</v>
      </c>
      <c r="J198" s="5">
        <f t="shared" si="122"/>
        <v>54</v>
      </c>
      <c r="K198" s="5">
        <f t="shared" si="122"/>
        <v>50</v>
      </c>
      <c r="L198" s="5">
        <f t="shared" si="122"/>
        <v>31</v>
      </c>
      <c r="M198" s="5">
        <f t="shared" si="122"/>
        <v>16</v>
      </c>
      <c r="N198" s="5">
        <f t="shared" si="122"/>
        <v>12</v>
      </c>
      <c r="O198" s="5">
        <f t="shared" si="122"/>
        <v>53</v>
      </c>
      <c r="P198" s="12">
        <f t="shared" si="122"/>
        <v>4</v>
      </c>
      <c r="Q198" s="15">
        <f t="shared" si="122"/>
        <v>37</v>
      </c>
      <c r="R198" s="66">
        <f t="shared" si="122"/>
        <v>48</v>
      </c>
    </row>
    <row r="199" spans="2:18" x14ac:dyDescent="0.15">
      <c r="B199" s="4">
        <v>60</v>
      </c>
      <c r="C199" s="57" t="s">
        <v>113</v>
      </c>
      <c r="D199" s="48">
        <f t="shared" ref="D199:R199" si="123">+RANK(D131,D$72:D$134)</f>
        <v>19</v>
      </c>
      <c r="E199" s="5">
        <f t="shared" si="123"/>
        <v>32</v>
      </c>
      <c r="F199" s="5">
        <f t="shared" si="123"/>
        <v>41</v>
      </c>
      <c r="G199" s="5">
        <f t="shared" si="123"/>
        <v>7</v>
      </c>
      <c r="H199" s="5">
        <f t="shared" si="123"/>
        <v>54</v>
      </c>
      <c r="I199" s="5">
        <f t="shared" si="123"/>
        <v>16</v>
      </c>
      <c r="J199" s="5">
        <f t="shared" si="123"/>
        <v>13</v>
      </c>
      <c r="K199" s="5">
        <f t="shared" si="123"/>
        <v>19</v>
      </c>
      <c r="L199" s="5">
        <f t="shared" si="123"/>
        <v>26</v>
      </c>
      <c r="M199" s="5">
        <f t="shared" si="123"/>
        <v>57</v>
      </c>
      <c r="N199" s="5">
        <f t="shared" si="123"/>
        <v>12</v>
      </c>
      <c r="O199" s="5">
        <f t="shared" si="123"/>
        <v>34</v>
      </c>
      <c r="P199" s="12">
        <f t="shared" si="123"/>
        <v>4</v>
      </c>
      <c r="Q199" s="15">
        <f t="shared" si="123"/>
        <v>27</v>
      </c>
      <c r="R199" s="66">
        <f t="shared" si="123"/>
        <v>45</v>
      </c>
    </row>
    <row r="200" spans="2:18" x14ac:dyDescent="0.15">
      <c r="B200" s="4">
        <v>61</v>
      </c>
      <c r="C200" s="57" t="s">
        <v>114</v>
      </c>
      <c r="D200" s="48">
        <f t="shared" ref="D200:R200" si="124">+RANK(D132,D$72:D$134)</f>
        <v>28</v>
      </c>
      <c r="E200" s="5">
        <f t="shared" si="124"/>
        <v>23</v>
      </c>
      <c r="F200" s="5">
        <f t="shared" si="124"/>
        <v>55</v>
      </c>
      <c r="G200" s="5">
        <f t="shared" si="124"/>
        <v>47</v>
      </c>
      <c r="H200" s="5">
        <f t="shared" si="124"/>
        <v>45</v>
      </c>
      <c r="I200" s="5">
        <f t="shared" si="124"/>
        <v>25</v>
      </c>
      <c r="J200" s="5">
        <f t="shared" si="124"/>
        <v>38</v>
      </c>
      <c r="K200" s="5">
        <f t="shared" si="124"/>
        <v>23</v>
      </c>
      <c r="L200" s="5">
        <f t="shared" si="124"/>
        <v>25</v>
      </c>
      <c r="M200" s="5">
        <f t="shared" si="124"/>
        <v>53</v>
      </c>
      <c r="N200" s="5">
        <f t="shared" si="124"/>
        <v>12</v>
      </c>
      <c r="O200" s="5">
        <f t="shared" si="124"/>
        <v>57</v>
      </c>
      <c r="P200" s="12">
        <f t="shared" si="124"/>
        <v>4</v>
      </c>
      <c r="Q200" s="15">
        <f t="shared" si="124"/>
        <v>52</v>
      </c>
      <c r="R200" s="66">
        <f t="shared" si="124"/>
        <v>46</v>
      </c>
    </row>
    <row r="201" spans="2:18" x14ac:dyDescent="0.15">
      <c r="B201" s="4">
        <v>62</v>
      </c>
      <c r="C201" s="57" t="s">
        <v>115</v>
      </c>
      <c r="D201" s="48">
        <f t="shared" ref="D201:R201" si="125">+RANK(D133,D$72:D$134)</f>
        <v>42</v>
      </c>
      <c r="E201" s="5">
        <f t="shared" si="125"/>
        <v>60</v>
      </c>
      <c r="F201" s="5">
        <f t="shared" si="125"/>
        <v>62</v>
      </c>
      <c r="G201" s="5">
        <f t="shared" si="125"/>
        <v>20</v>
      </c>
      <c r="H201" s="5">
        <f t="shared" si="125"/>
        <v>12</v>
      </c>
      <c r="I201" s="5">
        <f t="shared" si="125"/>
        <v>37</v>
      </c>
      <c r="J201" s="5">
        <f t="shared" si="125"/>
        <v>33</v>
      </c>
      <c r="K201" s="5">
        <f t="shared" si="125"/>
        <v>53</v>
      </c>
      <c r="L201" s="5">
        <f t="shared" si="125"/>
        <v>20</v>
      </c>
      <c r="M201" s="5">
        <f t="shared" si="125"/>
        <v>5</v>
      </c>
      <c r="N201" s="5">
        <f t="shared" si="125"/>
        <v>12</v>
      </c>
      <c r="O201" s="5">
        <f t="shared" si="125"/>
        <v>52</v>
      </c>
      <c r="P201" s="12">
        <f t="shared" si="125"/>
        <v>4</v>
      </c>
      <c r="Q201" s="15">
        <f t="shared" si="125"/>
        <v>58</v>
      </c>
      <c r="R201" s="66">
        <f t="shared" si="125"/>
        <v>41</v>
      </c>
    </row>
    <row r="202" spans="2:18" x14ac:dyDescent="0.15">
      <c r="B202" s="6">
        <v>63</v>
      </c>
      <c r="C202" s="61" t="s">
        <v>116</v>
      </c>
      <c r="D202" s="52">
        <f t="shared" ref="D202:R202" si="126">+RANK(D134,D$72:D$134)</f>
        <v>16</v>
      </c>
      <c r="E202" s="7">
        <f t="shared" si="126"/>
        <v>46</v>
      </c>
      <c r="F202" s="7">
        <f t="shared" si="126"/>
        <v>59</v>
      </c>
      <c r="G202" s="7">
        <f t="shared" si="126"/>
        <v>50</v>
      </c>
      <c r="H202" s="7">
        <f t="shared" si="126"/>
        <v>36</v>
      </c>
      <c r="I202" s="7">
        <f t="shared" si="126"/>
        <v>29</v>
      </c>
      <c r="J202" s="7">
        <f t="shared" si="126"/>
        <v>42</v>
      </c>
      <c r="K202" s="7">
        <f t="shared" si="126"/>
        <v>56</v>
      </c>
      <c r="L202" s="7">
        <f t="shared" si="126"/>
        <v>14</v>
      </c>
      <c r="M202" s="7">
        <f t="shared" si="126"/>
        <v>34</v>
      </c>
      <c r="N202" s="7">
        <f t="shared" si="126"/>
        <v>3</v>
      </c>
      <c r="O202" s="7">
        <f t="shared" si="126"/>
        <v>45</v>
      </c>
      <c r="P202" s="26">
        <f t="shared" si="126"/>
        <v>4</v>
      </c>
      <c r="Q202" s="27">
        <f t="shared" si="126"/>
        <v>59</v>
      </c>
      <c r="R202" s="70">
        <f t="shared" si="126"/>
        <v>49</v>
      </c>
    </row>
    <row r="204" spans="2:18" s="43" customFormat="1" ht="13.5" x14ac:dyDescent="0.15">
      <c r="B204" s="44" t="s">
        <v>118</v>
      </c>
      <c r="D204" s="45" t="s">
        <v>119</v>
      </c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</row>
    <row r="205" spans="2:18" x14ac:dyDescent="0.15">
      <c r="B205" s="75" t="s">
        <v>123</v>
      </c>
      <c r="Q205" s="2" t="s">
        <v>0</v>
      </c>
    </row>
    <row r="206" spans="2:18" x14ac:dyDescent="0.15">
      <c r="B206" s="120" t="s">
        <v>1</v>
      </c>
      <c r="C206" s="121"/>
      <c r="D206" s="46" t="s">
        <v>2</v>
      </c>
      <c r="E206" s="28" t="s">
        <v>3</v>
      </c>
      <c r="F206" s="28" t="s">
        <v>4</v>
      </c>
      <c r="G206" s="28" t="s">
        <v>5</v>
      </c>
      <c r="H206" s="28" t="s">
        <v>6</v>
      </c>
      <c r="I206" s="28" t="s">
        <v>7</v>
      </c>
      <c r="J206" s="28" t="s">
        <v>8</v>
      </c>
      <c r="K206" s="28" t="s">
        <v>9</v>
      </c>
      <c r="L206" s="28" t="s">
        <v>10</v>
      </c>
      <c r="M206" s="28" t="s">
        <v>11</v>
      </c>
      <c r="N206" s="28" t="s">
        <v>12</v>
      </c>
      <c r="O206" s="28" t="s">
        <v>13</v>
      </c>
      <c r="P206" s="29" t="s">
        <v>14</v>
      </c>
      <c r="Q206" s="30" t="s">
        <v>15</v>
      </c>
    </row>
    <row r="207" spans="2:18" x14ac:dyDescent="0.15">
      <c r="B207" s="22" t="s">
        <v>16</v>
      </c>
      <c r="C207" s="56" t="s">
        <v>17</v>
      </c>
      <c r="D207" s="76">
        <f>+D4/$Q4</f>
        <v>3.7559334883259781E-3</v>
      </c>
      <c r="E207" s="77">
        <f t="shared" ref="E207:Q207" si="127">+E4/$Q4</f>
        <v>9.0618711508088159E-2</v>
      </c>
      <c r="F207" s="77">
        <f t="shared" si="127"/>
        <v>0.38523450306440077</v>
      </c>
      <c r="G207" s="77">
        <f t="shared" si="127"/>
        <v>7.9318648103624462E-2</v>
      </c>
      <c r="H207" s="77">
        <f t="shared" si="127"/>
        <v>8.7218295587622495E-4</v>
      </c>
      <c r="I207" s="77">
        <f t="shared" si="127"/>
        <v>3.0107285621444736E-3</v>
      </c>
      <c r="J207" s="77">
        <f t="shared" si="127"/>
        <v>3.8490187438333288E-2</v>
      </c>
      <c r="K207" s="77">
        <f t="shared" si="127"/>
        <v>0.15552983667743522</v>
      </c>
      <c r="L207" s="77">
        <f t="shared" si="127"/>
        <v>4.0079815842251405E-2</v>
      </c>
      <c r="M207" s="77">
        <f t="shared" si="127"/>
        <v>9.8847630102417261E-2</v>
      </c>
      <c r="N207" s="77">
        <f t="shared" si="127"/>
        <v>0</v>
      </c>
      <c r="O207" s="77">
        <f t="shared" si="127"/>
        <v>0.10424182225710278</v>
      </c>
      <c r="P207" s="78">
        <f t="shared" si="127"/>
        <v>0</v>
      </c>
      <c r="Q207" s="79">
        <f t="shared" si="127"/>
        <v>1</v>
      </c>
    </row>
    <row r="208" spans="2:18" x14ac:dyDescent="0.15">
      <c r="B208" s="4" t="s">
        <v>18</v>
      </c>
      <c r="C208" s="57" t="s">
        <v>19</v>
      </c>
      <c r="D208" s="80">
        <f t="shared" ref="D208:Q208" si="128">+D5/$Q5</f>
        <v>6.6580098023884746E-3</v>
      </c>
      <c r="E208" s="81">
        <f t="shared" si="128"/>
        <v>0.10008038095789841</v>
      </c>
      <c r="F208" s="81">
        <f t="shared" si="128"/>
        <v>0.41695915290885471</v>
      </c>
      <c r="G208" s="81">
        <f t="shared" si="128"/>
        <v>9.5702219886652826E-2</v>
      </c>
      <c r="H208" s="81">
        <f t="shared" si="128"/>
        <v>1.8038406887991778E-3</v>
      </c>
      <c r="I208" s="81">
        <f t="shared" si="128"/>
        <v>6.679239824507582E-3</v>
      </c>
      <c r="J208" s="81">
        <f t="shared" si="128"/>
        <v>2.0199275232609299E-2</v>
      </c>
      <c r="K208" s="81">
        <f t="shared" si="128"/>
        <v>9.3950017454461146E-2</v>
      </c>
      <c r="L208" s="81">
        <f t="shared" si="128"/>
        <v>4.1166589042696398E-2</v>
      </c>
      <c r="M208" s="81">
        <f t="shared" si="128"/>
        <v>0.13234580509515342</v>
      </c>
      <c r="N208" s="81">
        <f t="shared" si="128"/>
        <v>0</v>
      </c>
      <c r="O208" s="81">
        <f t="shared" si="128"/>
        <v>8.4444464861829022E-2</v>
      </c>
      <c r="P208" s="82">
        <f t="shared" si="128"/>
        <v>1.1004244149559961E-5</v>
      </c>
      <c r="Q208" s="83">
        <f t="shared" si="128"/>
        <v>1</v>
      </c>
    </row>
    <row r="209" spans="2:17" x14ac:dyDescent="0.15">
      <c r="B209" s="4" t="s">
        <v>20</v>
      </c>
      <c r="C209" s="57" t="s">
        <v>21</v>
      </c>
      <c r="D209" s="80">
        <f t="shared" ref="D209:Q209" si="129">+D6/$Q6</f>
        <v>7.1624501247152771E-3</v>
      </c>
      <c r="E209" s="81">
        <f t="shared" si="129"/>
        <v>0.12255154218542377</v>
      </c>
      <c r="F209" s="81">
        <f t="shared" si="129"/>
        <v>0.39650963301596748</v>
      </c>
      <c r="G209" s="81">
        <f t="shared" si="129"/>
        <v>8.3384862468003598E-2</v>
      </c>
      <c r="H209" s="81">
        <f t="shared" si="129"/>
        <v>1.4590716548141768E-3</v>
      </c>
      <c r="I209" s="81">
        <f t="shared" si="129"/>
        <v>2.189535650775681E-2</v>
      </c>
      <c r="J209" s="81">
        <f t="shared" si="129"/>
        <v>2.8415011105505712E-2</v>
      </c>
      <c r="K209" s="81">
        <f t="shared" si="129"/>
        <v>0.10318117665479765</v>
      </c>
      <c r="L209" s="81">
        <f t="shared" si="129"/>
        <v>4.0548983451328957E-2</v>
      </c>
      <c r="M209" s="81">
        <f t="shared" si="129"/>
        <v>0.11098657751861214</v>
      </c>
      <c r="N209" s="81">
        <f t="shared" si="129"/>
        <v>0</v>
      </c>
      <c r="O209" s="81">
        <f t="shared" si="129"/>
        <v>8.3905335313074439E-2</v>
      </c>
      <c r="P209" s="82">
        <f t="shared" si="129"/>
        <v>0</v>
      </c>
      <c r="Q209" s="83">
        <f t="shared" si="129"/>
        <v>1</v>
      </c>
    </row>
    <row r="210" spans="2:17" x14ac:dyDescent="0.15">
      <c r="B210" s="4" t="s">
        <v>22</v>
      </c>
      <c r="C210" s="57" t="s">
        <v>23</v>
      </c>
      <c r="D210" s="80">
        <f t="shared" ref="D210:Q210" si="130">+D7/$Q7</f>
        <v>5.0208577227887127E-3</v>
      </c>
      <c r="E210" s="81">
        <f t="shared" si="130"/>
        <v>0.11349329233265303</v>
      </c>
      <c r="F210" s="81">
        <f t="shared" si="130"/>
        <v>0.43993937537843975</v>
      </c>
      <c r="G210" s="81">
        <f t="shared" si="130"/>
        <v>8.353410180359358E-2</v>
      </c>
      <c r="H210" s="81">
        <f t="shared" si="130"/>
        <v>2.3016507467883583E-3</v>
      </c>
      <c r="I210" s="81">
        <f t="shared" si="130"/>
        <v>3.9045636618411828E-3</v>
      </c>
      <c r="J210" s="81">
        <f t="shared" si="130"/>
        <v>7.1120640009972244E-3</v>
      </c>
      <c r="K210" s="81">
        <f t="shared" si="130"/>
        <v>0.1060879337221054</v>
      </c>
      <c r="L210" s="81">
        <f t="shared" si="130"/>
        <v>2.8834833815768634E-2</v>
      </c>
      <c r="M210" s="81">
        <f t="shared" si="130"/>
        <v>0.1202653983761144</v>
      </c>
      <c r="N210" s="81">
        <f t="shared" si="130"/>
        <v>0</v>
      </c>
      <c r="O210" s="81">
        <f t="shared" si="130"/>
        <v>8.950592843890974E-2</v>
      </c>
      <c r="P210" s="82">
        <f t="shared" si="130"/>
        <v>0</v>
      </c>
      <c r="Q210" s="83">
        <f t="shared" si="130"/>
        <v>1</v>
      </c>
    </row>
    <row r="211" spans="2:17" x14ac:dyDescent="0.15">
      <c r="B211" s="4" t="s">
        <v>24</v>
      </c>
      <c r="C211" s="57" t="s">
        <v>25</v>
      </c>
      <c r="D211" s="80">
        <f t="shared" ref="D211:Q211" si="131">+D8/$Q8</f>
        <v>1.1111405851998709E-2</v>
      </c>
      <c r="E211" s="81">
        <f t="shared" si="131"/>
        <v>0.11989419926971327</v>
      </c>
      <c r="F211" s="81">
        <f t="shared" si="131"/>
        <v>0.37300679307549373</v>
      </c>
      <c r="G211" s="81">
        <f t="shared" si="131"/>
        <v>7.4213087182997142E-2</v>
      </c>
      <c r="H211" s="81">
        <f t="shared" si="131"/>
        <v>1.2085433568306942E-3</v>
      </c>
      <c r="I211" s="81">
        <f t="shared" si="131"/>
        <v>1.4060700731363779E-2</v>
      </c>
      <c r="J211" s="81">
        <f t="shared" si="131"/>
        <v>2.1508608440439402E-2</v>
      </c>
      <c r="K211" s="81">
        <f t="shared" si="131"/>
        <v>0.11935274292149629</v>
      </c>
      <c r="L211" s="81">
        <f t="shared" si="131"/>
        <v>4.9237894576275872E-2</v>
      </c>
      <c r="M211" s="81">
        <f t="shared" si="131"/>
        <v>0.11679210005787535</v>
      </c>
      <c r="N211" s="81">
        <f t="shared" si="131"/>
        <v>0</v>
      </c>
      <c r="O211" s="81">
        <f t="shared" si="131"/>
        <v>9.9613924535515735E-2</v>
      </c>
      <c r="P211" s="82">
        <f t="shared" si="131"/>
        <v>0</v>
      </c>
      <c r="Q211" s="83">
        <f t="shared" si="131"/>
        <v>1</v>
      </c>
    </row>
    <row r="212" spans="2:17" x14ac:dyDescent="0.15">
      <c r="B212" s="4" t="s">
        <v>26</v>
      </c>
      <c r="C212" s="57" t="s">
        <v>27</v>
      </c>
      <c r="D212" s="80">
        <f t="shared" ref="D212:Q212" si="132">+D9/$Q9</f>
        <v>8.5417752595946909E-3</v>
      </c>
      <c r="E212" s="81">
        <f t="shared" si="132"/>
        <v>0.21690183274243677</v>
      </c>
      <c r="F212" s="81">
        <f t="shared" si="132"/>
        <v>0.34212140575483885</v>
      </c>
      <c r="G212" s="81">
        <f t="shared" si="132"/>
        <v>7.7009950815153452E-2</v>
      </c>
      <c r="H212" s="81">
        <f t="shared" si="132"/>
        <v>3.5009440844790251E-3</v>
      </c>
      <c r="I212" s="81">
        <f t="shared" si="132"/>
        <v>2.6607961881559505E-2</v>
      </c>
      <c r="J212" s="81">
        <f t="shared" si="132"/>
        <v>2.7255172512632552E-2</v>
      </c>
      <c r="K212" s="81">
        <f t="shared" si="132"/>
        <v>8.0299185891574004E-2</v>
      </c>
      <c r="L212" s="81">
        <f t="shared" si="132"/>
        <v>4.016710363775932E-2</v>
      </c>
      <c r="M212" s="81">
        <f t="shared" si="132"/>
        <v>7.9963584786050437E-2</v>
      </c>
      <c r="N212" s="81">
        <f t="shared" si="132"/>
        <v>0</v>
      </c>
      <c r="O212" s="81">
        <f t="shared" si="132"/>
        <v>9.7631082633921409E-2</v>
      </c>
      <c r="P212" s="82">
        <f t="shared" si="132"/>
        <v>0</v>
      </c>
      <c r="Q212" s="83">
        <f t="shared" si="132"/>
        <v>1</v>
      </c>
    </row>
    <row r="213" spans="2:17" x14ac:dyDescent="0.15">
      <c r="B213" s="4" t="s">
        <v>28</v>
      </c>
      <c r="C213" s="57" t="s">
        <v>29</v>
      </c>
      <c r="D213" s="80">
        <f t="shared" ref="D213:Q213" si="133">+D10/$Q10</f>
        <v>6.5777447827947613E-3</v>
      </c>
      <c r="E213" s="81">
        <f t="shared" si="133"/>
        <v>0.11609044931119064</v>
      </c>
      <c r="F213" s="81">
        <f t="shared" si="133"/>
        <v>0.48976213236391097</v>
      </c>
      <c r="G213" s="81">
        <f t="shared" si="133"/>
        <v>0.10893851222873684</v>
      </c>
      <c r="H213" s="81">
        <f t="shared" si="133"/>
        <v>3.0096185047283055E-3</v>
      </c>
      <c r="I213" s="81">
        <f t="shared" si="133"/>
        <v>2.7645012239931209E-3</v>
      </c>
      <c r="J213" s="81">
        <f t="shared" si="133"/>
        <v>7.7978064258800812E-3</v>
      </c>
      <c r="K213" s="81">
        <f t="shared" si="133"/>
        <v>6.6215186817813632E-2</v>
      </c>
      <c r="L213" s="81">
        <f t="shared" si="133"/>
        <v>4.4440791389054345E-2</v>
      </c>
      <c r="M213" s="81">
        <f t="shared" si="133"/>
        <v>8.8739501247788913E-2</v>
      </c>
      <c r="N213" s="81">
        <f t="shared" si="133"/>
        <v>0</v>
      </c>
      <c r="O213" s="81">
        <f t="shared" si="133"/>
        <v>6.5663755704108387E-2</v>
      </c>
      <c r="P213" s="82">
        <f t="shared" si="133"/>
        <v>0</v>
      </c>
      <c r="Q213" s="83">
        <f t="shared" si="133"/>
        <v>1</v>
      </c>
    </row>
    <row r="214" spans="2:17" x14ac:dyDescent="0.15">
      <c r="B214" s="4" t="s">
        <v>30</v>
      </c>
      <c r="C214" s="57" t="s">
        <v>31</v>
      </c>
      <c r="D214" s="80">
        <f t="shared" ref="D214:Q214" si="134">+D11/$Q11</f>
        <v>8.7602778340167692E-3</v>
      </c>
      <c r="E214" s="81">
        <f t="shared" si="134"/>
        <v>0.11855306006581393</v>
      </c>
      <c r="F214" s="81">
        <f t="shared" si="134"/>
        <v>0.35161837702568588</v>
      </c>
      <c r="G214" s="81">
        <f t="shared" si="134"/>
        <v>8.2555215730775608E-2</v>
      </c>
      <c r="H214" s="81">
        <f t="shared" si="134"/>
        <v>2.0477875291297141E-3</v>
      </c>
      <c r="I214" s="81">
        <f t="shared" si="134"/>
        <v>7.6724473104051406E-3</v>
      </c>
      <c r="J214" s="81">
        <f t="shared" si="134"/>
        <v>2.5297547730058496E-2</v>
      </c>
      <c r="K214" s="81">
        <f t="shared" si="134"/>
        <v>0.15030434440678153</v>
      </c>
      <c r="L214" s="81">
        <f t="shared" si="134"/>
        <v>5.1897485430660077E-2</v>
      </c>
      <c r="M214" s="81">
        <f t="shared" si="134"/>
        <v>0.10693671090402122</v>
      </c>
      <c r="N214" s="81">
        <f t="shared" si="134"/>
        <v>0</v>
      </c>
      <c r="O214" s="81">
        <f t="shared" si="134"/>
        <v>8.7111787500439672E-2</v>
      </c>
      <c r="P214" s="82">
        <f t="shared" si="134"/>
        <v>7.2449585322119734E-3</v>
      </c>
      <c r="Q214" s="83">
        <f t="shared" si="134"/>
        <v>1</v>
      </c>
    </row>
    <row r="215" spans="2:17" x14ac:dyDescent="0.15">
      <c r="B215" s="4" t="s">
        <v>32</v>
      </c>
      <c r="C215" s="57" t="s">
        <v>33</v>
      </c>
      <c r="D215" s="80">
        <f t="shared" ref="D215:Q215" si="135">+D12/$Q12</f>
        <v>9.4476326462773416E-3</v>
      </c>
      <c r="E215" s="81">
        <f t="shared" si="135"/>
        <v>0.13352499948184662</v>
      </c>
      <c r="F215" s="81">
        <f t="shared" si="135"/>
        <v>0.36851454466462408</v>
      </c>
      <c r="G215" s="81">
        <f t="shared" si="135"/>
        <v>7.5328994398266819E-2</v>
      </c>
      <c r="H215" s="81">
        <f t="shared" si="135"/>
        <v>5.270062206129471E-3</v>
      </c>
      <c r="I215" s="81">
        <f t="shared" si="135"/>
        <v>3.2686567893209444E-2</v>
      </c>
      <c r="J215" s="81">
        <f t="shared" si="135"/>
        <v>1.6955061381704526E-2</v>
      </c>
      <c r="K215" s="81">
        <f t="shared" si="135"/>
        <v>9.1825968580498657E-2</v>
      </c>
      <c r="L215" s="81">
        <f t="shared" si="135"/>
        <v>4.3187299446585781E-2</v>
      </c>
      <c r="M215" s="81">
        <f t="shared" si="135"/>
        <v>0.12328953606063754</v>
      </c>
      <c r="N215" s="81">
        <f t="shared" si="135"/>
        <v>3.8711932722700015E-3</v>
      </c>
      <c r="O215" s="81">
        <f t="shared" si="135"/>
        <v>9.6098139967949733E-2</v>
      </c>
      <c r="P215" s="82">
        <f t="shared" si="135"/>
        <v>0</v>
      </c>
      <c r="Q215" s="83">
        <f t="shared" si="135"/>
        <v>1</v>
      </c>
    </row>
    <row r="216" spans="2:17" x14ac:dyDescent="0.15">
      <c r="B216" s="4" t="s">
        <v>34</v>
      </c>
      <c r="C216" s="57" t="s">
        <v>35</v>
      </c>
      <c r="D216" s="80">
        <f t="shared" ref="D216:Q216" si="136">+D13/$Q13</f>
        <v>7.6015024910613847E-3</v>
      </c>
      <c r="E216" s="81">
        <f t="shared" si="136"/>
        <v>0.19892972980103879</v>
      </c>
      <c r="F216" s="81">
        <f t="shared" si="136"/>
        <v>0.33165257282233523</v>
      </c>
      <c r="G216" s="81">
        <f t="shared" si="136"/>
        <v>4.8796604871503939E-2</v>
      </c>
      <c r="H216" s="81">
        <f t="shared" si="136"/>
        <v>2.4379567714398198E-3</v>
      </c>
      <c r="I216" s="81">
        <f t="shared" si="136"/>
        <v>9.074592102211021E-2</v>
      </c>
      <c r="J216" s="81">
        <f t="shared" si="136"/>
        <v>1.4148333309106961E-2</v>
      </c>
      <c r="K216" s="81">
        <f t="shared" si="136"/>
        <v>7.6116500834099723E-2</v>
      </c>
      <c r="L216" s="81">
        <f t="shared" si="136"/>
        <v>4.0640817250381746E-2</v>
      </c>
      <c r="M216" s="81">
        <f t="shared" si="136"/>
        <v>0.10733590613327444</v>
      </c>
      <c r="N216" s="81">
        <f t="shared" si="136"/>
        <v>0</v>
      </c>
      <c r="O216" s="81">
        <f t="shared" si="136"/>
        <v>8.1594154693647766E-2</v>
      </c>
      <c r="P216" s="82">
        <f t="shared" si="136"/>
        <v>0</v>
      </c>
      <c r="Q216" s="83">
        <f t="shared" si="136"/>
        <v>1</v>
      </c>
    </row>
    <row r="217" spans="2:17" x14ac:dyDescent="0.15">
      <c r="B217" s="4" t="s">
        <v>36</v>
      </c>
      <c r="C217" s="57" t="s">
        <v>37</v>
      </c>
      <c r="D217" s="80">
        <f t="shared" ref="D217:Q217" si="137">+D14/$Q14</f>
        <v>9.2685434726457513E-3</v>
      </c>
      <c r="E217" s="81">
        <f t="shared" si="137"/>
        <v>0.16614811483081321</v>
      </c>
      <c r="F217" s="81">
        <f t="shared" si="137"/>
        <v>0.36171959283521443</v>
      </c>
      <c r="G217" s="81">
        <f t="shared" si="137"/>
        <v>9.6222799676308438E-2</v>
      </c>
      <c r="H217" s="81">
        <f t="shared" si="137"/>
        <v>3.8604566743159941E-3</v>
      </c>
      <c r="I217" s="81">
        <f t="shared" si="137"/>
        <v>1.3235620745619764E-2</v>
      </c>
      <c r="J217" s="81">
        <f t="shared" si="137"/>
        <v>1.3261789758087913E-2</v>
      </c>
      <c r="K217" s="81">
        <f t="shared" si="137"/>
        <v>0.13552104300059831</v>
      </c>
      <c r="L217" s="81">
        <f t="shared" si="137"/>
        <v>4.1249317883596606E-2</v>
      </c>
      <c r="M217" s="81">
        <f t="shared" si="137"/>
        <v>9.0708982157578388E-2</v>
      </c>
      <c r="N217" s="81">
        <f t="shared" si="137"/>
        <v>0</v>
      </c>
      <c r="O217" s="81">
        <f t="shared" si="137"/>
        <v>6.8803738965221212E-2</v>
      </c>
      <c r="P217" s="82">
        <f t="shared" si="137"/>
        <v>0</v>
      </c>
      <c r="Q217" s="83">
        <f t="shared" si="137"/>
        <v>1</v>
      </c>
    </row>
    <row r="218" spans="2:17" x14ac:dyDescent="0.15">
      <c r="B218" s="4" t="s">
        <v>38</v>
      </c>
      <c r="C218" s="57" t="s">
        <v>39</v>
      </c>
      <c r="D218" s="80">
        <f t="shared" ref="D218:Q218" si="138">+D15/$Q15</f>
        <v>6.6955996521170262E-3</v>
      </c>
      <c r="E218" s="81">
        <f t="shared" si="138"/>
        <v>9.1713785499999395E-2</v>
      </c>
      <c r="F218" s="81">
        <f t="shared" si="138"/>
        <v>0.41388762180251565</v>
      </c>
      <c r="G218" s="81">
        <f t="shared" si="138"/>
        <v>0.13904752638181783</v>
      </c>
      <c r="H218" s="81">
        <f t="shared" si="138"/>
        <v>1.8938120523722568E-3</v>
      </c>
      <c r="I218" s="81">
        <f t="shared" si="138"/>
        <v>3.7719098086707007E-3</v>
      </c>
      <c r="J218" s="81">
        <f t="shared" si="138"/>
        <v>1.4587597942412878E-2</v>
      </c>
      <c r="K218" s="81">
        <f t="shared" si="138"/>
        <v>0.10478444695851279</v>
      </c>
      <c r="L218" s="81">
        <f t="shared" si="138"/>
        <v>3.3351453118277467E-2</v>
      </c>
      <c r="M218" s="81">
        <f t="shared" si="138"/>
        <v>0.10062611472407716</v>
      </c>
      <c r="N218" s="81">
        <f t="shared" si="138"/>
        <v>0</v>
      </c>
      <c r="O218" s="81">
        <f t="shared" si="138"/>
        <v>8.9640132059226843E-2</v>
      </c>
      <c r="P218" s="82">
        <f t="shared" si="138"/>
        <v>0</v>
      </c>
      <c r="Q218" s="83">
        <f t="shared" si="138"/>
        <v>1</v>
      </c>
    </row>
    <row r="219" spans="2:17" x14ac:dyDescent="0.15">
      <c r="B219" s="4" t="s">
        <v>40</v>
      </c>
      <c r="C219" s="57" t="s">
        <v>41</v>
      </c>
      <c r="D219" s="80">
        <f t="shared" ref="D219:Q219" si="139">+D16/$Q16</f>
        <v>7.4976077285524908E-3</v>
      </c>
      <c r="E219" s="81">
        <f t="shared" si="139"/>
        <v>0.1295056578333906</v>
      </c>
      <c r="F219" s="81">
        <f t="shared" si="139"/>
        <v>0.4050127253926542</v>
      </c>
      <c r="G219" s="81">
        <f t="shared" si="139"/>
        <v>8.4076041358430706E-2</v>
      </c>
      <c r="H219" s="81">
        <f t="shared" si="139"/>
        <v>2.5005778252255857E-3</v>
      </c>
      <c r="I219" s="81">
        <f t="shared" si="139"/>
        <v>4.6252714057660382E-3</v>
      </c>
      <c r="J219" s="81">
        <f t="shared" si="139"/>
        <v>1.954099452656765E-2</v>
      </c>
      <c r="K219" s="81">
        <f t="shared" si="139"/>
        <v>0.10608577706262866</v>
      </c>
      <c r="L219" s="81">
        <f t="shared" si="139"/>
        <v>4.9688777464789724E-2</v>
      </c>
      <c r="M219" s="81">
        <f t="shared" si="139"/>
        <v>0.12201060939182427</v>
      </c>
      <c r="N219" s="81">
        <f t="shared" si="139"/>
        <v>3.0135604262218895E-4</v>
      </c>
      <c r="O219" s="81">
        <f t="shared" si="139"/>
        <v>6.9154603967547884E-2</v>
      </c>
      <c r="P219" s="82">
        <f t="shared" si="139"/>
        <v>0</v>
      </c>
      <c r="Q219" s="83">
        <f t="shared" si="139"/>
        <v>1</v>
      </c>
    </row>
    <row r="220" spans="2:17" x14ac:dyDescent="0.15">
      <c r="B220" s="4" t="s">
        <v>42</v>
      </c>
      <c r="C220" s="57" t="s">
        <v>43</v>
      </c>
      <c r="D220" s="80">
        <f t="shared" ref="D220:Q220" si="140">+D17/$Q17</f>
        <v>1.0052914698122948E-2</v>
      </c>
      <c r="E220" s="81">
        <f t="shared" si="140"/>
        <v>0.12723425329294344</v>
      </c>
      <c r="F220" s="81">
        <f t="shared" si="140"/>
        <v>0.35689307659564201</v>
      </c>
      <c r="G220" s="81">
        <f t="shared" si="140"/>
        <v>8.5829196361507806E-2</v>
      </c>
      <c r="H220" s="81">
        <f t="shared" si="140"/>
        <v>1.0024257240384001E-2</v>
      </c>
      <c r="I220" s="81">
        <f t="shared" si="140"/>
        <v>1.9031036689331458E-2</v>
      </c>
      <c r="J220" s="81">
        <f t="shared" si="140"/>
        <v>2.3303979593239689E-2</v>
      </c>
      <c r="K220" s="81">
        <f t="shared" si="140"/>
        <v>0.10144425304502054</v>
      </c>
      <c r="L220" s="81">
        <f t="shared" si="140"/>
        <v>5.2220127485378763E-2</v>
      </c>
      <c r="M220" s="81">
        <f t="shared" si="140"/>
        <v>0.11788656605193383</v>
      </c>
      <c r="N220" s="81">
        <f t="shared" si="140"/>
        <v>0</v>
      </c>
      <c r="O220" s="81">
        <f t="shared" si="140"/>
        <v>9.6080338946495536E-2</v>
      </c>
      <c r="P220" s="82">
        <f t="shared" si="140"/>
        <v>0</v>
      </c>
      <c r="Q220" s="83">
        <f t="shared" si="140"/>
        <v>1</v>
      </c>
    </row>
    <row r="221" spans="2:17" x14ac:dyDescent="0.15">
      <c r="B221" s="39" t="s">
        <v>44</v>
      </c>
      <c r="C221" s="58" t="s">
        <v>45</v>
      </c>
      <c r="D221" s="84">
        <f t="shared" ref="D221:Q221" si="141">+D18/$Q18</f>
        <v>8.8205966693778743E-3</v>
      </c>
      <c r="E221" s="85">
        <f t="shared" si="141"/>
        <v>0.13851337884091686</v>
      </c>
      <c r="F221" s="85">
        <f t="shared" si="141"/>
        <v>0.35872252125707527</v>
      </c>
      <c r="G221" s="85">
        <f t="shared" si="141"/>
        <v>8.2724653210560939E-2</v>
      </c>
      <c r="H221" s="85">
        <f t="shared" si="141"/>
        <v>3.5166961383326901E-3</v>
      </c>
      <c r="I221" s="85">
        <f t="shared" si="141"/>
        <v>1.2974380470417757E-2</v>
      </c>
      <c r="J221" s="85">
        <f t="shared" si="141"/>
        <v>1.9988618477485405E-2</v>
      </c>
      <c r="K221" s="85">
        <f t="shared" si="141"/>
        <v>0.10407402986400469</v>
      </c>
      <c r="L221" s="85">
        <f t="shared" si="141"/>
        <v>5.0467697295916811E-2</v>
      </c>
      <c r="M221" s="85">
        <f t="shared" si="141"/>
        <v>0.10928215904706121</v>
      </c>
      <c r="N221" s="85">
        <f t="shared" si="141"/>
        <v>0</v>
      </c>
      <c r="O221" s="85">
        <f t="shared" si="141"/>
        <v>0.11091526872885049</v>
      </c>
      <c r="P221" s="86">
        <f t="shared" si="141"/>
        <v>0</v>
      </c>
      <c r="Q221" s="87">
        <f t="shared" si="141"/>
        <v>1</v>
      </c>
    </row>
    <row r="222" spans="2:17" x14ac:dyDescent="0.15">
      <c r="B222" s="4" t="s">
        <v>46</v>
      </c>
      <c r="C222" s="57" t="s">
        <v>47</v>
      </c>
      <c r="D222" s="80">
        <f t="shared" ref="D222:Q222" si="142">+D19/$Q19</f>
        <v>6.3407267352164429E-3</v>
      </c>
      <c r="E222" s="81">
        <f t="shared" si="142"/>
        <v>0.14307261416048167</v>
      </c>
      <c r="F222" s="81">
        <f t="shared" si="142"/>
        <v>0.38055822989959925</v>
      </c>
      <c r="G222" s="81">
        <f t="shared" si="142"/>
        <v>7.940336157316974E-2</v>
      </c>
      <c r="H222" s="81">
        <f t="shared" si="142"/>
        <v>1.3155106080252582E-3</v>
      </c>
      <c r="I222" s="81">
        <f t="shared" si="142"/>
        <v>0.10102193565002637</v>
      </c>
      <c r="J222" s="81">
        <f t="shared" si="142"/>
        <v>1.40150700059794E-2</v>
      </c>
      <c r="K222" s="81">
        <f t="shared" si="142"/>
        <v>0.10332637385536529</v>
      </c>
      <c r="L222" s="81">
        <f t="shared" si="142"/>
        <v>3.5784501047786355E-2</v>
      </c>
      <c r="M222" s="81">
        <f t="shared" si="142"/>
        <v>7.5020664331794273E-2</v>
      </c>
      <c r="N222" s="81">
        <f t="shared" si="142"/>
        <v>0</v>
      </c>
      <c r="O222" s="81">
        <f t="shared" si="142"/>
        <v>6.0141012132555946E-2</v>
      </c>
      <c r="P222" s="82">
        <f t="shared" si="142"/>
        <v>0</v>
      </c>
      <c r="Q222" s="83">
        <f t="shared" si="142"/>
        <v>1</v>
      </c>
    </row>
    <row r="223" spans="2:17" x14ac:dyDescent="0.15">
      <c r="B223" s="39" t="s">
        <v>48</v>
      </c>
      <c r="C223" s="58" t="s">
        <v>49</v>
      </c>
      <c r="D223" s="84">
        <f t="shared" ref="D223:Q223" si="143">+D20/$Q20</f>
        <v>7.5793887042420131E-3</v>
      </c>
      <c r="E223" s="85">
        <f t="shared" si="143"/>
        <v>0.10077647382318944</v>
      </c>
      <c r="F223" s="85">
        <f t="shared" si="143"/>
        <v>0.44732195445497519</v>
      </c>
      <c r="G223" s="85">
        <f t="shared" si="143"/>
        <v>7.9850229417511298E-2</v>
      </c>
      <c r="H223" s="85">
        <f t="shared" si="143"/>
        <v>7.2528228788269807E-3</v>
      </c>
      <c r="I223" s="85">
        <f t="shared" si="143"/>
        <v>2.8662508506688425E-3</v>
      </c>
      <c r="J223" s="85">
        <f t="shared" si="143"/>
        <v>7.8541590483309724E-3</v>
      </c>
      <c r="K223" s="85">
        <f t="shared" si="143"/>
        <v>8.6128457411115286E-2</v>
      </c>
      <c r="L223" s="85">
        <f t="shared" si="143"/>
        <v>4.4074893053874631E-2</v>
      </c>
      <c r="M223" s="85">
        <f t="shared" si="143"/>
        <v>0.10829056609215507</v>
      </c>
      <c r="N223" s="85">
        <f t="shared" si="143"/>
        <v>0</v>
      </c>
      <c r="O223" s="85">
        <f t="shared" si="143"/>
        <v>0.10800480426511029</v>
      </c>
      <c r="P223" s="86">
        <f t="shared" si="143"/>
        <v>0</v>
      </c>
      <c r="Q223" s="87">
        <f t="shared" si="143"/>
        <v>1</v>
      </c>
    </row>
    <row r="224" spans="2:17" x14ac:dyDescent="0.15">
      <c r="B224" s="4" t="s">
        <v>50</v>
      </c>
      <c r="C224" s="57" t="s">
        <v>51</v>
      </c>
      <c r="D224" s="80">
        <f t="shared" ref="D224:Q224" si="144">+D21/$Q21</f>
        <v>6.6289708592643408E-3</v>
      </c>
      <c r="E224" s="81">
        <f t="shared" si="144"/>
        <v>0.13117134205801254</v>
      </c>
      <c r="F224" s="81">
        <f t="shared" si="144"/>
        <v>0.44130810319640185</v>
      </c>
      <c r="G224" s="81">
        <f t="shared" si="144"/>
        <v>8.0049909960716675E-2</v>
      </c>
      <c r="H224" s="81">
        <f t="shared" si="144"/>
        <v>1.2774493237070824E-3</v>
      </c>
      <c r="I224" s="81">
        <f t="shared" si="144"/>
        <v>9.8905526192074092E-4</v>
      </c>
      <c r="J224" s="81">
        <f t="shared" si="144"/>
        <v>9.8679850640202363E-3</v>
      </c>
      <c r="K224" s="81">
        <f t="shared" si="144"/>
        <v>0.13462314024490241</v>
      </c>
      <c r="L224" s="81">
        <f t="shared" si="144"/>
        <v>3.3859620218448086E-2</v>
      </c>
      <c r="M224" s="81">
        <f t="shared" si="144"/>
        <v>8.2810708316629345E-2</v>
      </c>
      <c r="N224" s="81">
        <f t="shared" si="144"/>
        <v>0</v>
      </c>
      <c r="O224" s="81">
        <f t="shared" si="144"/>
        <v>7.7413715495976684E-2</v>
      </c>
      <c r="P224" s="82">
        <f t="shared" si="144"/>
        <v>0</v>
      </c>
      <c r="Q224" s="83">
        <f t="shared" si="144"/>
        <v>1</v>
      </c>
    </row>
    <row r="225" spans="2:17" x14ac:dyDescent="0.15">
      <c r="B225" s="4" t="s">
        <v>52</v>
      </c>
      <c r="C225" s="57" t="s">
        <v>53</v>
      </c>
      <c r="D225" s="80">
        <f t="shared" ref="D225:Q225" si="145">+D22/$Q22</f>
        <v>5.6944829200734947E-3</v>
      </c>
      <c r="E225" s="81">
        <f t="shared" si="145"/>
        <v>0.10706349768186836</v>
      </c>
      <c r="F225" s="81">
        <f t="shared" si="145"/>
        <v>0.42891630055604485</v>
      </c>
      <c r="G225" s="81">
        <f t="shared" si="145"/>
        <v>0.11528538455559957</v>
      </c>
      <c r="H225" s="81">
        <f t="shared" si="145"/>
        <v>6.1644178112777717E-4</v>
      </c>
      <c r="I225" s="81">
        <f t="shared" si="145"/>
        <v>4.3514803489746873E-3</v>
      </c>
      <c r="J225" s="81">
        <f t="shared" si="145"/>
        <v>1.1515683014018478E-2</v>
      </c>
      <c r="K225" s="81">
        <f t="shared" si="145"/>
        <v>0.11724509137090376</v>
      </c>
      <c r="L225" s="81">
        <f t="shared" si="145"/>
        <v>3.70273566210663E-2</v>
      </c>
      <c r="M225" s="81">
        <f t="shared" si="145"/>
        <v>8.8793579330037384E-2</v>
      </c>
      <c r="N225" s="81">
        <f t="shared" si="145"/>
        <v>2.1993356051647401E-4</v>
      </c>
      <c r="O225" s="81">
        <f t="shared" si="145"/>
        <v>8.327076825976891E-2</v>
      </c>
      <c r="P225" s="82">
        <f t="shared" si="145"/>
        <v>0</v>
      </c>
      <c r="Q225" s="83">
        <f t="shared" si="145"/>
        <v>1</v>
      </c>
    </row>
    <row r="226" spans="2:17" x14ac:dyDescent="0.15">
      <c r="B226" s="4" t="s">
        <v>54</v>
      </c>
      <c r="C226" s="57" t="s">
        <v>55</v>
      </c>
      <c r="D226" s="80">
        <f t="shared" ref="D226:Q226" si="146">+D23/$Q23</f>
        <v>1.1014288647051378E-2</v>
      </c>
      <c r="E226" s="81">
        <f t="shared" si="146"/>
        <v>0.15061359383991568</v>
      </c>
      <c r="F226" s="81">
        <f t="shared" si="146"/>
        <v>0.46104635912338571</v>
      </c>
      <c r="G226" s="81">
        <f t="shared" si="146"/>
        <v>7.8809977907005196E-2</v>
      </c>
      <c r="H226" s="81">
        <f t="shared" si="146"/>
        <v>1.8341546850019731E-3</v>
      </c>
      <c r="I226" s="81">
        <f t="shared" si="146"/>
        <v>3.3859615345749517E-4</v>
      </c>
      <c r="J226" s="81">
        <f t="shared" si="146"/>
        <v>1.50309801865087E-2</v>
      </c>
      <c r="K226" s="81">
        <f t="shared" si="146"/>
        <v>9.6905810659737038E-2</v>
      </c>
      <c r="L226" s="81">
        <f t="shared" si="146"/>
        <v>3.4239525505867889E-2</v>
      </c>
      <c r="M226" s="81">
        <f t="shared" si="146"/>
        <v>9.3685317891283745E-2</v>
      </c>
      <c r="N226" s="81">
        <f t="shared" si="146"/>
        <v>0</v>
      </c>
      <c r="O226" s="81">
        <f t="shared" si="146"/>
        <v>5.6481395400785221E-2</v>
      </c>
      <c r="P226" s="82">
        <f t="shared" si="146"/>
        <v>0</v>
      </c>
      <c r="Q226" s="83">
        <f t="shared" si="146"/>
        <v>1</v>
      </c>
    </row>
    <row r="227" spans="2:17" x14ac:dyDescent="0.15">
      <c r="B227" s="4" t="s">
        <v>56</v>
      </c>
      <c r="C227" s="57" t="s">
        <v>57</v>
      </c>
      <c r="D227" s="80">
        <f t="shared" ref="D227:Q227" si="147">+D24/$Q24</f>
        <v>7.5843656340664088E-3</v>
      </c>
      <c r="E227" s="81">
        <f t="shared" si="147"/>
        <v>0.13677282919709505</v>
      </c>
      <c r="F227" s="81">
        <f t="shared" si="147"/>
        <v>0.45314995490510052</v>
      </c>
      <c r="G227" s="81">
        <f t="shared" si="147"/>
        <v>7.3492496227430579E-2</v>
      </c>
      <c r="H227" s="81">
        <f t="shared" si="147"/>
        <v>4.1744003269974786E-3</v>
      </c>
      <c r="I227" s="81">
        <f t="shared" si="147"/>
        <v>1.1634697022916672E-4</v>
      </c>
      <c r="J227" s="81">
        <f t="shared" si="147"/>
        <v>9.5519350007728931E-3</v>
      </c>
      <c r="K227" s="81">
        <f t="shared" si="147"/>
        <v>0.14713071474634559</v>
      </c>
      <c r="L227" s="81">
        <f t="shared" si="147"/>
        <v>2.673104479280736E-2</v>
      </c>
      <c r="M227" s="81">
        <f t="shared" si="147"/>
        <v>0.10123129763750173</v>
      </c>
      <c r="N227" s="81">
        <f t="shared" si="147"/>
        <v>0</v>
      </c>
      <c r="O227" s="81">
        <f t="shared" si="147"/>
        <v>4.0064614561653236E-2</v>
      </c>
      <c r="P227" s="82">
        <f t="shared" si="147"/>
        <v>0</v>
      </c>
      <c r="Q227" s="83">
        <f t="shared" si="147"/>
        <v>1</v>
      </c>
    </row>
    <row r="228" spans="2:17" x14ac:dyDescent="0.15">
      <c r="B228" s="4" t="s">
        <v>58</v>
      </c>
      <c r="C228" s="57" t="s">
        <v>59</v>
      </c>
      <c r="D228" s="80">
        <f t="shared" ref="D228:Q228" si="148">+D25/$Q25</f>
        <v>7.9884635989274175E-3</v>
      </c>
      <c r="E228" s="81">
        <f t="shared" si="148"/>
        <v>0.14538141670070798</v>
      </c>
      <c r="F228" s="81">
        <f t="shared" si="148"/>
        <v>0.42021370932098273</v>
      </c>
      <c r="G228" s="81">
        <f t="shared" si="148"/>
        <v>9.0892440561137725E-2</v>
      </c>
      <c r="H228" s="81">
        <f t="shared" si="148"/>
        <v>1.1474213248968239E-3</v>
      </c>
      <c r="I228" s="81">
        <f t="shared" si="148"/>
        <v>5.0209288489364637E-3</v>
      </c>
      <c r="J228" s="81">
        <f t="shared" si="148"/>
        <v>1.0801470258571576E-2</v>
      </c>
      <c r="K228" s="81">
        <f t="shared" si="148"/>
        <v>8.2695632486043738E-2</v>
      </c>
      <c r="L228" s="81">
        <f t="shared" si="148"/>
        <v>4.7704854553520179E-2</v>
      </c>
      <c r="M228" s="81">
        <f t="shared" si="148"/>
        <v>0.1187128911846928</v>
      </c>
      <c r="N228" s="81">
        <f t="shared" si="148"/>
        <v>0</v>
      </c>
      <c r="O228" s="81">
        <f t="shared" si="148"/>
        <v>6.9440771161582537E-2</v>
      </c>
      <c r="P228" s="82">
        <f t="shared" si="148"/>
        <v>0</v>
      </c>
      <c r="Q228" s="83">
        <f t="shared" si="148"/>
        <v>1</v>
      </c>
    </row>
    <row r="229" spans="2:17" x14ac:dyDescent="0.15">
      <c r="B229" s="4" t="s">
        <v>60</v>
      </c>
      <c r="C229" s="57" t="s">
        <v>61</v>
      </c>
      <c r="D229" s="80">
        <f t="shared" ref="D229:Q229" si="149">+D26/$Q26</f>
        <v>7.4796553311707592E-3</v>
      </c>
      <c r="E229" s="81">
        <f t="shared" si="149"/>
        <v>0.15357565695969352</v>
      </c>
      <c r="F229" s="81">
        <f t="shared" si="149"/>
        <v>0.48422906480708494</v>
      </c>
      <c r="G229" s="81">
        <f t="shared" si="149"/>
        <v>7.1511794396890191E-2</v>
      </c>
      <c r="H229" s="81">
        <f t="shared" si="149"/>
        <v>1.3162134525051986E-3</v>
      </c>
      <c r="I229" s="81">
        <f t="shared" si="149"/>
        <v>1.8574283157287983E-3</v>
      </c>
      <c r="J229" s="81">
        <f t="shared" si="149"/>
        <v>1.0275092725070233E-2</v>
      </c>
      <c r="K229" s="81">
        <f t="shared" si="149"/>
        <v>5.1390282760704717E-2</v>
      </c>
      <c r="L229" s="81">
        <f t="shared" si="149"/>
        <v>3.4529112745141984E-2</v>
      </c>
      <c r="M229" s="81">
        <f t="shared" si="149"/>
        <v>0.10496008589824792</v>
      </c>
      <c r="N229" s="81">
        <f t="shared" si="149"/>
        <v>0</v>
      </c>
      <c r="O229" s="81">
        <f t="shared" si="149"/>
        <v>7.8875612607761741E-2</v>
      </c>
      <c r="P229" s="82">
        <f t="shared" si="149"/>
        <v>0</v>
      </c>
      <c r="Q229" s="83">
        <f t="shared" si="149"/>
        <v>1</v>
      </c>
    </row>
    <row r="230" spans="2:17" x14ac:dyDescent="0.15">
      <c r="B230" s="4" t="s">
        <v>62</v>
      </c>
      <c r="C230" s="57" t="s">
        <v>63</v>
      </c>
      <c r="D230" s="80">
        <f t="shared" ref="D230:Q230" si="150">+D27/$Q27</f>
        <v>9.0651081383099109E-3</v>
      </c>
      <c r="E230" s="81">
        <f t="shared" si="150"/>
        <v>0.14786765307101898</v>
      </c>
      <c r="F230" s="81">
        <f t="shared" si="150"/>
        <v>0.4558758960175287</v>
      </c>
      <c r="G230" s="81">
        <f t="shared" si="150"/>
        <v>6.2311698561276399E-2</v>
      </c>
      <c r="H230" s="81">
        <f t="shared" si="150"/>
        <v>1.058832312445119E-3</v>
      </c>
      <c r="I230" s="81">
        <f t="shared" si="150"/>
        <v>1.5612301851107928E-3</v>
      </c>
      <c r="J230" s="81">
        <f t="shared" si="150"/>
        <v>9.8094381500533848E-3</v>
      </c>
      <c r="K230" s="81">
        <f t="shared" si="150"/>
        <v>9.876770556706993E-2</v>
      </c>
      <c r="L230" s="81">
        <f t="shared" si="150"/>
        <v>4.0231741032122133E-2</v>
      </c>
      <c r="M230" s="81">
        <f t="shared" si="150"/>
        <v>0.10937740631587929</v>
      </c>
      <c r="N230" s="81">
        <f t="shared" si="150"/>
        <v>0</v>
      </c>
      <c r="O230" s="81">
        <f t="shared" si="150"/>
        <v>6.4073290649185363E-2</v>
      </c>
      <c r="P230" s="82">
        <f t="shared" si="150"/>
        <v>0</v>
      </c>
      <c r="Q230" s="83">
        <f t="shared" si="150"/>
        <v>1</v>
      </c>
    </row>
    <row r="231" spans="2:17" x14ac:dyDescent="0.15">
      <c r="B231" s="4" t="s">
        <v>64</v>
      </c>
      <c r="C231" s="57" t="s">
        <v>65</v>
      </c>
      <c r="D231" s="80">
        <f t="shared" ref="D231:Q231" si="151">+D28/$Q28</f>
        <v>7.6807254883553564E-3</v>
      </c>
      <c r="E231" s="81">
        <f t="shared" si="151"/>
        <v>0.11655438315010519</v>
      </c>
      <c r="F231" s="81">
        <f t="shared" si="151"/>
        <v>0.35763435313042591</v>
      </c>
      <c r="G231" s="81">
        <f t="shared" si="151"/>
        <v>6.3732949558892193E-2</v>
      </c>
      <c r="H231" s="81">
        <f t="shared" si="151"/>
        <v>2.2221111414357786E-3</v>
      </c>
      <c r="I231" s="81">
        <f t="shared" si="151"/>
        <v>1.62255356420991E-3</v>
      </c>
      <c r="J231" s="81">
        <f t="shared" si="151"/>
        <v>4.9681210721741987E-3</v>
      </c>
      <c r="K231" s="81">
        <f t="shared" si="151"/>
        <v>0.133960397919244</v>
      </c>
      <c r="L231" s="81">
        <f t="shared" si="151"/>
        <v>3.2772830135048496E-2</v>
      </c>
      <c r="M231" s="81">
        <f t="shared" si="151"/>
        <v>0.22022810149215363</v>
      </c>
      <c r="N231" s="81">
        <f t="shared" si="151"/>
        <v>0</v>
      </c>
      <c r="O231" s="81">
        <f t="shared" si="151"/>
        <v>5.8623473347955361E-2</v>
      </c>
      <c r="P231" s="82">
        <f t="shared" si="151"/>
        <v>0</v>
      </c>
      <c r="Q231" s="83">
        <f t="shared" si="151"/>
        <v>1</v>
      </c>
    </row>
    <row r="232" spans="2:17" x14ac:dyDescent="0.15">
      <c r="B232" s="4" t="s">
        <v>66</v>
      </c>
      <c r="C232" s="57" t="s">
        <v>67</v>
      </c>
      <c r="D232" s="80">
        <f t="shared" ref="D232:Q232" si="152">+D29/$Q29</f>
        <v>6.9124790660271369E-3</v>
      </c>
      <c r="E232" s="81">
        <f t="shared" si="152"/>
        <v>0.14002983191891313</v>
      </c>
      <c r="F232" s="81">
        <f t="shared" si="152"/>
        <v>0.48641888746387268</v>
      </c>
      <c r="G232" s="81">
        <f t="shared" si="152"/>
        <v>5.6578854143130547E-2</v>
      </c>
      <c r="H232" s="81">
        <f t="shared" si="152"/>
        <v>9.0982226925795297E-5</v>
      </c>
      <c r="I232" s="81">
        <f t="shared" si="152"/>
        <v>2.3664886457405066E-3</v>
      </c>
      <c r="J232" s="81">
        <f t="shared" si="152"/>
        <v>9.0638098330085501E-3</v>
      </c>
      <c r="K232" s="81">
        <f t="shared" si="152"/>
        <v>7.289652274278717E-2</v>
      </c>
      <c r="L232" s="81">
        <f t="shared" si="152"/>
        <v>3.2632195604925987E-2</v>
      </c>
      <c r="M232" s="81">
        <f t="shared" si="152"/>
        <v>0.10348823212480331</v>
      </c>
      <c r="N232" s="81">
        <f t="shared" si="152"/>
        <v>0</v>
      </c>
      <c r="O232" s="81">
        <f t="shared" si="152"/>
        <v>8.952171622986517E-2</v>
      </c>
      <c r="P232" s="82">
        <f t="shared" si="152"/>
        <v>0</v>
      </c>
      <c r="Q232" s="83">
        <f t="shared" si="152"/>
        <v>1</v>
      </c>
    </row>
    <row r="233" spans="2:17" x14ac:dyDescent="0.15">
      <c r="B233" s="39" t="s">
        <v>68</v>
      </c>
      <c r="C233" s="58" t="s">
        <v>69</v>
      </c>
      <c r="D233" s="84">
        <f t="shared" ref="D233:Q233" si="153">+D30/$Q30</f>
        <v>9.4939286169633142E-3</v>
      </c>
      <c r="E233" s="85">
        <f t="shared" si="153"/>
        <v>0.15197475080796996</v>
      </c>
      <c r="F233" s="85">
        <f t="shared" si="153"/>
        <v>0.37847976204910666</v>
      </c>
      <c r="G233" s="85">
        <f t="shared" si="153"/>
        <v>7.4145983538882715E-2</v>
      </c>
      <c r="H233" s="85">
        <f t="shared" si="153"/>
        <v>5.5063027702968014E-3</v>
      </c>
      <c r="I233" s="85">
        <f t="shared" si="153"/>
        <v>4.1739851905905848E-3</v>
      </c>
      <c r="J233" s="85">
        <f t="shared" si="153"/>
        <v>1.0756093685019954E-2</v>
      </c>
      <c r="K233" s="85">
        <f t="shared" si="153"/>
        <v>0.11949404866165564</v>
      </c>
      <c r="L233" s="85">
        <f t="shared" si="153"/>
        <v>4.6447924411650479E-2</v>
      </c>
      <c r="M233" s="85">
        <f t="shared" si="153"/>
        <v>9.3381962887804038E-2</v>
      </c>
      <c r="N233" s="85">
        <f t="shared" si="153"/>
        <v>0</v>
      </c>
      <c r="O233" s="85">
        <f t="shared" si="153"/>
        <v>0.10614525738005985</v>
      </c>
      <c r="P233" s="86">
        <f t="shared" si="153"/>
        <v>0</v>
      </c>
      <c r="Q233" s="87">
        <f t="shared" si="153"/>
        <v>1</v>
      </c>
    </row>
    <row r="234" spans="2:17" x14ac:dyDescent="0.15">
      <c r="B234" s="4" t="s">
        <v>70</v>
      </c>
      <c r="C234" s="57" t="s">
        <v>71</v>
      </c>
      <c r="D234" s="80">
        <f t="shared" ref="D234:Q234" si="154">+D31/$Q31</f>
        <v>6.8481812338230036E-3</v>
      </c>
      <c r="E234" s="81">
        <f t="shared" si="154"/>
        <v>0.11439981676727454</v>
      </c>
      <c r="F234" s="81">
        <f t="shared" si="154"/>
        <v>0.3561971670634651</v>
      </c>
      <c r="G234" s="81">
        <f t="shared" si="154"/>
        <v>8.4231010973064929E-2</v>
      </c>
      <c r="H234" s="81">
        <f t="shared" si="154"/>
        <v>7.9449163713094764E-4</v>
      </c>
      <c r="I234" s="81">
        <f t="shared" si="154"/>
        <v>1.4641841643808912E-2</v>
      </c>
      <c r="J234" s="81">
        <f t="shared" si="154"/>
        <v>1.1265511021783581E-2</v>
      </c>
      <c r="K234" s="81">
        <f t="shared" si="154"/>
        <v>0.18516703401535475</v>
      </c>
      <c r="L234" s="81">
        <f t="shared" si="154"/>
        <v>4.3841930560610309E-2</v>
      </c>
      <c r="M234" s="81">
        <f t="shared" si="154"/>
        <v>8.9743637921949782E-2</v>
      </c>
      <c r="N234" s="81">
        <f t="shared" si="154"/>
        <v>0</v>
      </c>
      <c r="O234" s="81">
        <f t="shared" si="154"/>
        <v>9.2869377161734129E-2</v>
      </c>
      <c r="P234" s="82">
        <f t="shared" si="154"/>
        <v>0</v>
      </c>
      <c r="Q234" s="83">
        <f t="shared" si="154"/>
        <v>1</v>
      </c>
    </row>
    <row r="235" spans="2:17" x14ac:dyDescent="0.15">
      <c r="B235" s="31" t="s">
        <v>72</v>
      </c>
      <c r="C235" s="59" t="s">
        <v>73</v>
      </c>
      <c r="D235" s="88">
        <f t="shared" ref="D235:Q235" si="155">+D32/$Q32</f>
        <v>1.2425279867842167E-2</v>
      </c>
      <c r="E235" s="89">
        <f t="shared" si="155"/>
        <v>0.14247268237664407</v>
      </c>
      <c r="F235" s="89">
        <f t="shared" si="155"/>
        <v>0.41331241837661525</v>
      </c>
      <c r="G235" s="89">
        <f t="shared" si="155"/>
        <v>6.4096517609538967E-2</v>
      </c>
      <c r="H235" s="89">
        <f t="shared" si="155"/>
        <v>1.8344570759044763E-3</v>
      </c>
      <c r="I235" s="89">
        <f t="shared" si="155"/>
        <v>1.0069446930317963E-2</v>
      </c>
      <c r="J235" s="89">
        <f t="shared" si="155"/>
        <v>1.753394809036227E-2</v>
      </c>
      <c r="K235" s="89">
        <f t="shared" si="155"/>
        <v>8.080035087963168E-2</v>
      </c>
      <c r="L235" s="89">
        <f t="shared" si="155"/>
        <v>4.9499665733116281E-2</v>
      </c>
      <c r="M235" s="89">
        <f t="shared" si="155"/>
        <v>0.10560319926303989</v>
      </c>
      <c r="N235" s="89">
        <f t="shared" si="155"/>
        <v>0</v>
      </c>
      <c r="O235" s="89">
        <f t="shared" si="155"/>
        <v>0.102352033796987</v>
      </c>
      <c r="P235" s="90">
        <f t="shared" si="155"/>
        <v>0</v>
      </c>
      <c r="Q235" s="91">
        <f t="shared" si="155"/>
        <v>1</v>
      </c>
    </row>
    <row r="236" spans="2:17" x14ac:dyDescent="0.15">
      <c r="B236" s="4" t="s">
        <v>74</v>
      </c>
      <c r="C236" s="57" t="s">
        <v>75</v>
      </c>
      <c r="D236" s="80">
        <f t="shared" ref="D236:Q236" si="156">+D33/$Q33</f>
        <v>8.8558064791457673E-3</v>
      </c>
      <c r="E236" s="81">
        <f t="shared" si="156"/>
        <v>0.13676048964970403</v>
      </c>
      <c r="F236" s="81">
        <f t="shared" si="156"/>
        <v>0.35484888160097511</v>
      </c>
      <c r="G236" s="81">
        <f t="shared" si="156"/>
        <v>5.7003813692344321E-2</v>
      </c>
      <c r="H236" s="81">
        <f t="shared" si="156"/>
        <v>1.6617671937306084E-3</v>
      </c>
      <c r="I236" s="81">
        <f t="shared" si="156"/>
        <v>2.0404288509581199E-3</v>
      </c>
      <c r="J236" s="81">
        <f t="shared" si="156"/>
        <v>1.3042605623285271E-2</v>
      </c>
      <c r="K236" s="81">
        <f t="shared" si="156"/>
        <v>0.16363319340636429</v>
      </c>
      <c r="L236" s="81">
        <f t="shared" si="156"/>
        <v>3.5989987685513113E-2</v>
      </c>
      <c r="M236" s="81">
        <f t="shared" si="156"/>
        <v>0.12073399424383721</v>
      </c>
      <c r="N236" s="81">
        <f t="shared" si="156"/>
        <v>1.9259056529754842E-5</v>
      </c>
      <c r="O236" s="81">
        <f t="shared" si="156"/>
        <v>0.1054097725176124</v>
      </c>
      <c r="P236" s="82">
        <f t="shared" si="156"/>
        <v>0</v>
      </c>
      <c r="Q236" s="83">
        <f t="shared" si="156"/>
        <v>1</v>
      </c>
    </row>
    <row r="237" spans="2:17" x14ac:dyDescent="0.15">
      <c r="B237" s="4" t="s">
        <v>76</v>
      </c>
      <c r="C237" s="57" t="s">
        <v>77</v>
      </c>
      <c r="D237" s="80">
        <f t="shared" ref="D237:Q237" si="157">+D34/$Q34</f>
        <v>8.2214094628049374E-3</v>
      </c>
      <c r="E237" s="81">
        <f t="shared" si="157"/>
        <v>0.10416548325624495</v>
      </c>
      <c r="F237" s="81">
        <f t="shared" si="157"/>
        <v>0.4678124919733902</v>
      </c>
      <c r="G237" s="81">
        <f t="shared" si="157"/>
        <v>5.7231611160395865E-2</v>
      </c>
      <c r="H237" s="81">
        <f t="shared" si="157"/>
        <v>8.2235704731402467E-4</v>
      </c>
      <c r="I237" s="81">
        <f t="shared" si="157"/>
        <v>3.7530883924849199E-3</v>
      </c>
      <c r="J237" s="81">
        <f t="shared" si="157"/>
        <v>6.5320550689646319E-3</v>
      </c>
      <c r="K237" s="81">
        <f t="shared" si="157"/>
        <v>0.1280448944340277</v>
      </c>
      <c r="L237" s="81">
        <f t="shared" si="157"/>
        <v>4.0811513714882966E-2</v>
      </c>
      <c r="M237" s="81">
        <f t="shared" si="157"/>
        <v>9.7479471636677612E-2</v>
      </c>
      <c r="N237" s="81">
        <f t="shared" si="157"/>
        <v>6.5126677190992808E-4</v>
      </c>
      <c r="O237" s="81">
        <f t="shared" si="157"/>
        <v>8.4474357080902299E-2</v>
      </c>
      <c r="P237" s="82">
        <f t="shared" si="157"/>
        <v>0</v>
      </c>
      <c r="Q237" s="83">
        <f t="shared" si="157"/>
        <v>1</v>
      </c>
    </row>
    <row r="238" spans="2:17" x14ac:dyDescent="0.15">
      <c r="B238" s="4" t="s">
        <v>78</v>
      </c>
      <c r="C238" s="57" t="s">
        <v>79</v>
      </c>
      <c r="D238" s="80">
        <f t="shared" ref="D238:Q238" si="158">+D35/$Q35</f>
        <v>6.6767436861256578E-3</v>
      </c>
      <c r="E238" s="81">
        <f t="shared" si="158"/>
        <v>0.14566645500920766</v>
      </c>
      <c r="F238" s="81">
        <f t="shared" si="158"/>
        <v>0.40977352042424825</v>
      </c>
      <c r="G238" s="81">
        <f t="shared" si="158"/>
        <v>5.4185310763386896E-2</v>
      </c>
      <c r="H238" s="81">
        <f t="shared" si="158"/>
        <v>3.8402202978893721E-3</v>
      </c>
      <c r="I238" s="81">
        <f t="shared" si="158"/>
        <v>2.5540812668869957E-3</v>
      </c>
      <c r="J238" s="81">
        <f t="shared" si="158"/>
        <v>1.13705808669493E-2</v>
      </c>
      <c r="K238" s="81">
        <f t="shared" si="158"/>
        <v>0.10430361605145393</v>
      </c>
      <c r="L238" s="81">
        <f t="shared" si="158"/>
        <v>4.8240879248244252E-2</v>
      </c>
      <c r="M238" s="81">
        <f t="shared" si="158"/>
        <v>0.12280492452291529</v>
      </c>
      <c r="N238" s="81">
        <f t="shared" si="158"/>
        <v>0</v>
      </c>
      <c r="O238" s="81">
        <f t="shared" si="158"/>
        <v>9.0583667862692382E-2</v>
      </c>
      <c r="P238" s="82">
        <f t="shared" si="158"/>
        <v>0</v>
      </c>
      <c r="Q238" s="83">
        <f t="shared" si="158"/>
        <v>1</v>
      </c>
    </row>
    <row r="239" spans="2:17" x14ac:dyDescent="0.15">
      <c r="B239" s="35" t="s">
        <v>80</v>
      </c>
      <c r="C239" s="60" t="s">
        <v>81</v>
      </c>
      <c r="D239" s="92">
        <f t="shared" ref="D239:Q239" si="159">+D36/$Q36</f>
        <v>1.1795485521853217E-2</v>
      </c>
      <c r="E239" s="93">
        <f t="shared" si="159"/>
        <v>0.14570132955646126</v>
      </c>
      <c r="F239" s="93">
        <f t="shared" si="159"/>
        <v>0.34893291958536982</v>
      </c>
      <c r="G239" s="93">
        <f t="shared" si="159"/>
        <v>5.8025465969122496E-2</v>
      </c>
      <c r="H239" s="93">
        <f t="shared" si="159"/>
        <v>1.7241738138538312E-3</v>
      </c>
      <c r="I239" s="93">
        <f t="shared" si="159"/>
        <v>1.4786673867395688E-2</v>
      </c>
      <c r="J239" s="93">
        <f t="shared" si="159"/>
        <v>8.7356124208443475E-3</v>
      </c>
      <c r="K239" s="93">
        <f t="shared" si="159"/>
        <v>7.8790888279331978E-2</v>
      </c>
      <c r="L239" s="93">
        <f t="shared" si="159"/>
        <v>3.9523818618426555E-2</v>
      </c>
      <c r="M239" s="93">
        <f t="shared" si="159"/>
        <v>0.21610093625434867</v>
      </c>
      <c r="N239" s="93">
        <f t="shared" si="159"/>
        <v>0</v>
      </c>
      <c r="O239" s="93">
        <f t="shared" si="159"/>
        <v>7.5882696112992115E-2</v>
      </c>
      <c r="P239" s="94">
        <f t="shared" si="159"/>
        <v>0</v>
      </c>
      <c r="Q239" s="95">
        <f t="shared" si="159"/>
        <v>1</v>
      </c>
    </row>
    <row r="240" spans="2:17" x14ac:dyDescent="0.15">
      <c r="B240" s="4" t="s">
        <v>82</v>
      </c>
      <c r="C240" s="57" t="s">
        <v>83</v>
      </c>
      <c r="D240" s="80">
        <f t="shared" ref="D240:Q240" si="160">+D37/$Q37</f>
        <v>8.9422263947581716E-3</v>
      </c>
      <c r="E240" s="81">
        <f t="shared" si="160"/>
        <v>0.14781764588222196</v>
      </c>
      <c r="F240" s="81">
        <f t="shared" si="160"/>
        <v>0.36300675561634327</v>
      </c>
      <c r="G240" s="81">
        <f t="shared" si="160"/>
        <v>0.13243793915378271</v>
      </c>
      <c r="H240" s="81">
        <f t="shared" si="160"/>
        <v>1.6276795338832555E-3</v>
      </c>
      <c r="I240" s="81">
        <f t="shared" si="160"/>
        <v>6.4170611182528727E-3</v>
      </c>
      <c r="J240" s="81">
        <f t="shared" si="160"/>
        <v>9.7521775752932929E-3</v>
      </c>
      <c r="K240" s="81">
        <f t="shared" si="160"/>
        <v>0.10305230535920676</v>
      </c>
      <c r="L240" s="81">
        <f t="shared" si="160"/>
        <v>4.2411570897567814E-2</v>
      </c>
      <c r="M240" s="81">
        <f t="shared" si="160"/>
        <v>0.10374149524784956</v>
      </c>
      <c r="N240" s="81">
        <f t="shared" si="160"/>
        <v>1.0656381471451687E-3</v>
      </c>
      <c r="O240" s="81">
        <f t="shared" si="160"/>
        <v>7.9727505073695165E-2</v>
      </c>
      <c r="P240" s="82">
        <f t="shared" si="160"/>
        <v>0</v>
      </c>
      <c r="Q240" s="83">
        <f t="shared" si="160"/>
        <v>1</v>
      </c>
    </row>
    <row r="241" spans="2:17" x14ac:dyDescent="0.15">
      <c r="B241" s="4" t="s">
        <v>84</v>
      </c>
      <c r="C241" s="57" t="s">
        <v>85</v>
      </c>
      <c r="D241" s="80">
        <f t="shared" ref="D241:Q241" si="161">+D38/$Q38</f>
        <v>1.0699201714623007E-2</v>
      </c>
      <c r="E241" s="81">
        <f t="shared" si="161"/>
        <v>0.13567083783812453</v>
      </c>
      <c r="F241" s="81">
        <f t="shared" si="161"/>
        <v>0.37893797599035195</v>
      </c>
      <c r="G241" s="81">
        <f t="shared" si="161"/>
        <v>9.789045916619897E-2</v>
      </c>
      <c r="H241" s="81">
        <f t="shared" si="161"/>
        <v>1.4267593803195604E-3</v>
      </c>
      <c r="I241" s="81">
        <f t="shared" si="161"/>
        <v>9.576047073610006E-3</v>
      </c>
      <c r="J241" s="81">
        <f t="shared" si="161"/>
        <v>1.2944535559735574E-2</v>
      </c>
      <c r="K241" s="81">
        <f t="shared" si="161"/>
        <v>0.13319267939473653</v>
      </c>
      <c r="L241" s="81">
        <f t="shared" si="161"/>
        <v>5.8986560064417853E-2</v>
      </c>
      <c r="M241" s="81">
        <f t="shared" si="161"/>
        <v>9.1099711234094743E-2</v>
      </c>
      <c r="N241" s="81">
        <f t="shared" si="161"/>
        <v>0</v>
      </c>
      <c r="O241" s="81">
        <f t="shared" si="161"/>
        <v>6.9575232583787283E-2</v>
      </c>
      <c r="P241" s="82">
        <f t="shared" si="161"/>
        <v>0</v>
      </c>
      <c r="Q241" s="83">
        <f t="shared" si="161"/>
        <v>1</v>
      </c>
    </row>
    <row r="242" spans="2:17" x14ac:dyDescent="0.15">
      <c r="B242" s="35" t="s">
        <v>86</v>
      </c>
      <c r="C242" s="60" t="s">
        <v>87</v>
      </c>
      <c r="D242" s="92">
        <f t="shared" ref="D242:Q242" si="162">+D39/$Q39</f>
        <v>9.6431395707669825E-3</v>
      </c>
      <c r="E242" s="93">
        <f t="shared" si="162"/>
        <v>0.1836887919312655</v>
      </c>
      <c r="F242" s="93">
        <f t="shared" si="162"/>
        <v>0.37646238165754881</v>
      </c>
      <c r="G242" s="93">
        <f t="shared" si="162"/>
        <v>6.5828614106415911E-2</v>
      </c>
      <c r="H242" s="93">
        <f t="shared" si="162"/>
        <v>2.2818153047204269E-4</v>
      </c>
      <c r="I242" s="93">
        <f t="shared" si="162"/>
        <v>7.6203321523213366E-3</v>
      </c>
      <c r="J242" s="93">
        <f t="shared" si="162"/>
        <v>1.3687756944681606E-2</v>
      </c>
      <c r="K242" s="93">
        <f t="shared" si="162"/>
        <v>0.11808137711448495</v>
      </c>
      <c r="L242" s="93">
        <f t="shared" si="162"/>
        <v>4.7996730981337797E-2</v>
      </c>
      <c r="M242" s="93">
        <f t="shared" si="162"/>
        <v>0.10168489071106904</v>
      </c>
      <c r="N242" s="93">
        <f t="shared" si="162"/>
        <v>0</v>
      </c>
      <c r="O242" s="93">
        <f t="shared" si="162"/>
        <v>7.5077803299636023E-2</v>
      </c>
      <c r="P242" s="94">
        <f t="shared" si="162"/>
        <v>0</v>
      </c>
      <c r="Q242" s="95">
        <f t="shared" si="162"/>
        <v>1</v>
      </c>
    </row>
    <row r="243" spans="2:17" x14ac:dyDescent="0.15">
      <c r="B243" s="35" t="s">
        <v>88</v>
      </c>
      <c r="C243" s="60" t="s">
        <v>89</v>
      </c>
      <c r="D243" s="92">
        <f t="shared" ref="D243:Q243" si="163">+D40/$Q40</f>
        <v>1.0015548561619339E-2</v>
      </c>
      <c r="E243" s="93">
        <f t="shared" si="163"/>
        <v>0.1491729876712668</v>
      </c>
      <c r="F243" s="93">
        <f t="shared" si="163"/>
        <v>0.369671907423958</v>
      </c>
      <c r="G243" s="93">
        <f t="shared" si="163"/>
        <v>8.1172198506006446E-2</v>
      </c>
      <c r="H243" s="93">
        <f t="shared" si="163"/>
        <v>9.6495619684658265E-4</v>
      </c>
      <c r="I243" s="93">
        <f t="shared" si="163"/>
        <v>7.8297656576106853E-3</v>
      </c>
      <c r="J243" s="93">
        <f t="shared" si="163"/>
        <v>1.6640866212373803E-2</v>
      </c>
      <c r="K243" s="93">
        <f t="shared" si="163"/>
        <v>0.12711802736854147</v>
      </c>
      <c r="L243" s="93">
        <f t="shared" si="163"/>
        <v>4.6491821106606879E-2</v>
      </c>
      <c r="M243" s="93">
        <f t="shared" si="163"/>
        <v>0.12856244734274527</v>
      </c>
      <c r="N243" s="93">
        <f t="shared" si="163"/>
        <v>0</v>
      </c>
      <c r="O243" s="93">
        <f t="shared" si="163"/>
        <v>6.2359473952424728E-2</v>
      </c>
      <c r="P243" s="94">
        <f t="shared" si="163"/>
        <v>0</v>
      </c>
      <c r="Q243" s="95">
        <f t="shared" si="163"/>
        <v>1</v>
      </c>
    </row>
    <row r="244" spans="2:17" x14ac:dyDescent="0.15">
      <c r="B244" s="4" t="s">
        <v>90</v>
      </c>
      <c r="C244" s="57" t="s">
        <v>91</v>
      </c>
      <c r="D244" s="80">
        <f t="shared" ref="D244:Q244" si="164">+D41/$Q41</f>
        <v>9.9221339379524359E-3</v>
      </c>
      <c r="E244" s="81">
        <f t="shared" si="164"/>
        <v>0.17477656716989687</v>
      </c>
      <c r="F244" s="81">
        <f t="shared" si="164"/>
        <v>0.37034499049944508</v>
      </c>
      <c r="G244" s="81">
        <f t="shared" si="164"/>
        <v>6.3398115104971731E-2</v>
      </c>
      <c r="H244" s="81">
        <f t="shared" si="164"/>
        <v>1.7948283857687347E-3</v>
      </c>
      <c r="I244" s="81">
        <f t="shared" si="164"/>
        <v>1.4576100481321377E-2</v>
      </c>
      <c r="J244" s="81">
        <f t="shared" si="164"/>
        <v>7.2465562450885687E-3</v>
      </c>
      <c r="K244" s="81">
        <f t="shared" si="164"/>
        <v>7.9670490125281365E-2</v>
      </c>
      <c r="L244" s="81">
        <f t="shared" si="164"/>
        <v>4.7910985914380977E-2</v>
      </c>
      <c r="M244" s="81">
        <f t="shared" si="164"/>
        <v>0.16179370154342412</v>
      </c>
      <c r="N244" s="81">
        <f t="shared" si="164"/>
        <v>0</v>
      </c>
      <c r="O244" s="81">
        <f t="shared" si="164"/>
        <v>6.8565530592468768E-2</v>
      </c>
      <c r="P244" s="82">
        <f t="shared" si="164"/>
        <v>0</v>
      </c>
      <c r="Q244" s="83">
        <f t="shared" si="164"/>
        <v>1</v>
      </c>
    </row>
    <row r="245" spans="2:17" x14ac:dyDescent="0.15">
      <c r="B245" s="4">
        <v>39</v>
      </c>
      <c r="C245" s="57" t="s">
        <v>92</v>
      </c>
      <c r="D245" s="80">
        <f t="shared" ref="D245:Q245" si="165">+D42/$Q42</f>
        <v>5.756152478879892E-3</v>
      </c>
      <c r="E245" s="81">
        <f t="shared" si="165"/>
        <v>0.11933070478532527</v>
      </c>
      <c r="F245" s="81">
        <f t="shared" si="165"/>
        <v>0.34628375301837883</v>
      </c>
      <c r="G245" s="81">
        <f t="shared" si="165"/>
        <v>0.20022516765304083</v>
      </c>
      <c r="H245" s="81">
        <f t="shared" si="165"/>
        <v>2.7911924409694322E-4</v>
      </c>
      <c r="I245" s="81">
        <f t="shared" si="165"/>
        <v>1.064915591954624E-3</v>
      </c>
      <c r="J245" s="81">
        <f t="shared" si="165"/>
        <v>5.6779719194450275E-3</v>
      </c>
      <c r="K245" s="81">
        <f t="shared" si="165"/>
        <v>7.4657084952401143E-2</v>
      </c>
      <c r="L245" s="81">
        <f t="shared" si="165"/>
        <v>3.182723569547307E-2</v>
      </c>
      <c r="M245" s="81">
        <f t="shared" si="165"/>
        <v>0.14632133827456545</v>
      </c>
      <c r="N245" s="81">
        <f t="shared" si="165"/>
        <v>0</v>
      </c>
      <c r="O245" s="81">
        <f t="shared" si="165"/>
        <v>6.8576556386438933E-2</v>
      </c>
      <c r="P245" s="82">
        <f t="shared" si="165"/>
        <v>0</v>
      </c>
      <c r="Q245" s="83">
        <f t="shared" si="165"/>
        <v>1</v>
      </c>
    </row>
    <row r="246" spans="2:17" x14ac:dyDescent="0.15">
      <c r="B246" s="6">
        <v>40</v>
      </c>
      <c r="C246" s="61" t="s">
        <v>93</v>
      </c>
      <c r="D246" s="96">
        <f t="shared" ref="D246:Q246" si="166">+D43/$Q43</f>
        <v>1.1899230527504755E-2</v>
      </c>
      <c r="E246" s="97">
        <f t="shared" si="166"/>
        <v>0.13375416989664543</v>
      </c>
      <c r="F246" s="97">
        <f t="shared" si="166"/>
        <v>0.37026245863189566</v>
      </c>
      <c r="G246" s="97">
        <f t="shared" si="166"/>
        <v>7.3421688057027992E-2</v>
      </c>
      <c r="H246" s="97">
        <f t="shared" si="166"/>
        <v>6.1858432972335189E-3</v>
      </c>
      <c r="I246" s="97">
        <f t="shared" si="166"/>
        <v>1.404366823522883E-2</v>
      </c>
      <c r="J246" s="97">
        <f t="shared" si="166"/>
        <v>1.083708792908963E-2</v>
      </c>
      <c r="K246" s="97">
        <f t="shared" si="166"/>
        <v>0.13137662478679132</v>
      </c>
      <c r="L246" s="97">
        <f t="shared" si="166"/>
        <v>5.0075906537767799E-2</v>
      </c>
      <c r="M246" s="97">
        <f t="shared" si="166"/>
        <v>0.10407478506557574</v>
      </c>
      <c r="N246" s="97">
        <f t="shared" si="166"/>
        <v>0</v>
      </c>
      <c r="O246" s="97">
        <f t="shared" si="166"/>
        <v>9.4068537035239291E-2</v>
      </c>
      <c r="P246" s="98">
        <f t="shared" si="166"/>
        <v>0</v>
      </c>
      <c r="Q246" s="99">
        <f t="shared" si="166"/>
        <v>1</v>
      </c>
    </row>
    <row r="247" spans="2:17" x14ac:dyDescent="0.15">
      <c r="B247" s="18">
        <v>41</v>
      </c>
      <c r="C247" s="62" t="s">
        <v>94</v>
      </c>
      <c r="D247" s="100">
        <f t="shared" ref="D247:Q247" si="167">+D44/$Q44</f>
        <v>1.1498766804570541E-2</v>
      </c>
      <c r="E247" s="101">
        <f t="shared" si="167"/>
        <v>0.13904986536041816</v>
      </c>
      <c r="F247" s="101">
        <f t="shared" si="167"/>
        <v>0.3815539195929209</v>
      </c>
      <c r="G247" s="101">
        <f t="shared" si="167"/>
        <v>9.4646310415043011E-2</v>
      </c>
      <c r="H247" s="101">
        <f t="shared" si="167"/>
        <v>1.37390287841671E-3</v>
      </c>
      <c r="I247" s="101">
        <f t="shared" si="167"/>
        <v>5.6293855520956979E-3</v>
      </c>
      <c r="J247" s="101">
        <f t="shared" si="167"/>
        <v>1.0723040520754417E-2</v>
      </c>
      <c r="K247" s="101">
        <f t="shared" si="167"/>
        <v>0.10637066230203188</v>
      </c>
      <c r="L247" s="101">
        <f t="shared" si="167"/>
        <v>4.7176828523887777E-2</v>
      </c>
      <c r="M247" s="101">
        <f t="shared" si="167"/>
        <v>9.9322691892559142E-2</v>
      </c>
      <c r="N247" s="101">
        <f t="shared" si="167"/>
        <v>0</v>
      </c>
      <c r="O247" s="101">
        <f t="shared" si="167"/>
        <v>0.10265462615730177</v>
      </c>
      <c r="P247" s="102">
        <f t="shared" si="167"/>
        <v>0</v>
      </c>
      <c r="Q247" s="103">
        <f t="shared" si="167"/>
        <v>1</v>
      </c>
    </row>
    <row r="248" spans="2:17" x14ac:dyDescent="0.15">
      <c r="B248" s="4">
        <v>42</v>
      </c>
      <c r="C248" s="57" t="s">
        <v>95</v>
      </c>
      <c r="D248" s="80">
        <f t="shared" ref="D248:Q248" si="168">+D45/$Q45</f>
        <v>9.3139206794964884E-3</v>
      </c>
      <c r="E248" s="81">
        <f t="shared" si="168"/>
        <v>0.13807271599677115</v>
      </c>
      <c r="F248" s="81">
        <f t="shared" si="168"/>
        <v>0.32521539284963907</v>
      </c>
      <c r="G248" s="81">
        <f t="shared" si="168"/>
        <v>0.17341053274093671</v>
      </c>
      <c r="H248" s="81">
        <f t="shared" si="168"/>
        <v>1.4857693016289976E-4</v>
      </c>
      <c r="I248" s="81">
        <f t="shared" si="168"/>
        <v>9.5319966536979404E-3</v>
      </c>
      <c r="J248" s="81">
        <f t="shared" si="168"/>
        <v>4.7268439358413355E-3</v>
      </c>
      <c r="K248" s="81">
        <f t="shared" si="168"/>
        <v>9.3195631069149104E-2</v>
      </c>
      <c r="L248" s="81">
        <f t="shared" si="168"/>
        <v>4.0778249456121039E-2</v>
      </c>
      <c r="M248" s="81">
        <f t="shared" si="168"/>
        <v>0.11761895156427037</v>
      </c>
      <c r="N248" s="81">
        <f t="shared" si="168"/>
        <v>0</v>
      </c>
      <c r="O248" s="81">
        <f t="shared" si="168"/>
        <v>8.7987188123913859E-2</v>
      </c>
      <c r="P248" s="82">
        <f t="shared" si="168"/>
        <v>0</v>
      </c>
      <c r="Q248" s="83">
        <f t="shared" si="168"/>
        <v>1</v>
      </c>
    </row>
    <row r="249" spans="2:17" x14ac:dyDescent="0.15">
      <c r="B249" s="4">
        <v>43</v>
      </c>
      <c r="C249" s="57" t="s">
        <v>96</v>
      </c>
      <c r="D249" s="80">
        <f t="shared" ref="D249:Q249" si="169">+D46/$Q46</f>
        <v>1.0744687074576442E-2</v>
      </c>
      <c r="E249" s="81">
        <f t="shared" si="169"/>
        <v>0.1563913714279867</v>
      </c>
      <c r="F249" s="81">
        <f t="shared" si="169"/>
        <v>0.34320433440417869</v>
      </c>
      <c r="G249" s="81">
        <f t="shared" si="169"/>
        <v>9.6234947813423066E-2</v>
      </c>
      <c r="H249" s="81">
        <f t="shared" si="169"/>
        <v>3.3683457746143037E-3</v>
      </c>
      <c r="I249" s="81">
        <f t="shared" si="169"/>
        <v>1.100282523235813E-2</v>
      </c>
      <c r="J249" s="81">
        <f t="shared" si="169"/>
        <v>1.4447048565692107E-2</v>
      </c>
      <c r="K249" s="81">
        <f t="shared" si="169"/>
        <v>8.991857546351438E-2</v>
      </c>
      <c r="L249" s="81">
        <f t="shared" si="169"/>
        <v>8.3248300912249051E-2</v>
      </c>
      <c r="M249" s="81">
        <f t="shared" si="169"/>
        <v>0.11648489196715371</v>
      </c>
      <c r="N249" s="81">
        <f t="shared" si="169"/>
        <v>0</v>
      </c>
      <c r="O249" s="81">
        <f t="shared" si="169"/>
        <v>7.4954671364253406E-2</v>
      </c>
      <c r="P249" s="82">
        <f t="shared" si="169"/>
        <v>0</v>
      </c>
      <c r="Q249" s="83">
        <f t="shared" si="169"/>
        <v>1</v>
      </c>
    </row>
    <row r="250" spans="2:17" x14ac:dyDescent="0.15">
      <c r="B250" s="4">
        <v>44</v>
      </c>
      <c r="C250" s="57" t="s">
        <v>97</v>
      </c>
      <c r="D250" s="80">
        <f t="shared" ref="D250:Q250" si="170">+D47/$Q47</f>
        <v>1.9130062277158459E-2</v>
      </c>
      <c r="E250" s="81">
        <f t="shared" si="170"/>
        <v>0.17493791286828239</v>
      </c>
      <c r="F250" s="81">
        <f t="shared" si="170"/>
        <v>0.30128012334377618</v>
      </c>
      <c r="G250" s="81">
        <f t="shared" si="170"/>
        <v>7.6284709791632155E-2</v>
      </c>
      <c r="H250" s="81">
        <f t="shared" si="170"/>
        <v>2.3558623718433862E-3</v>
      </c>
      <c r="I250" s="81">
        <f t="shared" si="170"/>
        <v>4.0395227466699574E-2</v>
      </c>
      <c r="J250" s="81">
        <f t="shared" si="170"/>
        <v>2.6170670287653564E-2</v>
      </c>
      <c r="K250" s="81">
        <f t="shared" si="170"/>
        <v>0.15373022490251159</v>
      </c>
      <c r="L250" s="81">
        <f t="shared" si="170"/>
        <v>6.1541449993173111E-2</v>
      </c>
      <c r="M250" s="81">
        <f t="shared" si="170"/>
        <v>9.1604618635101276E-2</v>
      </c>
      <c r="N250" s="81">
        <f t="shared" si="170"/>
        <v>0</v>
      </c>
      <c r="O250" s="81">
        <f t="shared" si="170"/>
        <v>5.2569138062168307E-2</v>
      </c>
      <c r="P250" s="82">
        <f t="shared" si="170"/>
        <v>0</v>
      </c>
      <c r="Q250" s="83">
        <f t="shared" si="170"/>
        <v>1</v>
      </c>
    </row>
    <row r="251" spans="2:17" x14ac:dyDescent="0.15">
      <c r="B251" s="4">
        <v>45</v>
      </c>
      <c r="C251" s="57" t="s">
        <v>98</v>
      </c>
      <c r="D251" s="80">
        <f t="shared" ref="D251:Q251" si="171">+D48/$Q48</f>
        <v>1.7208424253165117E-2</v>
      </c>
      <c r="E251" s="81">
        <f t="shared" si="171"/>
        <v>0.13570338720217986</v>
      </c>
      <c r="F251" s="81">
        <f t="shared" si="171"/>
        <v>0.32658518957477212</v>
      </c>
      <c r="G251" s="81">
        <f t="shared" si="171"/>
        <v>8.4354508423699334E-2</v>
      </c>
      <c r="H251" s="81">
        <f t="shared" si="171"/>
        <v>0</v>
      </c>
      <c r="I251" s="81">
        <f t="shared" si="171"/>
        <v>6.4480621614736208E-2</v>
      </c>
      <c r="J251" s="81">
        <f t="shared" si="171"/>
        <v>4.1305064188478192E-3</v>
      </c>
      <c r="K251" s="81">
        <f t="shared" si="171"/>
        <v>6.2630322271574307E-2</v>
      </c>
      <c r="L251" s="81">
        <f t="shared" si="171"/>
        <v>5.4765987583212418E-2</v>
      </c>
      <c r="M251" s="81">
        <f t="shared" si="171"/>
        <v>0.14350766634175519</v>
      </c>
      <c r="N251" s="81">
        <f t="shared" si="171"/>
        <v>5.8186384732114181E-4</v>
      </c>
      <c r="O251" s="81">
        <f t="shared" si="171"/>
        <v>0.1060515224687365</v>
      </c>
      <c r="P251" s="82">
        <f t="shared" si="171"/>
        <v>0</v>
      </c>
      <c r="Q251" s="83">
        <f t="shared" si="171"/>
        <v>1</v>
      </c>
    </row>
    <row r="252" spans="2:17" x14ac:dyDescent="0.15">
      <c r="B252" s="4">
        <v>46</v>
      </c>
      <c r="C252" s="57" t="s">
        <v>99</v>
      </c>
      <c r="D252" s="80">
        <f t="shared" ref="D252:Q252" si="172">+D49/$Q49</f>
        <v>1.6835190626398436E-2</v>
      </c>
      <c r="E252" s="81">
        <f t="shared" si="172"/>
        <v>0.18350708321615206</v>
      </c>
      <c r="F252" s="81">
        <f t="shared" si="172"/>
        <v>0.28341435122094449</v>
      </c>
      <c r="G252" s="81">
        <f t="shared" si="172"/>
        <v>9.1838281960901408E-2</v>
      </c>
      <c r="H252" s="81">
        <f t="shared" si="172"/>
        <v>1.335263548125204E-3</v>
      </c>
      <c r="I252" s="81">
        <f t="shared" si="172"/>
        <v>2.358161613520637E-2</v>
      </c>
      <c r="J252" s="81">
        <f t="shared" si="172"/>
        <v>1.2327068175141426E-2</v>
      </c>
      <c r="K252" s="81">
        <f t="shared" si="172"/>
        <v>0.13344547360289771</v>
      </c>
      <c r="L252" s="81">
        <f t="shared" si="172"/>
        <v>5.3671355686455549E-2</v>
      </c>
      <c r="M252" s="81">
        <f t="shared" si="172"/>
        <v>9.4757723793724297E-2</v>
      </c>
      <c r="N252" s="81">
        <f t="shared" si="172"/>
        <v>0</v>
      </c>
      <c r="O252" s="81">
        <f t="shared" si="172"/>
        <v>0.10528659203405308</v>
      </c>
      <c r="P252" s="82">
        <f t="shared" si="172"/>
        <v>0</v>
      </c>
      <c r="Q252" s="83">
        <f t="shared" si="172"/>
        <v>1</v>
      </c>
    </row>
    <row r="253" spans="2:17" x14ac:dyDescent="0.15">
      <c r="B253" s="4">
        <v>47</v>
      </c>
      <c r="C253" s="57" t="s">
        <v>100</v>
      </c>
      <c r="D253" s="80">
        <f t="shared" ref="D253:Q253" si="173">+D50/$Q50</f>
        <v>1.4527557445642506E-2</v>
      </c>
      <c r="E253" s="81">
        <f t="shared" si="173"/>
        <v>0.12901754886069963</v>
      </c>
      <c r="F253" s="81">
        <f t="shared" si="173"/>
        <v>0.35800250366545017</v>
      </c>
      <c r="G253" s="81">
        <f t="shared" si="173"/>
        <v>0.10471464732679021</v>
      </c>
      <c r="H253" s="81">
        <f t="shared" si="173"/>
        <v>8.7749827914433416E-4</v>
      </c>
      <c r="I253" s="81">
        <f t="shared" si="173"/>
        <v>1.9589138113721212E-2</v>
      </c>
      <c r="J253" s="81">
        <f t="shared" si="173"/>
        <v>2.193591014205484E-2</v>
      </c>
      <c r="K253" s="81">
        <f t="shared" si="173"/>
        <v>8.2138346851579933E-2</v>
      </c>
      <c r="L253" s="81">
        <f t="shared" si="173"/>
        <v>5.8829950733255768E-2</v>
      </c>
      <c r="M253" s="81">
        <f t="shared" si="173"/>
        <v>0.11173706430310042</v>
      </c>
      <c r="N253" s="81">
        <f t="shared" si="173"/>
        <v>1.2650913241252362E-4</v>
      </c>
      <c r="O253" s="81">
        <f t="shared" si="173"/>
        <v>9.8503325146148429E-2</v>
      </c>
      <c r="P253" s="82">
        <f t="shared" si="173"/>
        <v>0</v>
      </c>
      <c r="Q253" s="83">
        <f t="shared" si="173"/>
        <v>1</v>
      </c>
    </row>
    <row r="254" spans="2:17" x14ac:dyDescent="0.15">
      <c r="B254" s="4">
        <v>48</v>
      </c>
      <c r="C254" s="57" t="s">
        <v>101</v>
      </c>
      <c r="D254" s="80">
        <f t="shared" ref="D254:Q254" si="174">+D51/$Q51</f>
        <v>1.2620133527554074E-2</v>
      </c>
      <c r="E254" s="81">
        <f t="shared" si="174"/>
        <v>0.32841726000848326</v>
      </c>
      <c r="F254" s="81">
        <f t="shared" si="174"/>
        <v>0.22481639126350197</v>
      </c>
      <c r="G254" s="81">
        <f t="shared" si="174"/>
        <v>7.5448125551971307E-2</v>
      </c>
      <c r="H254" s="81">
        <f t="shared" si="174"/>
        <v>2.8746641652714803E-5</v>
      </c>
      <c r="I254" s="81">
        <f t="shared" si="174"/>
        <v>2.0641758636039842E-2</v>
      </c>
      <c r="J254" s="81">
        <f t="shared" si="174"/>
        <v>8.4024882902165518E-3</v>
      </c>
      <c r="K254" s="81">
        <f t="shared" si="174"/>
        <v>0.10225001514864519</v>
      </c>
      <c r="L254" s="81">
        <f t="shared" si="174"/>
        <v>6.5803209795137832E-2</v>
      </c>
      <c r="M254" s="81">
        <f t="shared" si="174"/>
        <v>9.9662698119230092E-2</v>
      </c>
      <c r="N254" s="81">
        <f t="shared" si="174"/>
        <v>0</v>
      </c>
      <c r="O254" s="81">
        <f t="shared" si="174"/>
        <v>6.1909173017567182E-2</v>
      </c>
      <c r="P254" s="82">
        <f t="shared" si="174"/>
        <v>0</v>
      </c>
      <c r="Q254" s="83">
        <f t="shared" si="174"/>
        <v>1</v>
      </c>
    </row>
    <row r="255" spans="2:17" x14ac:dyDescent="0.15">
      <c r="B255" s="4">
        <v>49</v>
      </c>
      <c r="C255" s="57" t="s">
        <v>102</v>
      </c>
      <c r="D255" s="80">
        <f t="shared" ref="D255:Q255" si="175">+D52/$Q52</f>
        <v>1.9004305278639895E-2</v>
      </c>
      <c r="E255" s="81">
        <f t="shared" si="175"/>
        <v>0.14799720255729723</v>
      </c>
      <c r="F255" s="81">
        <f t="shared" si="175"/>
        <v>0.30521777854844601</v>
      </c>
      <c r="G255" s="81">
        <f t="shared" si="175"/>
        <v>6.7354207892704715E-2</v>
      </c>
      <c r="H255" s="81">
        <f t="shared" si="175"/>
        <v>1.0718445610581717E-3</v>
      </c>
      <c r="I255" s="81">
        <f t="shared" si="175"/>
        <v>5.8560132643488402E-2</v>
      </c>
      <c r="J255" s="81">
        <f t="shared" si="175"/>
        <v>1.775625856203164E-2</v>
      </c>
      <c r="K255" s="81">
        <f t="shared" si="175"/>
        <v>8.5530425302505014E-2</v>
      </c>
      <c r="L255" s="81">
        <f t="shared" si="175"/>
        <v>9.1678510761795701E-2</v>
      </c>
      <c r="M255" s="81">
        <f t="shared" si="175"/>
        <v>0.11365381475331932</v>
      </c>
      <c r="N255" s="81">
        <f t="shared" si="175"/>
        <v>0</v>
      </c>
      <c r="O255" s="81">
        <f t="shared" si="175"/>
        <v>9.2175519138713899E-2</v>
      </c>
      <c r="P255" s="82">
        <f t="shared" si="175"/>
        <v>0</v>
      </c>
      <c r="Q255" s="83">
        <f t="shared" si="175"/>
        <v>1</v>
      </c>
    </row>
    <row r="256" spans="2:17" x14ac:dyDescent="0.15">
      <c r="B256" s="4">
        <v>50</v>
      </c>
      <c r="C256" s="57" t="s">
        <v>103</v>
      </c>
      <c r="D256" s="80">
        <f t="shared" ref="D256:Q256" si="176">+D53/$Q53</f>
        <v>1.8601123934247378E-2</v>
      </c>
      <c r="E256" s="81">
        <f t="shared" si="176"/>
        <v>0.22847037056970848</v>
      </c>
      <c r="F256" s="81">
        <f t="shared" si="176"/>
        <v>0.28798741148319745</v>
      </c>
      <c r="G256" s="81">
        <f t="shared" si="176"/>
        <v>8.6236681759559647E-2</v>
      </c>
      <c r="H256" s="81">
        <f t="shared" si="176"/>
        <v>3.294024905903791E-4</v>
      </c>
      <c r="I256" s="81">
        <f t="shared" si="176"/>
        <v>2.6100898329961746E-2</v>
      </c>
      <c r="J256" s="81">
        <f t="shared" si="176"/>
        <v>1.0625658349725895E-2</v>
      </c>
      <c r="K256" s="81">
        <f t="shared" si="176"/>
        <v>9.8783315075910275E-2</v>
      </c>
      <c r="L256" s="81">
        <f t="shared" si="176"/>
        <v>6.2862054411302312E-2</v>
      </c>
      <c r="M256" s="81">
        <f t="shared" si="176"/>
        <v>9.5682116075124807E-2</v>
      </c>
      <c r="N256" s="81">
        <f t="shared" si="176"/>
        <v>0</v>
      </c>
      <c r="O256" s="81">
        <f t="shared" si="176"/>
        <v>8.4320967520671627E-2</v>
      </c>
      <c r="P256" s="82">
        <f t="shared" si="176"/>
        <v>0</v>
      </c>
      <c r="Q256" s="83">
        <f t="shared" si="176"/>
        <v>1</v>
      </c>
    </row>
    <row r="257" spans="2:17" x14ac:dyDescent="0.15">
      <c r="B257" s="4">
        <v>51</v>
      </c>
      <c r="C257" s="57" t="s">
        <v>104</v>
      </c>
      <c r="D257" s="80">
        <f t="shared" ref="D257:Q257" si="177">+D54/$Q54</f>
        <v>1.5139488693307094E-2</v>
      </c>
      <c r="E257" s="81">
        <f t="shared" si="177"/>
        <v>0.23980539003990597</v>
      </c>
      <c r="F257" s="81">
        <f t="shared" si="177"/>
        <v>0.2578807922884892</v>
      </c>
      <c r="G257" s="81">
        <f t="shared" si="177"/>
        <v>9.9573971828932739E-2</v>
      </c>
      <c r="H257" s="81">
        <f t="shared" si="177"/>
        <v>5.3226188523843368E-4</v>
      </c>
      <c r="I257" s="81">
        <f t="shared" si="177"/>
        <v>2.7157564824431931E-2</v>
      </c>
      <c r="J257" s="81">
        <f t="shared" si="177"/>
        <v>2.2038120228138267E-2</v>
      </c>
      <c r="K257" s="81">
        <f t="shared" si="177"/>
        <v>5.8310282621767892E-2</v>
      </c>
      <c r="L257" s="81">
        <f t="shared" si="177"/>
        <v>5.0760946810255288E-2</v>
      </c>
      <c r="M257" s="81">
        <f t="shared" si="177"/>
        <v>0.10450390859891762</v>
      </c>
      <c r="N257" s="81">
        <f t="shared" si="177"/>
        <v>4.6156088850015487E-4</v>
      </c>
      <c r="O257" s="81">
        <f t="shared" si="177"/>
        <v>0.12383571129211537</v>
      </c>
      <c r="P257" s="82">
        <f t="shared" si="177"/>
        <v>0</v>
      </c>
      <c r="Q257" s="83">
        <f t="shared" si="177"/>
        <v>1</v>
      </c>
    </row>
    <row r="258" spans="2:17" x14ac:dyDescent="0.15">
      <c r="B258" s="4">
        <v>52</v>
      </c>
      <c r="C258" s="57" t="s">
        <v>105</v>
      </c>
      <c r="D258" s="80">
        <f t="shared" ref="D258:Q258" si="178">+D55/$Q55</f>
        <v>1.8298998992206283E-2</v>
      </c>
      <c r="E258" s="81">
        <f t="shared" si="178"/>
        <v>0.22130942519865651</v>
      </c>
      <c r="F258" s="81">
        <f t="shared" si="178"/>
        <v>0.26676052925714333</v>
      </c>
      <c r="G258" s="81">
        <f t="shared" si="178"/>
        <v>5.7096813812774698E-2</v>
      </c>
      <c r="H258" s="81">
        <f t="shared" si="178"/>
        <v>1.0147759271337662E-2</v>
      </c>
      <c r="I258" s="81">
        <f t="shared" si="178"/>
        <v>3.2276318305784917E-2</v>
      </c>
      <c r="J258" s="81">
        <f t="shared" si="178"/>
        <v>2.3168880317065252E-2</v>
      </c>
      <c r="K258" s="81">
        <f t="shared" si="178"/>
        <v>0.13480040132286245</v>
      </c>
      <c r="L258" s="81">
        <f t="shared" si="178"/>
        <v>5.10531360218675E-2</v>
      </c>
      <c r="M258" s="81">
        <f t="shared" si="178"/>
        <v>0.10692035176879855</v>
      </c>
      <c r="N258" s="81">
        <f t="shared" si="178"/>
        <v>0</v>
      </c>
      <c r="O258" s="81">
        <f t="shared" si="178"/>
        <v>7.8167385731502892E-2</v>
      </c>
      <c r="P258" s="82">
        <f t="shared" si="178"/>
        <v>0</v>
      </c>
      <c r="Q258" s="83">
        <f t="shared" si="178"/>
        <v>1</v>
      </c>
    </row>
    <row r="259" spans="2:17" x14ac:dyDescent="0.15">
      <c r="B259" s="4">
        <v>53</v>
      </c>
      <c r="C259" s="57" t="s">
        <v>106</v>
      </c>
      <c r="D259" s="80">
        <f t="shared" ref="D259:Q259" si="179">+D56/$Q56</f>
        <v>1.840358587719583E-2</v>
      </c>
      <c r="E259" s="81">
        <f t="shared" si="179"/>
        <v>0.16361495445580848</v>
      </c>
      <c r="F259" s="81">
        <f t="shared" si="179"/>
        <v>0.3018405256435468</v>
      </c>
      <c r="G259" s="81">
        <f t="shared" si="179"/>
        <v>6.285260712096942E-2</v>
      </c>
      <c r="H259" s="81">
        <f t="shared" si="179"/>
        <v>8.6289107769146021E-3</v>
      </c>
      <c r="I259" s="81">
        <f t="shared" si="179"/>
        <v>3.2156576176502596E-2</v>
      </c>
      <c r="J259" s="81">
        <f t="shared" si="179"/>
        <v>2.0303965237114269E-2</v>
      </c>
      <c r="K259" s="81">
        <f t="shared" si="179"/>
        <v>0.13722037241039603</v>
      </c>
      <c r="L259" s="81">
        <f t="shared" si="179"/>
        <v>8.4848131934010085E-2</v>
      </c>
      <c r="M259" s="81">
        <f t="shared" si="179"/>
        <v>9.3630495420761128E-2</v>
      </c>
      <c r="N259" s="81">
        <f t="shared" si="179"/>
        <v>0</v>
      </c>
      <c r="O259" s="81">
        <f t="shared" si="179"/>
        <v>7.6499874946780788E-2</v>
      </c>
      <c r="P259" s="82">
        <f t="shared" si="179"/>
        <v>0</v>
      </c>
      <c r="Q259" s="83">
        <f t="shared" si="179"/>
        <v>1</v>
      </c>
    </row>
    <row r="260" spans="2:17" x14ac:dyDescent="0.15">
      <c r="B260" s="4">
        <v>54</v>
      </c>
      <c r="C260" s="57" t="s">
        <v>107</v>
      </c>
      <c r="D260" s="80">
        <f t="shared" ref="D260:Q260" si="180">+D57/$Q57</f>
        <v>1.6731561932917523E-2</v>
      </c>
      <c r="E260" s="81">
        <f t="shared" si="180"/>
        <v>0.18754792034706949</v>
      </c>
      <c r="F260" s="81">
        <f t="shared" si="180"/>
        <v>0.26447945584117483</v>
      </c>
      <c r="G260" s="81">
        <f t="shared" si="180"/>
        <v>6.5910156109168255E-2</v>
      </c>
      <c r="H260" s="81">
        <f t="shared" si="180"/>
        <v>1.0930045306509957E-3</v>
      </c>
      <c r="I260" s="81">
        <f t="shared" si="180"/>
        <v>3.0118313684488831E-2</v>
      </c>
      <c r="J260" s="81">
        <f t="shared" si="180"/>
        <v>4.7512348127050512E-2</v>
      </c>
      <c r="K260" s="81">
        <f t="shared" si="180"/>
        <v>0.15822186970472654</v>
      </c>
      <c r="L260" s="81">
        <f t="shared" si="180"/>
        <v>4.8110526252538727E-2</v>
      </c>
      <c r="M260" s="81">
        <f t="shared" si="180"/>
        <v>8.0965857879366915E-2</v>
      </c>
      <c r="N260" s="81">
        <f t="shared" si="180"/>
        <v>0</v>
      </c>
      <c r="O260" s="81">
        <f t="shared" si="180"/>
        <v>9.930898559084736E-2</v>
      </c>
      <c r="P260" s="82">
        <f t="shared" si="180"/>
        <v>0</v>
      </c>
      <c r="Q260" s="83">
        <f t="shared" si="180"/>
        <v>1</v>
      </c>
    </row>
    <row r="261" spans="2:17" x14ac:dyDescent="0.15">
      <c r="B261" s="4">
        <v>55</v>
      </c>
      <c r="C261" s="57" t="s">
        <v>108</v>
      </c>
      <c r="D261" s="80">
        <f t="shared" ref="D261:Q261" si="181">+D58/$Q58</f>
        <v>1.2214124474137243E-2</v>
      </c>
      <c r="E261" s="81">
        <f t="shared" si="181"/>
        <v>0.156074498649003</v>
      </c>
      <c r="F261" s="81">
        <f t="shared" si="181"/>
        <v>0.28165366023280469</v>
      </c>
      <c r="G261" s="81">
        <f t="shared" si="181"/>
        <v>8.9639791137003641E-2</v>
      </c>
      <c r="H261" s="81">
        <f t="shared" si="181"/>
        <v>0</v>
      </c>
      <c r="I261" s="81">
        <f t="shared" si="181"/>
        <v>3.9135589935357359E-2</v>
      </c>
      <c r="J261" s="81">
        <f t="shared" si="181"/>
        <v>3.2489767765325549E-2</v>
      </c>
      <c r="K261" s="81">
        <f t="shared" si="181"/>
        <v>4.2682099574749464E-2</v>
      </c>
      <c r="L261" s="81">
        <f t="shared" si="181"/>
        <v>4.9211348374813314E-2</v>
      </c>
      <c r="M261" s="81">
        <f t="shared" si="181"/>
        <v>0.19568436263723735</v>
      </c>
      <c r="N261" s="81">
        <f t="shared" si="181"/>
        <v>1.3658180657371199E-3</v>
      </c>
      <c r="O261" s="81">
        <f t="shared" si="181"/>
        <v>9.9813311595772572E-2</v>
      </c>
      <c r="P261" s="82">
        <f t="shared" si="181"/>
        <v>3.5627558058668615E-5</v>
      </c>
      <c r="Q261" s="83">
        <f t="shared" si="181"/>
        <v>1</v>
      </c>
    </row>
    <row r="262" spans="2:17" x14ac:dyDescent="0.15">
      <c r="B262" s="4">
        <v>56</v>
      </c>
      <c r="C262" s="57" t="s">
        <v>109</v>
      </c>
      <c r="D262" s="80">
        <f t="shared" ref="D262:Q262" si="182">+D59/$Q59</f>
        <v>2.5363169833175141E-2</v>
      </c>
      <c r="E262" s="81">
        <f t="shared" si="182"/>
        <v>0.2753645104379488</v>
      </c>
      <c r="F262" s="81">
        <f t="shared" si="182"/>
        <v>0.21899422467463522</v>
      </c>
      <c r="G262" s="81">
        <f t="shared" si="182"/>
        <v>0.13639581087820338</v>
      </c>
      <c r="H262" s="81">
        <f t="shared" si="182"/>
        <v>0</v>
      </c>
      <c r="I262" s="81">
        <f t="shared" si="182"/>
        <v>2.4305700787739366E-2</v>
      </c>
      <c r="J262" s="81">
        <f t="shared" si="182"/>
        <v>4.7098663148919744E-2</v>
      </c>
      <c r="K262" s="81">
        <f t="shared" si="182"/>
        <v>7.1179142334690026E-2</v>
      </c>
      <c r="L262" s="81">
        <f t="shared" si="182"/>
        <v>6.7454406031648997E-2</v>
      </c>
      <c r="M262" s="81">
        <f t="shared" si="182"/>
        <v>7.9872696170696519E-2</v>
      </c>
      <c r="N262" s="81">
        <f t="shared" si="182"/>
        <v>0</v>
      </c>
      <c r="O262" s="81">
        <f t="shared" si="182"/>
        <v>5.397167570234284E-2</v>
      </c>
      <c r="P262" s="82">
        <f t="shared" si="182"/>
        <v>0</v>
      </c>
      <c r="Q262" s="83">
        <f t="shared" si="182"/>
        <v>1</v>
      </c>
    </row>
    <row r="263" spans="2:17" x14ac:dyDescent="0.15">
      <c r="B263" s="4">
        <v>57</v>
      </c>
      <c r="C263" s="57" t="s">
        <v>110</v>
      </c>
      <c r="D263" s="80">
        <f t="shared" ref="D263:Q263" si="183">+D60/$Q60</f>
        <v>1.7815773491193232E-2</v>
      </c>
      <c r="E263" s="81">
        <f t="shared" si="183"/>
        <v>0.16902817725192915</v>
      </c>
      <c r="F263" s="81">
        <f t="shared" si="183"/>
        <v>0.29639303074127671</v>
      </c>
      <c r="G263" s="81">
        <f t="shared" si="183"/>
        <v>7.1733871856128617E-2</v>
      </c>
      <c r="H263" s="81">
        <f t="shared" si="183"/>
        <v>0</v>
      </c>
      <c r="I263" s="81">
        <f t="shared" si="183"/>
        <v>0.14169146651158362</v>
      </c>
      <c r="J263" s="81">
        <f t="shared" si="183"/>
        <v>1.9269261259074164E-2</v>
      </c>
      <c r="K263" s="81">
        <f t="shared" si="183"/>
        <v>0.10086909963572392</v>
      </c>
      <c r="L263" s="81">
        <f t="shared" si="183"/>
        <v>5.7609288021706083E-2</v>
      </c>
      <c r="M263" s="81">
        <f t="shared" si="183"/>
        <v>6.8884678330873098E-2</v>
      </c>
      <c r="N263" s="81">
        <f t="shared" si="183"/>
        <v>0</v>
      </c>
      <c r="O263" s="81">
        <f t="shared" si="183"/>
        <v>5.670535290051143E-2</v>
      </c>
      <c r="P263" s="82">
        <f t="shared" si="183"/>
        <v>0</v>
      </c>
      <c r="Q263" s="83">
        <f t="shared" si="183"/>
        <v>1</v>
      </c>
    </row>
    <row r="264" spans="2:17" x14ac:dyDescent="0.15">
      <c r="B264" s="4">
        <v>58</v>
      </c>
      <c r="C264" s="57" t="s">
        <v>111</v>
      </c>
      <c r="D264" s="80">
        <f t="shared" ref="D264:Q264" si="184">+D61/$Q61</f>
        <v>1.5659161807917411E-2</v>
      </c>
      <c r="E264" s="81">
        <f t="shared" si="184"/>
        <v>0.2082645549055501</v>
      </c>
      <c r="F264" s="81">
        <f t="shared" si="184"/>
        <v>0.24625012300287322</v>
      </c>
      <c r="G264" s="81">
        <f t="shared" si="184"/>
        <v>5.6600545969839371E-2</v>
      </c>
      <c r="H264" s="81">
        <f t="shared" si="184"/>
        <v>4.9152273972852701E-4</v>
      </c>
      <c r="I264" s="81">
        <f t="shared" si="184"/>
        <v>0.11039711518347467</v>
      </c>
      <c r="J264" s="81">
        <f t="shared" si="184"/>
        <v>2.1712369429599022E-2</v>
      </c>
      <c r="K264" s="81">
        <f t="shared" si="184"/>
        <v>0.10043828123116263</v>
      </c>
      <c r="L264" s="81">
        <f t="shared" si="184"/>
        <v>6.2649517730986357E-2</v>
      </c>
      <c r="M264" s="81">
        <f t="shared" si="184"/>
        <v>0.112976591331344</v>
      </c>
      <c r="N264" s="81">
        <f t="shared" si="184"/>
        <v>0</v>
      </c>
      <c r="O264" s="81">
        <f t="shared" si="184"/>
        <v>6.4560216667524706E-2</v>
      </c>
      <c r="P264" s="82">
        <f t="shared" si="184"/>
        <v>0</v>
      </c>
      <c r="Q264" s="83">
        <f t="shared" si="184"/>
        <v>1</v>
      </c>
    </row>
    <row r="265" spans="2:17" x14ac:dyDescent="0.15">
      <c r="B265" s="4">
        <v>59</v>
      </c>
      <c r="C265" s="57" t="s">
        <v>112</v>
      </c>
      <c r="D265" s="80">
        <f t="shared" ref="D265:Q265" si="185">+D62/$Q62</f>
        <v>1.122143927554701E-2</v>
      </c>
      <c r="E265" s="81">
        <f t="shared" si="185"/>
        <v>0.16188265243469013</v>
      </c>
      <c r="F265" s="81">
        <f t="shared" si="185"/>
        <v>0.33081528986323261</v>
      </c>
      <c r="G265" s="81">
        <f t="shared" si="185"/>
        <v>5.7501723541410088E-2</v>
      </c>
      <c r="H265" s="81">
        <f t="shared" si="185"/>
        <v>4.9935567831099563E-6</v>
      </c>
      <c r="I265" s="81">
        <f t="shared" si="185"/>
        <v>9.747045776138849E-2</v>
      </c>
      <c r="J265" s="81">
        <f t="shared" si="185"/>
        <v>8.1951400463381695E-3</v>
      </c>
      <c r="K265" s="81">
        <f t="shared" si="185"/>
        <v>8.4360944475215402E-2</v>
      </c>
      <c r="L265" s="81">
        <f t="shared" si="185"/>
        <v>4.8710515870083959E-2</v>
      </c>
      <c r="M265" s="81">
        <f t="shared" si="185"/>
        <v>0.1313909756237997</v>
      </c>
      <c r="N265" s="81">
        <f t="shared" si="185"/>
        <v>0</v>
      </c>
      <c r="O265" s="81">
        <f t="shared" si="185"/>
        <v>6.8445867551511344E-2</v>
      </c>
      <c r="P265" s="82">
        <f t="shared" si="185"/>
        <v>0</v>
      </c>
      <c r="Q265" s="83">
        <f t="shared" si="185"/>
        <v>1</v>
      </c>
    </row>
    <row r="266" spans="2:17" x14ac:dyDescent="0.15">
      <c r="B266" s="4">
        <v>60</v>
      </c>
      <c r="C266" s="57" t="s">
        <v>113</v>
      </c>
      <c r="D266" s="80">
        <f t="shared" ref="D266:Q266" si="186">+D63/$Q63</f>
        <v>1.1228302335833593E-2</v>
      </c>
      <c r="E266" s="81">
        <f t="shared" si="186"/>
        <v>0.13475533219204855</v>
      </c>
      <c r="F266" s="81">
        <f t="shared" si="186"/>
        <v>0.34839197623170737</v>
      </c>
      <c r="G266" s="81">
        <f t="shared" si="186"/>
        <v>0.12338881587754988</v>
      </c>
      <c r="H266" s="81">
        <f t="shared" si="186"/>
        <v>3.2033020039638695E-4</v>
      </c>
      <c r="I266" s="81">
        <f t="shared" si="186"/>
        <v>3.3619747749511153E-2</v>
      </c>
      <c r="J266" s="81">
        <f t="shared" si="186"/>
        <v>2.4925628645849195E-2</v>
      </c>
      <c r="K266" s="81">
        <f t="shared" si="186"/>
        <v>0.11571182324714004</v>
      </c>
      <c r="L266" s="81">
        <f t="shared" si="186"/>
        <v>4.7283670178932875E-2</v>
      </c>
      <c r="M266" s="81">
        <f t="shared" si="186"/>
        <v>8.3759840154188844E-2</v>
      </c>
      <c r="N266" s="81">
        <f t="shared" si="186"/>
        <v>0</v>
      </c>
      <c r="O266" s="81">
        <f t="shared" si="186"/>
        <v>7.6614533186842138E-2</v>
      </c>
      <c r="P266" s="82">
        <f t="shared" si="186"/>
        <v>0</v>
      </c>
      <c r="Q266" s="83">
        <f t="shared" si="186"/>
        <v>1</v>
      </c>
    </row>
    <row r="267" spans="2:17" x14ac:dyDescent="0.15">
      <c r="B267" s="4">
        <v>61</v>
      </c>
      <c r="C267" s="57" t="s">
        <v>114</v>
      </c>
      <c r="D267" s="80">
        <f t="shared" ref="D267:Q267" si="187">+D64/$Q64</f>
        <v>1.1229792359648562E-2</v>
      </c>
      <c r="E267" s="81">
        <f t="shared" si="187"/>
        <v>0.17359580421193216</v>
      </c>
      <c r="F267" s="81">
        <f t="shared" si="187"/>
        <v>0.34965547028070809</v>
      </c>
      <c r="G267" s="81">
        <f t="shared" si="187"/>
        <v>7.753014176404667E-2</v>
      </c>
      <c r="H267" s="81">
        <f t="shared" si="187"/>
        <v>9.679120335377903E-4</v>
      </c>
      <c r="I267" s="81">
        <f t="shared" si="187"/>
        <v>1.6904023339752532E-2</v>
      </c>
      <c r="J267" s="81">
        <f t="shared" si="187"/>
        <v>1.3070848477160819E-2</v>
      </c>
      <c r="K267" s="81">
        <f t="shared" si="187"/>
        <v>0.13036903939474309</v>
      </c>
      <c r="L267" s="81">
        <f t="shared" si="187"/>
        <v>5.5856690732554157E-2</v>
      </c>
      <c r="M267" s="81">
        <f t="shared" si="187"/>
        <v>0.10035024305253436</v>
      </c>
      <c r="N267" s="81">
        <f t="shared" si="187"/>
        <v>0</v>
      </c>
      <c r="O267" s="81">
        <f t="shared" si="187"/>
        <v>7.0470034353381714E-2</v>
      </c>
      <c r="P267" s="82">
        <f t="shared" si="187"/>
        <v>0</v>
      </c>
      <c r="Q267" s="83">
        <f t="shared" si="187"/>
        <v>1</v>
      </c>
    </row>
    <row r="268" spans="2:17" x14ac:dyDescent="0.15">
      <c r="B268" s="4">
        <v>62</v>
      </c>
      <c r="C268" s="57" t="s">
        <v>115</v>
      </c>
      <c r="D268" s="80">
        <f t="shared" ref="D268:Q268" si="188">+D65/$Q65</f>
        <v>9.8434255333254561E-3</v>
      </c>
      <c r="E268" s="81">
        <f t="shared" si="188"/>
        <v>0.10769584927071146</v>
      </c>
      <c r="F268" s="81">
        <f t="shared" si="188"/>
        <v>0.32576626893207472</v>
      </c>
      <c r="G268" s="81">
        <f t="shared" si="188"/>
        <v>0.10338720318760317</v>
      </c>
      <c r="H268" s="81">
        <f t="shared" si="188"/>
        <v>3.8913453116250513E-3</v>
      </c>
      <c r="I268" s="81">
        <f t="shared" si="188"/>
        <v>1.0164287971578569E-2</v>
      </c>
      <c r="J268" s="81">
        <f t="shared" si="188"/>
        <v>1.5007522580430546E-2</v>
      </c>
      <c r="K268" s="81">
        <f t="shared" si="188"/>
        <v>8.8236545817852119E-2</v>
      </c>
      <c r="L268" s="81">
        <f t="shared" si="188"/>
        <v>6.2829925494164468E-2</v>
      </c>
      <c r="M268" s="81">
        <f t="shared" si="188"/>
        <v>0.1959692524920329</v>
      </c>
      <c r="N268" s="81">
        <f t="shared" si="188"/>
        <v>0</v>
      </c>
      <c r="O268" s="81">
        <f t="shared" si="188"/>
        <v>7.7208373408601566E-2</v>
      </c>
      <c r="P268" s="82">
        <f t="shared" si="188"/>
        <v>0</v>
      </c>
      <c r="Q268" s="83">
        <f t="shared" si="188"/>
        <v>1</v>
      </c>
    </row>
    <row r="269" spans="2:17" ht="12.75" thickBot="1" x14ac:dyDescent="0.2">
      <c r="B269" s="10">
        <v>63</v>
      </c>
      <c r="C269" s="63" t="s">
        <v>116</v>
      </c>
      <c r="D269" s="104">
        <f t="shared" ref="D269:Q269" si="189">+D66/$Q66</f>
        <v>1.5341188878731595E-2</v>
      </c>
      <c r="E269" s="105">
        <f t="shared" si="189"/>
        <v>0.1440474523265777</v>
      </c>
      <c r="F269" s="105">
        <f t="shared" si="189"/>
        <v>0.35821906990803176</v>
      </c>
      <c r="G269" s="105">
        <f t="shared" si="189"/>
        <v>7.7574276586899443E-2</v>
      </c>
      <c r="H269" s="105">
        <f t="shared" si="189"/>
        <v>1.3750941448778019E-3</v>
      </c>
      <c r="I269" s="105">
        <f t="shared" si="189"/>
        <v>1.6527717587543556E-2</v>
      </c>
      <c r="J269" s="105">
        <f t="shared" si="189"/>
        <v>1.2437722252056974E-2</v>
      </c>
      <c r="K269" s="105">
        <f t="shared" si="189"/>
        <v>8.6523599534063259E-2</v>
      </c>
      <c r="L269" s="105">
        <f t="shared" si="189"/>
        <v>7.646408073492246E-2</v>
      </c>
      <c r="M269" s="105">
        <f t="shared" si="189"/>
        <v>0.12518833570234744</v>
      </c>
      <c r="N269" s="105">
        <f t="shared" si="189"/>
        <v>2.7814320754585209E-3</v>
      </c>
      <c r="O269" s="105">
        <f t="shared" si="189"/>
        <v>8.352003026848949E-2</v>
      </c>
      <c r="P269" s="106">
        <f t="shared" si="189"/>
        <v>0</v>
      </c>
      <c r="Q269" s="107">
        <f t="shared" si="189"/>
        <v>1</v>
      </c>
    </row>
    <row r="270" spans="2:17" ht="12.75" thickTop="1" x14ac:dyDescent="0.15">
      <c r="B270" s="8"/>
      <c r="C270" s="64" t="s">
        <v>117</v>
      </c>
      <c r="D270" s="108">
        <f t="shared" ref="D270:Q270" si="190">+D67/$Q67</f>
        <v>7.1951128674594611E-3</v>
      </c>
      <c r="E270" s="109">
        <f t="shared" si="190"/>
        <v>0.12406298820251636</v>
      </c>
      <c r="F270" s="109">
        <f t="shared" si="190"/>
        <v>0.39942661931891127</v>
      </c>
      <c r="G270" s="109">
        <f t="shared" si="190"/>
        <v>8.6702428146373869E-2</v>
      </c>
      <c r="H270" s="109">
        <f t="shared" si="190"/>
        <v>1.9582564020722919E-3</v>
      </c>
      <c r="I270" s="109">
        <f t="shared" si="190"/>
        <v>1.1431616830996963E-2</v>
      </c>
      <c r="J270" s="109">
        <f t="shared" si="190"/>
        <v>1.8063050442206113E-2</v>
      </c>
      <c r="K270" s="109">
        <f t="shared" si="190"/>
        <v>0.11470770156110362</v>
      </c>
      <c r="L270" s="109">
        <f t="shared" si="190"/>
        <v>4.1088061249866588E-2</v>
      </c>
      <c r="M270" s="109">
        <f t="shared" si="190"/>
        <v>0.1088720347964561</v>
      </c>
      <c r="N270" s="109">
        <f t="shared" si="190"/>
        <v>1.1744255767625965E-4</v>
      </c>
      <c r="O270" s="109">
        <f t="shared" si="190"/>
        <v>8.6288500144527672E-2</v>
      </c>
      <c r="P270" s="110">
        <f t="shared" si="190"/>
        <v>8.618747983343711E-5</v>
      </c>
      <c r="Q270" s="111">
        <f t="shared" si="190"/>
        <v>1</v>
      </c>
    </row>
    <row r="272" spans="2:17" s="43" customFormat="1" ht="13.5" x14ac:dyDescent="0.15">
      <c r="B272" s="44" t="s">
        <v>118</v>
      </c>
      <c r="D272" s="45" t="s">
        <v>119</v>
      </c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</row>
    <row r="273" spans="2:17" x14ac:dyDescent="0.15">
      <c r="B273" s="75" t="s">
        <v>124</v>
      </c>
      <c r="Q273" s="1"/>
    </row>
    <row r="274" spans="2:17" x14ac:dyDescent="0.15">
      <c r="B274" s="120" t="s">
        <v>1</v>
      </c>
      <c r="C274" s="121"/>
      <c r="D274" s="46" t="s">
        <v>2</v>
      </c>
      <c r="E274" s="28" t="s">
        <v>3</v>
      </c>
      <c r="F274" s="28" t="s">
        <v>4</v>
      </c>
      <c r="G274" s="28" t="s">
        <v>5</v>
      </c>
      <c r="H274" s="28" t="s">
        <v>6</v>
      </c>
      <c r="I274" s="28" t="s">
        <v>7</v>
      </c>
      <c r="J274" s="28" t="s">
        <v>8</v>
      </c>
      <c r="K274" s="28" t="s">
        <v>9</v>
      </c>
      <c r="L274" s="28" t="s">
        <v>10</v>
      </c>
      <c r="M274" s="28" t="s">
        <v>11</v>
      </c>
      <c r="N274" s="28" t="s">
        <v>12</v>
      </c>
      <c r="O274" s="28" t="s">
        <v>13</v>
      </c>
      <c r="P274" s="112" t="s">
        <v>14</v>
      </c>
      <c r="Q274" s="1"/>
    </row>
    <row r="275" spans="2:17" x14ac:dyDescent="0.15">
      <c r="B275" s="22" t="s">
        <v>16</v>
      </c>
      <c r="C275" s="56" t="s">
        <v>17</v>
      </c>
      <c r="D275" s="47">
        <f>+RANK(D207,D$207:D$269)</f>
        <v>63</v>
      </c>
      <c r="E275" s="23">
        <f t="shared" ref="E275:P275" si="191">+RANK(E207,E$207:E$269)</f>
        <v>63</v>
      </c>
      <c r="F275" s="23">
        <f t="shared" si="191"/>
        <v>19</v>
      </c>
      <c r="G275" s="23">
        <f t="shared" si="191"/>
        <v>33</v>
      </c>
      <c r="H275" s="23">
        <f t="shared" si="191"/>
        <v>46</v>
      </c>
      <c r="I275" s="23">
        <f t="shared" si="191"/>
        <v>51</v>
      </c>
      <c r="J275" s="23">
        <f t="shared" si="191"/>
        <v>3</v>
      </c>
      <c r="K275" s="23">
        <f t="shared" si="191"/>
        <v>4</v>
      </c>
      <c r="L275" s="23">
        <f t="shared" si="191"/>
        <v>50</v>
      </c>
      <c r="M275" s="23">
        <f t="shared" si="191"/>
        <v>44</v>
      </c>
      <c r="N275" s="23">
        <f t="shared" si="191"/>
        <v>12</v>
      </c>
      <c r="O275" s="23">
        <f t="shared" si="191"/>
        <v>8</v>
      </c>
      <c r="P275" s="113">
        <f t="shared" si="191"/>
        <v>4</v>
      </c>
      <c r="Q275" s="1"/>
    </row>
    <row r="276" spans="2:17" x14ac:dyDescent="0.15">
      <c r="B276" s="4" t="s">
        <v>18</v>
      </c>
      <c r="C276" s="57" t="s">
        <v>19</v>
      </c>
      <c r="D276" s="48">
        <f t="shared" ref="D276:P276" si="192">+RANK(D208,D$207:D$269)</f>
        <v>56</v>
      </c>
      <c r="E276" s="5">
        <f t="shared" si="192"/>
        <v>61</v>
      </c>
      <c r="F276" s="5">
        <f t="shared" si="192"/>
        <v>13</v>
      </c>
      <c r="G276" s="5">
        <f t="shared" si="192"/>
        <v>15</v>
      </c>
      <c r="H276" s="5">
        <f t="shared" si="192"/>
        <v>25</v>
      </c>
      <c r="I276" s="5">
        <f t="shared" si="192"/>
        <v>41</v>
      </c>
      <c r="J276" s="5">
        <f t="shared" si="192"/>
        <v>17</v>
      </c>
      <c r="K276" s="5">
        <f t="shared" si="192"/>
        <v>40</v>
      </c>
      <c r="L276" s="5">
        <f t="shared" si="192"/>
        <v>43</v>
      </c>
      <c r="M276" s="5">
        <f t="shared" si="192"/>
        <v>8</v>
      </c>
      <c r="N276" s="5">
        <f t="shared" si="192"/>
        <v>12</v>
      </c>
      <c r="O276" s="5">
        <f t="shared" si="192"/>
        <v>28</v>
      </c>
      <c r="P276" s="114">
        <f t="shared" si="192"/>
        <v>3</v>
      </c>
      <c r="Q276" s="1"/>
    </row>
    <row r="277" spans="2:17" x14ac:dyDescent="0.15">
      <c r="B277" s="4" t="s">
        <v>20</v>
      </c>
      <c r="C277" s="57" t="s">
        <v>21</v>
      </c>
      <c r="D277" s="48">
        <f t="shared" ref="D277:P277" si="193">+RANK(D209,D$207:D$269)</f>
        <v>51</v>
      </c>
      <c r="E277" s="5">
        <f t="shared" si="193"/>
        <v>49</v>
      </c>
      <c r="F277" s="5">
        <f t="shared" si="193"/>
        <v>18</v>
      </c>
      <c r="G277" s="5">
        <f t="shared" si="193"/>
        <v>26</v>
      </c>
      <c r="H277" s="5">
        <f t="shared" si="193"/>
        <v>30</v>
      </c>
      <c r="I277" s="5">
        <f t="shared" si="193"/>
        <v>20</v>
      </c>
      <c r="J277" s="5">
        <f t="shared" si="193"/>
        <v>5</v>
      </c>
      <c r="K277" s="5">
        <f t="shared" si="193"/>
        <v>31</v>
      </c>
      <c r="L277" s="5">
        <f t="shared" si="193"/>
        <v>47</v>
      </c>
      <c r="M277" s="5">
        <f t="shared" si="193"/>
        <v>25</v>
      </c>
      <c r="N277" s="5">
        <f t="shared" si="193"/>
        <v>12</v>
      </c>
      <c r="O277" s="5">
        <f t="shared" si="193"/>
        <v>30</v>
      </c>
      <c r="P277" s="114">
        <f t="shared" si="193"/>
        <v>4</v>
      </c>
      <c r="Q277" s="1"/>
    </row>
    <row r="278" spans="2:17" x14ac:dyDescent="0.15">
      <c r="B278" s="4" t="s">
        <v>22</v>
      </c>
      <c r="C278" s="57" t="s">
        <v>23</v>
      </c>
      <c r="D278" s="48">
        <f t="shared" ref="D278:P278" si="194">+RANK(D210,D$207:D$269)</f>
        <v>62</v>
      </c>
      <c r="E278" s="5">
        <f t="shared" si="194"/>
        <v>56</v>
      </c>
      <c r="F278" s="5">
        <f t="shared" si="194"/>
        <v>10</v>
      </c>
      <c r="G278" s="5">
        <f t="shared" si="194"/>
        <v>25</v>
      </c>
      <c r="H278" s="5">
        <f t="shared" si="194"/>
        <v>19</v>
      </c>
      <c r="I278" s="5">
        <f t="shared" si="194"/>
        <v>48</v>
      </c>
      <c r="J278" s="5">
        <f t="shared" si="194"/>
        <v>58</v>
      </c>
      <c r="K278" s="5">
        <f t="shared" si="194"/>
        <v>25</v>
      </c>
      <c r="L278" s="5">
        <f t="shared" si="194"/>
        <v>62</v>
      </c>
      <c r="M278" s="5">
        <f t="shared" si="194"/>
        <v>16</v>
      </c>
      <c r="N278" s="5">
        <f t="shared" si="194"/>
        <v>12</v>
      </c>
      <c r="O278" s="5">
        <f t="shared" si="194"/>
        <v>24</v>
      </c>
      <c r="P278" s="114">
        <f t="shared" si="194"/>
        <v>4</v>
      </c>
      <c r="Q278" s="1"/>
    </row>
    <row r="279" spans="2:17" x14ac:dyDescent="0.15">
      <c r="B279" s="4" t="s">
        <v>24</v>
      </c>
      <c r="C279" s="57" t="s">
        <v>25</v>
      </c>
      <c r="D279" s="48">
        <f t="shared" ref="D279:P279" si="195">+RANK(D211,D$207:D$269)</f>
        <v>24</v>
      </c>
      <c r="E279" s="5">
        <f t="shared" si="195"/>
        <v>50</v>
      </c>
      <c r="F279" s="5">
        <f t="shared" si="195"/>
        <v>25</v>
      </c>
      <c r="G279" s="5">
        <f t="shared" si="195"/>
        <v>41</v>
      </c>
      <c r="H279" s="5">
        <f t="shared" si="195"/>
        <v>38</v>
      </c>
      <c r="I279" s="5">
        <f t="shared" si="195"/>
        <v>29</v>
      </c>
      <c r="J279" s="5">
        <f t="shared" si="195"/>
        <v>15</v>
      </c>
      <c r="K279" s="5">
        <f t="shared" si="195"/>
        <v>20</v>
      </c>
      <c r="L279" s="5">
        <f t="shared" si="195"/>
        <v>25</v>
      </c>
      <c r="M279" s="5">
        <f t="shared" si="195"/>
        <v>20</v>
      </c>
      <c r="N279" s="5">
        <f t="shared" si="195"/>
        <v>12</v>
      </c>
      <c r="O279" s="5">
        <f t="shared" si="195"/>
        <v>12</v>
      </c>
      <c r="P279" s="114">
        <f t="shared" si="195"/>
        <v>4</v>
      </c>
      <c r="Q279" s="1"/>
    </row>
    <row r="280" spans="2:17" x14ac:dyDescent="0.15">
      <c r="B280" s="4" t="s">
        <v>26</v>
      </c>
      <c r="C280" s="57" t="s">
        <v>27</v>
      </c>
      <c r="D280" s="48">
        <f t="shared" ref="D280:P280" si="196">+RANK(D212,D$207:D$269)</f>
        <v>42</v>
      </c>
      <c r="E280" s="5">
        <f t="shared" si="196"/>
        <v>6</v>
      </c>
      <c r="F280" s="5">
        <f t="shared" si="196"/>
        <v>45</v>
      </c>
      <c r="G280" s="5">
        <f t="shared" si="196"/>
        <v>37</v>
      </c>
      <c r="H280" s="5">
        <f t="shared" si="196"/>
        <v>13</v>
      </c>
      <c r="I280" s="5">
        <f t="shared" si="196"/>
        <v>16</v>
      </c>
      <c r="J280" s="5">
        <f t="shared" si="196"/>
        <v>6</v>
      </c>
      <c r="K280" s="5">
        <f t="shared" si="196"/>
        <v>52</v>
      </c>
      <c r="L280" s="5">
        <f t="shared" si="196"/>
        <v>49</v>
      </c>
      <c r="M280" s="5">
        <f t="shared" si="196"/>
        <v>60</v>
      </c>
      <c r="N280" s="5">
        <f t="shared" si="196"/>
        <v>12</v>
      </c>
      <c r="O280" s="5">
        <f t="shared" si="196"/>
        <v>15</v>
      </c>
      <c r="P280" s="114">
        <f t="shared" si="196"/>
        <v>4</v>
      </c>
      <c r="Q280" s="1"/>
    </row>
    <row r="281" spans="2:17" x14ac:dyDescent="0.15">
      <c r="B281" s="4" t="s">
        <v>28</v>
      </c>
      <c r="C281" s="57" t="s">
        <v>29</v>
      </c>
      <c r="D281" s="48">
        <f t="shared" ref="D281:P281" si="197">+RANK(D213,D$207:D$269)</f>
        <v>58</v>
      </c>
      <c r="E281" s="5">
        <f t="shared" si="197"/>
        <v>54</v>
      </c>
      <c r="F281" s="5">
        <f t="shared" si="197"/>
        <v>1</v>
      </c>
      <c r="G281" s="5">
        <f t="shared" si="197"/>
        <v>8</v>
      </c>
      <c r="H281" s="5">
        <f t="shared" si="197"/>
        <v>15</v>
      </c>
      <c r="I281" s="5">
        <f t="shared" si="197"/>
        <v>53</v>
      </c>
      <c r="J281" s="5">
        <f t="shared" si="197"/>
        <v>56</v>
      </c>
      <c r="K281" s="5">
        <f t="shared" si="197"/>
        <v>59</v>
      </c>
      <c r="L281" s="5">
        <f t="shared" si="197"/>
        <v>37</v>
      </c>
      <c r="M281" s="5">
        <f t="shared" si="197"/>
        <v>56</v>
      </c>
      <c r="N281" s="5">
        <f t="shared" si="197"/>
        <v>12</v>
      </c>
      <c r="O281" s="5">
        <f t="shared" si="197"/>
        <v>52</v>
      </c>
      <c r="P281" s="114">
        <f t="shared" si="197"/>
        <v>4</v>
      </c>
      <c r="Q281" s="1"/>
    </row>
    <row r="282" spans="2:17" x14ac:dyDescent="0.15">
      <c r="B282" s="4" t="s">
        <v>30</v>
      </c>
      <c r="C282" s="57" t="s">
        <v>31</v>
      </c>
      <c r="D282" s="48">
        <f t="shared" ref="D282:P282" si="198">+RANK(D214,D$207:D$269)</f>
        <v>41</v>
      </c>
      <c r="E282" s="5">
        <f t="shared" si="198"/>
        <v>52</v>
      </c>
      <c r="F282" s="5">
        <f t="shared" si="198"/>
        <v>39</v>
      </c>
      <c r="G282" s="5">
        <f t="shared" si="198"/>
        <v>28</v>
      </c>
      <c r="H282" s="5">
        <f t="shared" si="198"/>
        <v>21</v>
      </c>
      <c r="I282" s="5">
        <f t="shared" si="198"/>
        <v>39</v>
      </c>
      <c r="J282" s="5">
        <f t="shared" si="198"/>
        <v>8</v>
      </c>
      <c r="K282" s="5">
        <f t="shared" si="198"/>
        <v>6</v>
      </c>
      <c r="L282" s="5">
        <f t="shared" si="198"/>
        <v>18</v>
      </c>
      <c r="M282" s="5">
        <f t="shared" si="198"/>
        <v>30</v>
      </c>
      <c r="N282" s="5">
        <f t="shared" si="198"/>
        <v>12</v>
      </c>
      <c r="O282" s="5">
        <f t="shared" si="198"/>
        <v>26</v>
      </c>
      <c r="P282" s="114">
        <f t="shared" si="198"/>
        <v>1</v>
      </c>
      <c r="Q282" s="1"/>
    </row>
    <row r="283" spans="2:17" x14ac:dyDescent="0.15">
      <c r="B283" s="4" t="s">
        <v>32</v>
      </c>
      <c r="C283" s="57" t="s">
        <v>33</v>
      </c>
      <c r="D283" s="48">
        <f t="shared" ref="D283:P283" si="199">+RANK(D215,D$207:D$269)</f>
        <v>34</v>
      </c>
      <c r="E283" s="5">
        <f t="shared" si="199"/>
        <v>44</v>
      </c>
      <c r="F283" s="5">
        <f t="shared" si="199"/>
        <v>29</v>
      </c>
      <c r="G283" s="5">
        <f t="shared" si="199"/>
        <v>40</v>
      </c>
      <c r="H283" s="5">
        <f t="shared" si="199"/>
        <v>7</v>
      </c>
      <c r="I283" s="5">
        <f t="shared" si="199"/>
        <v>11</v>
      </c>
      <c r="J283" s="5">
        <f t="shared" si="199"/>
        <v>23</v>
      </c>
      <c r="K283" s="5">
        <f t="shared" si="199"/>
        <v>42</v>
      </c>
      <c r="L283" s="5">
        <f t="shared" si="199"/>
        <v>40</v>
      </c>
      <c r="M283" s="5">
        <f t="shared" si="199"/>
        <v>12</v>
      </c>
      <c r="N283" s="5">
        <f t="shared" si="199"/>
        <v>1</v>
      </c>
      <c r="O283" s="5">
        <f t="shared" si="199"/>
        <v>16</v>
      </c>
      <c r="P283" s="114">
        <f t="shared" si="199"/>
        <v>4</v>
      </c>
      <c r="Q283" s="1"/>
    </row>
    <row r="284" spans="2:17" x14ac:dyDescent="0.15">
      <c r="B284" s="4" t="s">
        <v>34</v>
      </c>
      <c r="C284" s="57" t="s">
        <v>35</v>
      </c>
      <c r="D284" s="48">
        <f t="shared" ref="D284:P284" si="200">+RANK(D216,D$207:D$269)</f>
        <v>46</v>
      </c>
      <c r="E284" s="5">
        <f t="shared" si="200"/>
        <v>8</v>
      </c>
      <c r="F284" s="5">
        <f t="shared" si="200"/>
        <v>46</v>
      </c>
      <c r="G284" s="5">
        <f t="shared" si="200"/>
        <v>63</v>
      </c>
      <c r="H284" s="5">
        <f t="shared" si="200"/>
        <v>17</v>
      </c>
      <c r="I284" s="5">
        <f t="shared" si="200"/>
        <v>5</v>
      </c>
      <c r="J284" s="5">
        <f t="shared" si="200"/>
        <v>29</v>
      </c>
      <c r="K284" s="5">
        <f t="shared" si="200"/>
        <v>55</v>
      </c>
      <c r="L284" s="5">
        <f t="shared" si="200"/>
        <v>46</v>
      </c>
      <c r="M284" s="5">
        <f t="shared" si="200"/>
        <v>29</v>
      </c>
      <c r="N284" s="5">
        <f t="shared" si="200"/>
        <v>12</v>
      </c>
      <c r="O284" s="5">
        <f t="shared" si="200"/>
        <v>33</v>
      </c>
      <c r="P284" s="114">
        <f t="shared" si="200"/>
        <v>4</v>
      </c>
      <c r="Q284" s="1"/>
    </row>
    <row r="285" spans="2:17" x14ac:dyDescent="0.15">
      <c r="B285" s="4" t="s">
        <v>36</v>
      </c>
      <c r="C285" s="57" t="s">
        <v>37</v>
      </c>
      <c r="D285" s="48">
        <f t="shared" ref="D285:P285" si="201">+RANK(D217,D$207:D$269)</f>
        <v>36</v>
      </c>
      <c r="E285" s="5">
        <f t="shared" si="201"/>
        <v>16</v>
      </c>
      <c r="F285" s="5">
        <f t="shared" si="201"/>
        <v>31</v>
      </c>
      <c r="G285" s="5">
        <f t="shared" si="201"/>
        <v>14</v>
      </c>
      <c r="H285" s="5">
        <f t="shared" si="201"/>
        <v>10</v>
      </c>
      <c r="I285" s="5">
        <f t="shared" si="201"/>
        <v>31</v>
      </c>
      <c r="J285" s="5">
        <f t="shared" si="201"/>
        <v>32</v>
      </c>
      <c r="K285" s="5">
        <f t="shared" si="201"/>
        <v>9</v>
      </c>
      <c r="L285" s="5">
        <f t="shared" si="201"/>
        <v>42</v>
      </c>
      <c r="M285" s="5">
        <f t="shared" si="201"/>
        <v>53</v>
      </c>
      <c r="N285" s="5">
        <f t="shared" si="201"/>
        <v>12</v>
      </c>
      <c r="O285" s="5">
        <f t="shared" si="201"/>
        <v>48</v>
      </c>
      <c r="P285" s="114">
        <f t="shared" si="201"/>
        <v>4</v>
      </c>
      <c r="Q285" s="1"/>
    </row>
    <row r="286" spans="2:17" x14ac:dyDescent="0.15">
      <c r="B286" s="4" t="s">
        <v>38</v>
      </c>
      <c r="C286" s="57" t="s">
        <v>39</v>
      </c>
      <c r="D286" s="48">
        <f t="shared" ref="D286:P286" si="202">+RANK(D218,D$207:D$269)</f>
        <v>54</v>
      </c>
      <c r="E286" s="5">
        <f t="shared" si="202"/>
        <v>62</v>
      </c>
      <c r="F286" s="5">
        <f t="shared" si="202"/>
        <v>14</v>
      </c>
      <c r="G286" s="5">
        <f t="shared" si="202"/>
        <v>3</v>
      </c>
      <c r="H286" s="5">
        <f t="shared" si="202"/>
        <v>22</v>
      </c>
      <c r="I286" s="5">
        <f t="shared" si="202"/>
        <v>49</v>
      </c>
      <c r="J286" s="5">
        <f t="shared" si="202"/>
        <v>27</v>
      </c>
      <c r="K286" s="5">
        <f t="shared" si="202"/>
        <v>27</v>
      </c>
      <c r="L286" s="5">
        <f t="shared" si="202"/>
        <v>58</v>
      </c>
      <c r="M286" s="5">
        <f t="shared" si="202"/>
        <v>40</v>
      </c>
      <c r="N286" s="5">
        <f t="shared" si="202"/>
        <v>12</v>
      </c>
      <c r="O286" s="5">
        <f t="shared" si="202"/>
        <v>22</v>
      </c>
      <c r="P286" s="114">
        <f t="shared" si="202"/>
        <v>4</v>
      </c>
      <c r="Q286" s="1"/>
    </row>
    <row r="287" spans="2:17" x14ac:dyDescent="0.15">
      <c r="B287" s="4" t="s">
        <v>40</v>
      </c>
      <c r="C287" s="57" t="s">
        <v>41</v>
      </c>
      <c r="D287" s="48">
        <f t="shared" ref="D287:P287" si="203">+RANK(D219,D$207:D$269)</f>
        <v>49</v>
      </c>
      <c r="E287" s="5">
        <f t="shared" si="203"/>
        <v>46</v>
      </c>
      <c r="F287" s="5">
        <f t="shared" si="203"/>
        <v>17</v>
      </c>
      <c r="G287" s="5">
        <f t="shared" si="203"/>
        <v>24</v>
      </c>
      <c r="H287" s="5">
        <f t="shared" si="203"/>
        <v>16</v>
      </c>
      <c r="I287" s="5">
        <f t="shared" si="203"/>
        <v>45</v>
      </c>
      <c r="J287" s="5">
        <f t="shared" si="203"/>
        <v>19</v>
      </c>
      <c r="K287" s="5">
        <f t="shared" si="203"/>
        <v>26</v>
      </c>
      <c r="L287" s="5">
        <f t="shared" si="203"/>
        <v>23</v>
      </c>
      <c r="M287" s="5">
        <f t="shared" si="203"/>
        <v>14</v>
      </c>
      <c r="N287" s="5">
        <f t="shared" si="203"/>
        <v>8</v>
      </c>
      <c r="O287" s="5">
        <f t="shared" si="203"/>
        <v>47</v>
      </c>
      <c r="P287" s="114">
        <f t="shared" si="203"/>
        <v>4</v>
      </c>
      <c r="Q287" s="1"/>
    </row>
    <row r="288" spans="2:17" x14ac:dyDescent="0.15">
      <c r="B288" s="4" t="s">
        <v>42</v>
      </c>
      <c r="C288" s="57" t="s">
        <v>43</v>
      </c>
      <c r="D288" s="48">
        <f t="shared" ref="D288:P288" si="204">+RANK(D220,D$207:D$269)</f>
        <v>28</v>
      </c>
      <c r="E288" s="5">
        <f t="shared" si="204"/>
        <v>48</v>
      </c>
      <c r="F288" s="5">
        <f t="shared" si="204"/>
        <v>36</v>
      </c>
      <c r="G288" s="5">
        <f t="shared" si="204"/>
        <v>21</v>
      </c>
      <c r="H288" s="5">
        <f t="shared" si="204"/>
        <v>2</v>
      </c>
      <c r="I288" s="5">
        <f t="shared" si="204"/>
        <v>23</v>
      </c>
      <c r="J288" s="5">
        <f t="shared" si="204"/>
        <v>10</v>
      </c>
      <c r="K288" s="5">
        <f t="shared" si="204"/>
        <v>34</v>
      </c>
      <c r="L288" s="5">
        <f t="shared" si="204"/>
        <v>17</v>
      </c>
      <c r="M288" s="5">
        <f t="shared" si="204"/>
        <v>18</v>
      </c>
      <c r="N288" s="5">
        <f t="shared" si="204"/>
        <v>12</v>
      </c>
      <c r="O288" s="5">
        <f t="shared" si="204"/>
        <v>17</v>
      </c>
      <c r="P288" s="114">
        <f t="shared" si="204"/>
        <v>4</v>
      </c>
      <c r="Q288" s="1"/>
    </row>
    <row r="289" spans="2:17" x14ac:dyDescent="0.15">
      <c r="B289" s="39" t="s">
        <v>44</v>
      </c>
      <c r="C289" s="58" t="s">
        <v>45</v>
      </c>
      <c r="D289" s="49">
        <f t="shared" ref="D289:P289" si="205">+RANK(D221,D$207:D$269)</f>
        <v>40</v>
      </c>
      <c r="E289" s="40">
        <f t="shared" si="205"/>
        <v>36</v>
      </c>
      <c r="F289" s="40">
        <f t="shared" si="205"/>
        <v>32</v>
      </c>
      <c r="G289" s="40">
        <f t="shared" si="205"/>
        <v>27</v>
      </c>
      <c r="H289" s="40">
        <f t="shared" si="205"/>
        <v>12</v>
      </c>
      <c r="I289" s="40">
        <f t="shared" si="205"/>
        <v>32</v>
      </c>
      <c r="J289" s="40">
        <f t="shared" si="205"/>
        <v>18</v>
      </c>
      <c r="K289" s="40">
        <f t="shared" si="205"/>
        <v>29</v>
      </c>
      <c r="L289" s="40">
        <f t="shared" si="205"/>
        <v>21</v>
      </c>
      <c r="M289" s="40">
        <f t="shared" si="205"/>
        <v>27</v>
      </c>
      <c r="N289" s="40">
        <f t="shared" si="205"/>
        <v>12</v>
      </c>
      <c r="O289" s="40">
        <f t="shared" si="205"/>
        <v>2</v>
      </c>
      <c r="P289" s="115">
        <f t="shared" si="205"/>
        <v>4</v>
      </c>
      <c r="Q289" s="1"/>
    </row>
    <row r="290" spans="2:17" x14ac:dyDescent="0.15">
      <c r="B290" s="4" t="s">
        <v>46</v>
      </c>
      <c r="C290" s="57" t="s">
        <v>47</v>
      </c>
      <c r="D290" s="48">
        <f t="shared" ref="D290:P290" si="206">+RANK(D222,D$207:D$269)</f>
        <v>59</v>
      </c>
      <c r="E290" s="5">
        <f t="shared" si="206"/>
        <v>32</v>
      </c>
      <c r="F290" s="5">
        <f t="shared" si="206"/>
        <v>21</v>
      </c>
      <c r="G290" s="5">
        <f t="shared" si="206"/>
        <v>32</v>
      </c>
      <c r="H290" s="5">
        <f t="shared" si="206"/>
        <v>36</v>
      </c>
      <c r="I290" s="5">
        <f t="shared" si="206"/>
        <v>3</v>
      </c>
      <c r="J290" s="5">
        <f t="shared" si="206"/>
        <v>30</v>
      </c>
      <c r="K290" s="5">
        <f t="shared" si="206"/>
        <v>30</v>
      </c>
      <c r="L290" s="5">
        <f t="shared" si="206"/>
        <v>54</v>
      </c>
      <c r="M290" s="5">
        <f t="shared" si="206"/>
        <v>62</v>
      </c>
      <c r="N290" s="5">
        <f t="shared" si="206"/>
        <v>12</v>
      </c>
      <c r="O290" s="5">
        <f t="shared" si="206"/>
        <v>57</v>
      </c>
      <c r="P290" s="114">
        <f t="shared" si="206"/>
        <v>4</v>
      </c>
      <c r="Q290" s="1"/>
    </row>
    <row r="291" spans="2:17" x14ac:dyDescent="0.15">
      <c r="B291" s="39" t="s">
        <v>48</v>
      </c>
      <c r="C291" s="58" t="s">
        <v>49</v>
      </c>
      <c r="D291" s="49">
        <f t="shared" ref="D291:P291" si="207">+RANK(D223,D$207:D$269)</f>
        <v>48</v>
      </c>
      <c r="E291" s="40">
        <f t="shared" si="207"/>
        <v>60</v>
      </c>
      <c r="F291" s="40">
        <f t="shared" si="207"/>
        <v>8</v>
      </c>
      <c r="G291" s="40">
        <f t="shared" si="207"/>
        <v>31</v>
      </c>
      <c r="H291" s="40">
        <f t="shared" si="207"/>
        <v>4</v>
      </c>
      <c r="I291" s="40">
        <f t="shared" si="207"/>
        <v>52</v>
      </c>
      <c r="J291" s="40">
        <f t="shared" si="207"/>
        <v>55</v>
      </c>
      <c r="K291" s="40">
        <f t="shared" si="207"/>
        <v>46</v>
      </c>
      <c r="L291" s="40">
        <f t="shared" si="207"/>
        <v>38</v>
      </c>
      <c r="M291" s="40">
        <f t="shared" si="207"/>
        <v>28</v>
      </c>
      <c r="N291" s="40">
        <f t="shared" si="207"/>
        <v>12</v>
      </c>
      <c r="O291" s="40">
        <f t="shared" si="207"/>
        <v>3</v>
      </c>
      <c r="P291" s="115">
        <f t="shared" si="207"/>
        <v>4</v>
      </c>
      <c r="Q291" s="1"/>
    </row>
    <row r="292" spans="2:17" x14ac:dyDescent="0.15">
      <c r="B292" s="4" t="s">
        <v>50</v>
      </c>
      <c r="C292" s="57" t="s">
        <v>51</v>
      </c>
      <c r="D292" s="48">
        <f t="shared" ref="D292:P292" si="208">+RANK(D224,D$207:D$269)</f>
        <v>57</v>
      </c>
      <c r="E292" s="5">
        <f t="shared" si="208"/>
        <v>45</v>
      </c>
      <c r="F292" s="5">
        <f t="shared" si="208"/>
        <v>9</v>
      </c>
      <c r="G292" s="5">
        <f t="shared" si="208"/>
        <v>30</v>
      </c>
      <c r="H292" s="5">
        <f t="shared" si="208"/>
        <v>37</v>
      </c>
      <c r="I292" s="5">
        <f t="shared" si="208"/>
        <v>61</v>
      </c>
      <c r="J292" s="5">
        <f t="shared" si="208"/>
        <v>47</v>
      </c>
      <c r="K292" s="5">
        <f t="shared" si="208"/>
        <v>11</v>
      </c>
      <c r="L292" s="5">
        <f t="shared" si="208"/>
        <v>57</v>
      </c>
      <c r="M292" s="5">
        <f t="shared" si="208"/>
        <v>58</v>
      </c>
      <c r="N292" s="5">
        <f t="shared" si="208"/>
        <v>12</v>
      </c>
      <c r="O292" s="5">
        <f t="shared" si="208"/>
        <v>37</v>
      </c>
      <c r="P292" s="114">
        <f t="shared" si="208"/>
        <v>4</v>
      </c>
      <c r="Q292" s="1"/>
    </row>
    <row r="293" spans="2:17" x14ac:dyDescent="0.15">
      <c r="B293" s="4" t="s">
        <v>52</v>
      </c>
      <c r="C293" s="57" t="s">
        <v>53</v>
      </c>
      <c r="D293" s="48">
        <f t="shared" ref="D293:P293" si="209">+RANK(D225,D$207:D$269)</f>
        <v>61</v>
      </c>
      <c r="E293" s="5">
        <f t="shared" si="209"/>
        <v>58</v>
      </c>
      <c r="F293" s="5">
        <f t="shared" si="209"/>
        <v>11</v>
      </c>
      <c r="G293" s="5">
        <f t="shared" si="209"/>
        <v>7</v>
      </c>
      <c r="H293" s="5">
        <f t="shared" si="209"/>
        <v>49</v>
      </c>
      <c r="I293" s="5">
        <f t="shared" si="209"/>
        <v>46</v>
      </c>
      <c r="J293" s="5">
        <f t="shared" si="209"/>
        <v>38</v>
      </c>
      <c r="K293" s="5">
        <f t="shared" si="209"/>
        <v>22</v>
      </c>
      <c r="L293" s="5">
        <f t="shared" si="209"/>
        <v>52</v>
      </c>
      <c r="M293" s="5">
        <f t="shared" si="209"/>
        <v>55</v>
      </c>
      <c r="N293" s="5">
        <f t="shared" si="209"/>
        <v>9</v>
      </c>
      <c r="O293" s="5">
        <f t="shared" si="209"/>
        <v>32</v>
      </c>
      <c r="P293" s="114">
        <f t="shared" si="209"/>
        <v>4</v>
      </c>
      <c r="Q293" s="1"/>
    </row>
    <row r="294" spans="2:17" x14ac:dyDescent="0.15">
      <c r="B294" s="4" t="s">
        <v>54</v>
      </c>
      <c r="C294" s="57" t="s">
        <v>55</v>
      </c>
      <c r="D294" s="48">
        <f t="shared" ref="D294:P294" si="210">+RANK(D226,D$207:D$269)</f>
        <v>25</v>
      </c>
      <c r="E294" s="5">
        <f t="shared" si="210"/>
        <v>23</v>
      </c>
      <c r="F294" s="5">
        <f t="shared" si="210"/>
        <v>5</v>
      </c>
      <c r="G294" s="5">
        <f t="shared" si="210"/>
        <v>34</v>
      </c>
      <c r="H294" s="5">
        <f t="shared" si="210"/>
        <v>24</v>
      </c>
      <c r="I294" s="5">
        <f t="shared" si="210"/>
        <v>62</v>
      </c>
      <c r="J294" s="5">
        <f t="shared" si="210"/>
        <v>25</v>
      </c>
      <c r="K294" s="5">
        <f t="shared" si="210"/>
        <v>39</v>
      </c>
      <c r="L294" s="5">
        <f t="shared" si="210"/>
        <v>56</v>
      </c>
      <c r="M294" s="5">
        <f t="shared" si="210"/>
        <v>48</v>
      </c>
      <c r="N294" s="5">
        <f t="shared" si="210"/>
        <v>12</v>
      </c>
      <c r="O294" s="5">
        <f t="shared" si="210"/>
        <v>60</v>
      </c>
      <c r="P294" s="114">
        <f t="shared" si="210"/>
        <v>4</v>
      </c>
      <c r="Q294" s="1"/>
    </row>
    <row r="295" spans="2:17" x14ac:dyDescent="0.15">
      <c r="B295" s="4" t="s">
        <v>56</v>
      </c>
      <c r="C295" s="57" t="s">
        <v>57</v>
      </c>
      <c r="D295" s="48">
        <f t="shared" ref="D295:P295" si="211">+RANK(D227,D$207:D$269)</f>
        <v>47</v>
      </c>
      <c r="E295" s="5">
        <f t="shared" si="211"/>
        <v>38</v>
      </c>
      <c r="F295" s="5">
        <f t="shared" si="211"/>
        <v>7</v>
      </c>
      <c r="G295" s="5">
        <f t="shared" si="211"/>
        <v>43</v>
      </c>
      <c r="H295" s="5">
        <f t="shared" si="211"/>
        <v>8</v>
      </c>
      <c r="I295" s="5">
        <f t="shared" si="211"/>
        <v>63</v>
      </c>
      <c r="J295" s="5">
        <f t="shared" si="211"/>
        <v>50</v>
      </c>
      <c r="K295" s="5">
        <f t="shared" si="211"/>
        <v>7</v>
      </c>
      <c r="L295" s="5">
        <f t="shared" si="211"/>
        <v>63</v>
      </c>
      <c r="M295" s="5">
        <f t="shared" si="211"/>
        <v>39</v>
      </c>
      <c r="N295" s="5">
        <f t="shared" si="211"/>
        <v>12</v>
      </c>
      <c r="O295" s="5">
        <f t="shared" si="211"/>
        <v>63</v>
      </c>
      <c r="P295" s="114">
        <f t="shared" si="211"/>
        <v>4</v>
      </c>
      <c r="Q295" s="1"/>
    </row>
    <row r="296" spans="2:17" x14ac:dyDescent="0.15">
      <c r="B296" s="4" t="s">
        <v>58</v>
      </c>
      <c r="C296" s="57" t="s">
        <v>59</v>
      </c>
      <c r="D296" s="48">
        <f t="shared" ref="D296:P296" si="212">+RANK(D228,D$207:D$269)</f>
        <v>44</v>
      </c>
      <c r="E296" s="5">
        <f t="shared" si="212"/>
        <v>30</v>
      </c>
      <c r="F296" s="5">
        <f t="shared" si="212"/>
        <v>12</v>
      </c>
      <c r="G296" s="5">
        <f t="shared" si="212"/>
        <v>18</v>
      </c>
      <c r="H296" s="5">
        <f t="shared" si="212"/>
        <v>39</v>
      </c>
      <c r="I296" s="5">
        <f t="shared" si="212"/>
        <v>44</v>
      </c>
      <c r="J296" s="5">
        <f t="shared" si="212"/>
        <v>42</v>
      </c>
      <c r="K296" s="5">
        <f t="shared" si="212"/>
        <v>49</v>
      </c>
      <c r="L296" s="5">
        <f t="shared" si="212"/>
        <v>32</v>
      </c>
      <c r="M296" s="5">
        <f t="shared" si="212"/>
        <v>17</v>
      </c>
      <c r="N296" s="5">
        <f t="shared" si="212"/>
        <v>12</v>
      </c>
      <c r="O296" s="5">
        <f t="shared" si="212"/>
        <v>46</v>
      </c>
      <c r="P296" s="114">
        <f t="shared" si="212"/>
        <v>4</v>
      </c>
      <c r="Q296" s="1"/>
    </row>
    <row r="297" spans="2:17" x14ac:dyDescent="0.15">
      <c r="B297" s="4" t="s">
        <v>60</v>
      </c>
      <c r="C297" s="57" t="s">
        <v>61</v>
      </c>
      <c r="D297" s="48">
        <f t="shared" ref="D297:P297" si="213">+RANK(D229,D$207:D$269)</f>
        <v>50</v>
      </c>
      <c r="E297" s="5">
        <f t="shared" si="213"/>
        <v>21</v>
      </c>
      <c r="F297" s="5">
        <f t="shared" si="213"/>
        <v>3</v>
      </c>
      <c r="G297" s="5">
        <f t="shared" si="213"/>
        <v>46</v>
      </c>
      <c r="H297" s="5">
        <f t="shared" si="213"/>
        <v>35</v>
      </c>
      <c r="I297" s="5">
        <f t="shared" si="213"/>
        <v>57</v>
      </c>
      <c r="J297" s="5">
        <f t="shared" si="213"/>
        <v>46</v>
      </c>
      <c r="K297" s="5">
        <f t="shared" si="213"/>
        <v>62</v>
      </c>
      <c r="L297" s="5">
        <f t="shared" si="213"/>
        <v>55</v>
      </c>
      <c r="M297" s="5">
        <f t="shared" si="213"/>
        <v>33</v>
      </c>
      <c r="N297" s="5">
        <f t="shared" si="213"/>
        <v>12</v>
      </c>
      <c r="O297" s="5">
        <f t="shared" si="213"/>
        <v>35</v>
      </c>
      <c r="P297" s="114">
        <f t="shared" si="213"/>
        <v>4</v>
      </c>
      <c r="Q297" s="1"/>
    </row>
    <row r="298" spans="2:17" x14ac:dyDescent="0.15">
      <c r="B298" s="4" t="s">
        <v>62</v>
      </c>
      <c r="C298" s="57" t="s">
        <v>63</v>
      </c>
      <c r="D298" s="48">
        <f t="shared" ref="D298:P298" si="214">+RANK(D230,D$207:D$269)</f>
        <v>37</v>
      </c>
      <c r="E298" s="5">
        <f t="shared" si="214"/>
        <v>26</v>
      </c>
      <c r="F298" s="5">
        <f t="shared" si="214"/>
        <v>6</v>
      </c>
      <c r="G298" s="5">
        <f t="shared" si="214"/>
        <v>54</v>
      </c>
      <c r="H298" s="5">
        <f t="shared" si="214"/>
        <v>42</v>
      </c>
      <c r="I298" s="5">
        <f t="shared" si="214"/>
        <v>59</v>
      </c>
      <c r="J298" s="5">
        <f t="shared" si="214"/>
        <v>48</v>
      </c>
      <c r="K298" s="5">
        <f t="shared" si="214"/>
        <v>38</v>
      </c>
      <c r="L298" s="5">
        <f t="shared" si="214"/>
        <v>48</v>
      </c>
      <c r="M298" s="5">
        <f t="shared" si="214"/>
        <v>26</v>
      </c>
      <c r="N298" s="5">
        <f t="shared" si="214"/>
        <v>12</v>
      </c>
      <c r="O298" s="5">
        <f t="shared" si="214"/>
        <v>54</v>
      </c>
      <c r="P298" s="114">
        <f t="shared" si="214"/>
        <v>4</v>
      </c>
      <c r="Q298" s="1"/>
    </row>
    <row r="299" spans="2:17" x14ac:dyDescent="0.15">
      <c r="B299" s="4" t="s">
        <v>64</v>
      </c>
      <c r="C299" s="57" t="s">
        <v>65</v>
      </c>
      <c r="D299" s="48">
        <f t="shared" ref="D299:P299" si="215">+RANK(D231,D$207:D$269)</f>
        <v>45</v>
      </c>
      <c r="E299" s="5">
        <f t="shared" si="215"/>
        <v>53</v>
      </c>
      <c r="F299" s="5">
        <f t="shared" si="215"/>
        <v>35</v>
      </c>
      <c r="G299" s="5">
        <f t="shared" si="215"/>
        <v>51</v>
      </c>
      <c r="H299" s="5">
        <f t="shared" si="215"/>
        <v>20</v>
      </c>
      <c r="I299" s="5">
        <f t="shared" si="215"/>
        <v>58</v>
      </c>
      <c r="J299" s="5">
        <f t="shared" si="215"/>
        <v>61</v>
      </c>
      <c r="K299" s="5">
        <f t="shared" si="215"/>
        <v>12</v>
      </c>
      <c r="L299" s="5">
        <f t="shared" si="215"/>
        <v>59</v>
      </c>
      <c r="M299" s="5">
        <f t="shared" si="215"/>
        <v>1</v>
      </c>
      <c r="N299" s="5">
        <f t="shared" si="215"/>
        <v>12</v>
      </c>
      <c r="O299" s="5">
        <f t="shared" si="215"/>
        <v>58</v>
      </c>
      <c r="P299" s="114">
        <f t="shared" si="215"/>
        <v>4</v>
      </c>
      <c r="Q299" s="1"/>
    </row>
    <row r="300" spans="2:17" x14ac:dyDescent="0.15">
      <c r="B300" s="4" t="s">
        <v>66</v>
      </c>
      <c r="C300" s="57" t="s">
        <v>67</v>
      </c>
      <c r="D300" s="48">
        <f t="shared" ref="D300:P300" si="216">+RANK(D232,D$207:D$269)</f>
        <v>52</v>
      </c>
      <c r="E300" s="5">
        <f t="shared" si="216"/>
        <v>34</v>
      </c>
      <c r="F300" s="5">
        <f t="shared" si="216"/>
        <v>2</v>
      </c>
      <c r="G300" s="5">
        <f t="shared" si="216"/>
        <v>61</v>
      </c>
      <c r="H300" s="5">
        <f t="shared" si="216"/>
        <v>57</v>
      </c>
      <c r="I300" s="5">
        <f t="shared" si="216"/>
        <v>55</v>
      </c>
      <c r="J300" s="5">
        <f t="shared" si="216"/>
        <v>51</v>
      </c>
      <c r="K300" s="5">
        <f t="shared" si="216"/>
        <v>57</v>
      </c>
      <c r="L300" s="5">
        <f t="shared" si="216"/>
        <v>60</v>
      </c>
      <c r="M300" s="5">
        <f t="shared" si="216"/>
        <v>37</v>
      </c>
      <c r="N300" s="5">
        <f t="shared" si="216"/>
        <v>12</v>
      </c>
      <c r="O300" s="5">
        <f t="shared" si="216"/>
        <v>23</v>
      </c>
      <c r="P300" s="114">
        <f t="shared" si="216"/>
        <v>4</v>
      </c>
      <c r="Q300" s="1"/>
    </row>
    <row r="301" spans="2:17" x14ac:dyDescent="0.15">
      <c r="B301" s="39" t="s">
        <v>68</v>
      </c>
      <c r="C301" s="58" t="s">
        <v>69</v>
      </c>
      <c r="D301" s="49">
        <f t="shared" ref="D301:P301" si="217">+RANK(D233,D$207:D$269)</f>
        <v>33</v>
      </c>
      <c r="E301" s="40">
        <f t="shared" si="217"/>
        <v>22</v>
      </c>
      <c r="F301" s="40">
        <f t="shared" si="217"/>
        <v>23</v>
      </c>
      <c r="G301" s="40">
        <f t="shared" si="217"/>
        <v>42</v>
      </c>
      <c r="H301" s="40">
        <f t="shared" si="217"/>
        <v>6</v>
      </c>
      <c r="I301" s="40">
        <f t="shared" si="217"/>
        <v>47</v>
      </c>
      <c r="J301" s="40">
        <f t="shared" si="217"/>
        <v>43</v>
      </c>
      <c r="K301" s="40">
        <f t="shared" si="217"/>
        <v>19</v>
      </c>
      <c r="L301" s="40">
        <f t="shared" si="217"/>
        <v>36</v>
      </c>
      <c r="M301" s="40">
        <f t="shared" si="217"/>
        <v>50</v>
      </c>
      <c r="N301" s="40">
        <f t="shared" si="217"/>
        <v>12</v>
      </c>
      <c r="O301" s="40">
        <f t="shared" si="217"/>
        <v>4</v>
      </c>
      <c r="P301" s="115">
        <f t="shared" si="217"/>
        <v>4</v>
      </c>
      <c r="Q301" s="1"/>
    </row>
    <row r="302" spans="2:17" x14ac:dyDescent="0.15">
      <c r="B302" s="4" t="s">
        <v>70</v>
      </c>
      <c r="C302" s="57" t="s">
        <v>71</v>
      </c>
      <c r="D302" s="48">
        <f t="shared" ref="D302:P302" si="218">+RANK(D234,D$207:D$269)</f>
        <v>53</v>
      </c>
      <c r="E302" s="5">
        <f t="shared" si="218"/>
        <v>55</v>
      </c>
      <c r="F302" s="5">
        <f t="shared" si="218"/>
        <v>37</v>
      </c>
      <c r="G302" s="5">
        <f t="shared" si="218"/>
        <v>23</v>
      </c>
      <c r="H302" s="5">
        <f t="shared" si="218"/>
        <v>48</v>
      </c>
      <c r="I302" s="5">
        <f t="shared" si="218"/>
        <v>27</v>
      </c>
      <c r="J302" s="5">
        <f t="shared" si="218"/>
        <v>40</v>
      </c>
      <c r="K302" s="5">
        <f t="shared" si="218"/>
        <v>1</v>
      </c>
      <c r="L302" s="5">
        <f t="shared" si="218"/>
        <v>39</v>
      </c>
      <c r="M302" s="5">
        <f t="shared" si="218"/>
        <v>54</v>
      </c>
      <c r="N302" s="5">
        <f t="shared" si="218"/>
        <v>12</v>
      </c>
      <c r="O302" s="5">
        <f t="shared" si="218"/>
        <v>19</v>
      </c>
      <c r="P302" s="114">
        <f t="shared" si="218"/>
        <v>4</v>
      </c>
      <c r="Q302" s="1"/>
    </row>
    <row r="303" spans="2:17" x14ac:dyDescent="0.15">
      <c r="B303" s="31" t="s">
        <v>72</v>
      </c>
      <c r="C303" s="59" t="s">
        <v>73</v>
      </c>
      <c r="D303" s="50">
        <f t="shared" ref="D303:P303" si="219">+RANK(D235,D$207:D$269)</f>
        <v>16</v>
      </c>
      <c r="E303" s="32">
        <f t="shared" si="219"/>
        <v>33</v>
      </c>
      <c r="F303" s="32">
        <f t="shared" si="219"/>
        <v>15</v>
      </c>
      <c r="G303" s="32">
        <f t="shared" si="219"/>
        <v>50</v>
      </c>
      <c r="H303" s="32">
        <f t="shared" si="219"/>
        <v>23</v>
      </c>
      <c r="I303" s="32">
        <f t="shared" si="219"/>
        <v>35</v>
      </c>
      <c r="J303" s="32">
        <f t="shared" si="219"/>
        <v>22</v>
      </c>
      <c r="K303" s="32">
        <f t="shared" si="219"/>
        <v>51</v>
      </c>
      <c r="L303" s="32">
        <f t="shared" si="219"/>
        <v>24</v>
      </c>
      <c r="M303" s="32">
        <f t="shared" si="219"/>
        <v>32</v>
      </c>
      <c r="N303" s="32">
        <f t="shared" si="219"/>
        <v>12</v>
      </c>
      <c r="O303" s="32">
        <f t="shared" si="219"/>
        <v>10</v>
      </c>
      <c r="P303" s="116">
        <f t="shared" si="219"/>
        <v>4</v>
      </c>
      <c r="Q303" s="1"/>
    </row>
    <row r="304" spans="2:17" x14ac:dyDescent="0.15">
      <c r="B304" s="4" t="s">
        <v>74</v>
      </c>
      <c r="C304" s="57" t="s">
        <v>75</v>
      </c>
      <c r="D304" s="48">
        <f t="shared" ref="D304:P304" si="220">+RANK(D236,D$207:D$269)</f>
        <v>39</v>
      </c>
      <c r="E304" s="5">
        <f t="shared" si="220"/>
        <v>39</v>
      </c>
      <c r="F304" s="5">
        <f t="shared" si="220"/>
        <v>38</v>
      </c>
      <c r="G304" s="5">
        <f t="shared" si="220"/>
        <v>59</v>
      </c>
      <c r="H304" s="5">
        <f t="shared" si="220"/>
        <v>28</v>
      </c>
      <c r="I304" s="5">
        <f t="shared" si="220"/>
        <v>56</v>
      </c>
      <c r="J304" s="5">
        <f t="shared" si="220"/>
        <v>34</v>
      </c>
      <c r="K304" s="5">
        <f t="shared" si="220"/>
        <v>2</v>
      </c>
      <c r="L304" s="5">
        <f t="shared" si="220"/>
        <v>53</v>
      </c>
      <c r="M304" s="5">
        <f t="shared" si="220"/>
        <v>15</v>
      </c>
      <c r="N304" s="5">
        <f t="shared" si="220"/>
        <v>11</v>
      </c>
      <c r="O304" s="5">
        <f t="shared" si="220"/>
        <v>6</v>
      </c>
      <c r="P304" s="114">
        <f t="shared" si="220"/>
        <v>4</v>
      </c>
      <c r="Q304" s="1"/>
    </row>
    <row r="305" spans="2:17" x14ac:dyDescent="0.15">
      <c r="B305" s="4" t="s">
        <v>76</v>
      </c>
      <c r="C305" s="57" t="s">
        <v>77</v>
      </c>
      <c r="D305" s="48">
        <f t="shared" ref="D305:P305" si="221">+RANK(D237,D$207:D$269)</f>
        <v>43</v>
      </c>
      <c r="E305" s="5">
        <f t="shared" si="221"/>
        <v>59</v>
      </c>
      <c r="F305" s="5">
        <f t="shared" si="221"/>
        <v>4</v>
      </c>
      <c r="G305" s="5">
        <f t="shared" si="221"/>
        <v>57</v>
      </c>
      <c r="H305" s="5">
        <f t="shared" si="221"/>
        <v>47</v>
      </c>
      <c r="I305" s="5">
        <f t="shared" si="221"/>
        <v>50</v>
      </c>
      <c r="J305" s="5">
        <f t="shared" si="221"/>
        <v>59</v>
      </c>
      <c r="K305" s="5">
        <f t="shared" si="221"/>
        <v>17</v>
      </c>
      <c r="L305" s="5">
        <f t="shared" si="221"/>
        <v>44</v>
      </c>
      <c r="M305" s="5">
        <f t="shared" si="221"/>
        <v>45</v>
      </c>
      <c r="N305" s="5">
        <f t="shared" si="221"/>
        <v>5</v>
      </c>
      <c r="O305" s="5">
        <f t="shared" si="221"/>
        <v>27</v>
      </c>
      <c r="P305" s="114">
        <f t="shared" si="221"/>
        <v>4</v>
      </c>
      <c r="Q305" s="1"/>
    </row>
    <row r="306" spans="2:17" x14ac:dyDescent="0.15">
      <c r="B306" s="4" t="s">
        <v>78</v>
      </c>
      <c r="C306" s="57" t="s">
        <v>79</v>
      </c>
      <c r="D306" s="48">
        <f t="shared" ref="D306:P306" si="222">+RANK(D238,D$207:D$269)</f>
        <v>55</v>
      </c>
      <c r="E306" s="5">
        <f t="shared" si="222"/>
        <v>29</v>
      </c>
      <c r="F306" s="5">
        <f t="shared" si="222"/>
        <v>16</v>
      </c>
      <c r="G306" s="5">
        <f t="shared" si="222"/>
        <v>62</v>
      </c>
      <c r="H306" s="5">
        <f t="shared" si="222"/>
        <v>11</v>
      </c>
      <c r="I306" s="5">
        <f t="shared" si="222"/>
        <v>54</v>
      </c>
      <c r="J306" s="5">
        <f t="shared" si="222"/>
        <v>39</v>
      </c>
      <c r="K306" s="5">
        <f t="shared" si="222"/>
        <v>28</v>
      </c>
      <c r="L306" s="5">
        <f t="shared" si="222"/>
        <v>28</v>
      </c>
      <c r="M306" s="5">
        <f t="shared" si="222"/>
        <v>13</v>
      </c>
      <c r="N306" s="5">
        <f t="shared" si="222"/>
        <v>12</v>
      </c>
      <c r="O306" s="5">
        <f t="shared" si="222"/>
        <v>21</v>
      </c>
      <c r="P306" s="114">
        <f t="shared" si="222"/>
        <v>4</v>
      </c>
      <c r="Q306" s="1"/>
    </row>
    <row r="307" spans="2:17" x14ac:dyDescent="0.15">
      <c r="B307" s="35" t="s">
        <v>80</v>
      </c>
      <c r="C307" s="60" t="s">
        <v>81</v>
      </c>
      <c r="D307" s="51">
        <f t="shared" ref="D307:P307" si="223">+RANK(D239,D$207:D$269)</f>
        <v>19</v>
      </c>
      <c r="E307" s="36">
        <f t="shared" si="223"/>
        <v>28</v>
      </c>
      <c r="F307" s="36">
        <f t="shared" si="223"/>
        <v>41</v>
      </c>
      <c r="G307" s="36">
        <f t="shared" si="223"/>
        <v>55</v>
      </c>
      <c r="H307" s="36">
        <f t="shared" si="223"/>
        <v>27</v>
      </c>
      <c r="I307" s="36">
        <f t="shared" si="223"/>
        <v>26</v>
      </c>
      <c r="J307" s="36">
        <f t="shared" si="223"/>
        <v>52</v>
      </c>
      <c r="K307" s="36">
        <f t="shared" si="223"/>
        <v>54</v>
      </c>
      <c r="L307" s="36">
        <f t="shared" si="223"/>
        <v>51</v>
      </c>
      <c r="M307" s="36">
        <f t="shared" si="223"/>
        <v>2</v>
      </c>
      <c r="N307" s="36">
        <f t="shared" si="223"/>
        <v>12</v>
      </c>
      <c r="O307" s="36">
        <f t="shared" si="223"/>
        <v>41</v>
      </c>
      <c r="P307" s="117">
        <f t="shared" si="223"/>
        <v>4</v>
      </c>
      <c r="Q307" s="1"/>
    </row>
    <row r="308" spans="2:17" x14ac:dyDescent="0.15">
      <c r="B308" s="4" t="s">
        <v>82</v>
      </c>
      <c r="C308" s="57" t="s">
        <v>83</v>
      </c>
      <c r="D308" s="48">
        <f t="shared" ref="D308:P308" si="224">+RANK(D240,D$207:D$269)</f>
        <v>38</v>
      </c>
      <c r="E308" s="5">
        <f t="shared" si="224"/>
        <v>27</v>
      </c>
      <c r="F308" s="5">
        <f t="shared" si="224"/>
        <v>30</v>
      </c>
      <c r="G308" s="5">
        <f t="shared" si="224"/>
        <v>5</v>
      </c>
      <c r="H308" s="5">
        <f t="shared" si="224"/>
        <v>29</v>
      </c>
      <c r="I308" s="5">
        <f t="shared" si="224"/>
        <v>42</v>
      </c>
      <c r="J308" s="5">
        <f t="shared" si="224"/>
        <v>49</v>
      </c>
      <c r="K308" s="5">
        <f t="shared" si="224"/>
        <v>32</v>
      </c>
      <c r="L308" s="5">
        <f t="shared" si="224"/>
        <v>41</v>
      </c>
      <c r="M308" s="5">
        <f t="shared" si="224"/>
        <v>36</v>
      </c>
      <c r="N308" s="5">
        <f t="shared" si="224"/>
        <v>4</v>
      </c>
      <c r="O308" s="5">
        <f t="shared" si="224"/>
        <v>34</v>
      </c>
      <c r="P308" s="114">
        <f t="shared" si="224"/>
        <v>4</v>
      </c>
      <c r="Q308" s="1"/>
    </row>
    <row r="309" spans="2:17" x14ac:dyDescent="0.15">
      <c r="B309" s="4" t="s">
        <v>84</v>
      </c>
      <c r="C309" s="57" t="s">
        <v>85</v>
      </c>
      <c r="D309" s="48">
        <f t="shared" ref="D309:P309" si="225">+RANK(D241,D$207:D$269)</f>
        <v>27</v>
      </c>
      <c r="E309" s="5">
        <f t="shared" si="225"/>
        <v>41</v>
      </c>
      <c r="F309" s="5">
        <f t="shared" si="225"/>
        <v>22</v>
      </c>
      <c r="G309" s="5">
        <f t="shared" si="225"/>
        <v>12</v>
      </c>
      <c r="H309" s="5">
        <f t="shared" si="225"/>
        <v>31</v>
      </c>
      <c r="I309" s="5">
        <f t="shared" si="225"/>
        <v>36</v>
      </c>
      <c r="J309" s="5">
        <f t="shared" si="225"/>
        <v>35</v>
      </c>
      <c r="K309" s="5">
        <f t="shared" si="225"/>
        <v>14</v>
      </c>
      <c r="L309" s="5">
        <f t="shared" si="225"/>
        <v>11</v>
      </c>
      <c r="M309" s="5">
        <f t="shared" si="225"/>
        <v>52</v>
      </c>
      <c r="N309" s="5">
        <f t="shared" si="225"/>
        <v>12</v>
      </c>
      <c r="O309" s="5">
        <f t="shared" si="225"/>
        <v>45</v>
      </c>
      <c r="P309" s="114">
        <f t="shared" si="225"/>
        <v>4</v>
      </c>
      <c r="Q309" s="1"/>
    </row>
    <row r="310" spans="2:17" x14ac:dyDescent="0.15">
      <c r="B310" s="35" t="s">
        <v>86</v>
      </c>
      <c r="C310" s="60" t="s">
        <v>87</v>
      </c>
      <c r="D310" s="51">
        <f t="shared" ref="D310:P310" si="226">+RANK(D242,D$207:D$269)</f>
        <v>32</v>
      </c>
      <c r="E310" s="36">
        <f t="shared" si="226"/>
        <v>10</v>
      </c>
      <c r="F310" s="36">
        <f t="shared" si="226"/>
        <v>24</v>
      </c>
      <c r="G310" s="36">
        <f t="shared" si="226"/>
        <v>49</v>
      </c>
      <c r="H310" s="36">
        <f t="shared" si="226"/>
        <v>55</v>
      </c>
      <c r="I310" s="36">
        <f t="shared" si="226"/>
        <v>40</v>
      </c>
      <c r="J310" s="36">
        <f t="shared" si="226"/>
        <v>31</v>
      </c>
      <c r="K310" s="36">
        <f t="shared" si="226"/>
        <v>21</v>
      </c>
      <c r="L310" s="36">
        <f t="shared" si="226"/>
        <v>30</v>
      </c>
      <c r="M310" s="36">
        <f t="shared" si="226"/>
        <v>38</v>
      </c>
      <c r="N310" s="36">
        <f t="shared" si="226"/>
        <v>12</v>
      </c>
      <c r="O310" s="36">
        <f t="shared" si="226"/>
        <v>42</v>
      </c>
      <c r="P310" s="117">
        <f t="shared" si="226"/>
        <v>4</v>
      </c>
      <c r="Q310" s="1"/>
    </row>
    <row r="311" spans="2:17" x14ac:dyDescent="0.15">
      <c r="B311" s="35" t="s">
        <v>88</v>
      </c>
      <c r="C311" s="60" t="s">
        <v>89</v>
      </c>
      <c r="D311" s="51">
        <f t="shared" ref="D311:P311" si="227">+RANK(D243,D$207:D$269)</f>
        <v>29</v>
      </c>
      <c r="E311" s="36">
        <f t="shared" si="227"/>
        <v>24</v>
      </c>
      <c r="F311" s="36">
        <f t="shared" si="227"/>
        <v>28</v>
      </c>
      <c r="G311" s="36">
        <f t="shared" si="227"/>
        <v>29</v>
      </c>
      <c r="H311" s="36">
        <f t="shared" si="227"/>
        <v>44</v>
      </c>
      <c r="I311" s="36">
        <f t="shared" si="227"/>
        <v>38</v>
      </c>
      <c r="J311" s="36">
        <f t="shared" si="227"/>
        <v>24</v>
      </c>
      <c r="K311" s="36">
        <f t="shared" si="227"/>
        <v>18</v>
      </c>
      <c r="L311" s="36">
        <f t="shared" si="227"/>
        <v>35</v>
      </c>
      <c r="M311" s="36">
        <f t="shared" si="227"/>
        <v>10</v>
      </c>
      <c r="N311" s="36">
        <f t="shared" si="227"/>
        <v>12</v>
      </c>
      <c r="O311" s="36">
        <f t="shared" si="227"/>
        <v>55</v>
      </c>
      <c r="P311" s="117">
        <f t="shared" si="227"/>
        <v>4</v>
      </c>
      <c r="Q311" s="1"/>
    </row>
    <row r="312" spans="2:17" x14ac:dyDescent="0.15">
      <c r="B312" s="4" t="s">
        <v>90</v>
      </c>
      <c r="C312" s="57" t="s">
        <v>91</v>
      </c>
      <c r="D312" s="48">
        <f t="shared" ref="D312:P312" si="228">+RANK(D244,D$207:D$269)</f>
        <v>30</v>
      </c>
      <c r="E312" s="5">
        <f t="shared" si="228"/>
        <v>13</v>
      </c>
      <c r="F312" s="5">
        <f t="shared" si="228"/>
        <v>26</v>
      </c>
      <c r="G312" s="5">
        <f t="shared" si="228"/>
        <v>52</v>
      </c>
      <c r="H312" s="5">
        <f t="shared" si="228"/>
        <v>26</v>
      </c>
      <c r="I312" s="5">
        <f t="shared" si="228"/>
        <v>28</v>
      </c>
      <c r="J312" s="5">
        <f t="shared" si="228"/>
        <v>57</v>
      </c>
      <c r="K312" s="5">
        <f t="shared" si="228"/>
        <v>53</v>
      </c>
      <c r="L312" s="5">
        <f t="shared" si="228"/>
        <v>31</v>
      </c>
      <c r="M312" s="5">
        <f t="shared" si="228"/>
        <v>5</v>
      </c>
      <c r="N312" s="5">
        <f t="shared" si="228"/>
        <v>12</v>
      </c>
      <c r="O312" s="5">
        <f t="shared" si="228"/>
        <v>50</v>
      </c>
      <c r="P312" s="114">
        <f t="shared" si="228"/>
        <v>4</v>
      </c>
      <c r="Q312" s="1"/>
    </row>
    <row r="313" spans="2:17" x14ac:dyDescent="0.15">
      <c r="B313" s="4">
        <v>39</v>
      </c>
      <c r="C313" s="57" t="s">
        <v>92</v>
      </c>
      <c r="D313" s="48">
        <f t="shared" ref="D313:P313" si="229">+RANK(D245,D$207:D$269)</f>
        <v>60</v>
      </c>
      <c r="E313" s="5">
        <f t="shared" si="229"/>
        <v>51</v>
      </c>
      <c r="F313" s="5">
        <f t="shared" si="229"/>
        <v>43</v>
      </c>
      <c r="G313" s="5">
        <f t="shared" si="229"/>
        <v>1</v>
      </c>
      <c r="H313" s="5">
        <f t="shared" si="229"/>
        <v>54</v>
      </c>
      <c r="I313" s="5">
        <f t="shared" si="229"/>
        <v>60</v>
      </c>
      <c r="J313" s="5">
        <f t="shared" si="229"/>
        <v>60</v>
      </c>
      <c r="K313" s="5">
        <f t="shared" si="229"/>
        <v>56</v>
      </c>
      <c r="L313" s="5">
        <f t="shared" si="229"/>
        <v>61</v>
      </c>
      <c r="M313" s="5">
        <f t="shared" si="229"/>
        <v>6</v>
      </c>
      <c r="N313" s="5">
        <f t="shared" si="229"/>
        <v>12</v>
      </c>
      <c r="O313" s="5">
        <f t="shared" si="229"/>
        <v>49</v>
      </c>
      <c r="P313" s="114">
        <f t="shared" si="229"/>
        <v>4</v>
      </c>
      <c r="Q313" s="1"/>
    </row>
    <row r="314" spans="2:17" x14ac:dyDescent="0.15">
      <c r="B314" s="6">
        <v>40</v>
      </c>
      <c r="C314" s="61" t="s">
        <v>93</v>
      </c>
      <c r="D314" s="52">
        <f t="shared" ref="D314:P314" si="230">+RANK(D246,D$207:D$269)</f>
        <v>18</v>
      </c>
      <c r="E314" s="7">
        <f t="shared" si="230"/>
        <v>43</v>
      </c>
      <c r="F314" s="7">
        <f t="shared" si="230"/>
        <v>27</v>
      </c>
      <c r="G314" s="7">
        <f t="shared" si="230"/>
        <v>44</v>
      </c>
      <c r="H314" s="7">
        <f t="shared" si="230"/>
        <v>5</v>
      </c>
      <c r="I314" s="7">
        <f t="shared" si="230"/>
        <v>30</v>
      </c>
      <c r="J314" s="7">
        <f t="shared" si="230"/>
        <v>41</v>
      </c>
      <c r="K314" s="7">
        <f t="shared" si="230"/>
        <v>15</v>
      </c>
      <c r="L314" s="7">
        <f t="shared" si="230"/>
        <v>22</v>
      </c>
      <c r="M314" s="7">
        <f t="shared" si="230"/>
        <v>35</v>
      </c>
      <c r="N314" s="7">
        <f t="shared" si="230"/>
        <v>12</v>
      </c>
      <c r="O314" s="7">
        <f t="shared" si="230"/>
        <v>18</v>
      </c>
      <c r="P314" s="118">
        <f t="shared" si="230"/>
        <v>4</v>
      </c>
      <c r="Q314" s="1"/>
    </row>
    <row r="315" spans="2:17" x14ac:dyDescent="0.15">
      <c r="B315" s="18">
        <v>41</v>
      </c>
      <c r="C315" s="62" t="s">
        <v>94</v>
      </c>
      <c r="D315" s="53">
        <f t="shared" ref="D315:P315" si="231">+RANK(D247,D$207:D$269)</f>
        <v>20</v>
      </c>
      <c r="E315" s="19">
        <f t="shared" si="231"/>
        <v>35</v>
      </c>
      <c r="F315" s="19">
        <f t="shared" si="231"/>
        <v>20</v>
      </c>
      <c r="G315" s="19">
        <f t="shared" si="231"/>
        <v>16</v>
      </c>
      <c r="H315" s="19">
        <f t="shared" si="231"/>
        <v>33</v>
      </c>
      <c r="I315" s="19">
        <f t="shared" si="231"/>
        <v>43</v>
      </c>
      <c r="J315" s="19">
        <f t="shared" si="231"/>
        <v>44</v>
      </c>
      <c r="K315" s="19">
        <f t="shared" si="231"/>
        <v>24</v>
      </c>
      <c r="L315" s="19">
        <f t="shared" si="231"/>
        <v>34</v>
      </c>
      <c r="M315" s="19">
        <f t="shared" si="231"/>
        <v>43</v>
      </c>
      <c r="N315" s="19">
        <f t="shared" si="231"/>
        <v>12</v>
      </c>
      <c r="O315" s="19">
        <f t="shared" si="231"/>
        <v>9</v>
      </c>
      <c r="P315" s="119">
        <f t="shared" si="231"/>
        <v>4</v>
      </c>
      <c r="Q315" s="1"/>
    </row>
    <row r="316" spans="2:17" x14ac:dyDescent="0.15">
      <c r="B316" s="4">
        <v>42</v>
      </c>
      <c r="C316" s="57" t="s">
        <v>95</v>
      </c>
      <c r="D316" s="48">
        <f t="shared" ref="D316:P316" si="232">+RANK(D248,D$207:D$269)</f>
        <v>35</v>
      </c>
      <c r="E316" s="5">
        <f t="shared" si="232"/>
        <v>37</v>
      </c>
      <c r="F316" s="5">
        <f t="shared" si="232"/>
        <v>50</v>
      </c>
      <c r="G316" s="5">
        <f t="shared" si="232"/>
        <v>2</v>
      </c>
      <c r="H316" s="5">
        <f t="shared" si="232"/>
        <v>56</v>
      </c>
      <c r="I316" s="5">
        <f t="shared" si="232"/>
        <v>37</v>
      </c>
      <c r="J316" s="5">
        <f t="shared" si="232"/>
        <v>62</v>
      </c>
      <c r="K316" s="5">
        <f t="shared" si="232"/>
        <v>41</v>
      </c>
      <c r="L316" s="5">
        <f t="shared" si="232"/>
        <v>45</v>
      </c>
      <c r="M316" s="5">
        <f t="shared" si="232"/>
        <v>19</v>
      </c>
      <c r="N316" s="5">
        <f t="shared" si="232"/>
        <v>12</v>
      </c>
      <c r="O316" s="5">
        <f t="shared" si="232"/>
        <v>25</v>
      </c>
      <c r="P316" s="114">
        <f t="shared" si="232"/>
        <v>4</v>
      </c>
      <c r="Q316" s="1"/>
    </row>
    <row r="317" spans="2:17" x14ac:dyDescent="0.15">
      <c r="B317" s="4">
        <v>43</v>
      </c>
      <c r="C317" s="57" t="s">
        <v>96</v>
      </c>
      <c r="D317" s="48">
        <f t="shared" ref="D317:P317" si="233">+RANK(D249,D$207:D$269)</f>
        <v>26</v>
      </c>
      <c r="E317" s="5">
        <f t="shared" si="233"/>
        <v>19</v>
      </c>
      <c r="F317" s="5">
        <f t="shared" si="233"/>
        <v>44</v>
      </c>
      <c r="G317" s="5">
        <f t="shared" si="233"/>
        <v>13</v>
      </c>
      <c r="H317" s="5">
        <f t="shared" si="233"/>
        <v>14</v>
      </c>
      <c r="I317" s="5">
        <f t="shared" si="233"/>
        <v>33</v>
      </c>
      <c r="J317" s="5">
        <f t="shared" si="233"/>
        <v>28</v>
      </c>
      <c r="K317" s="5">
        <f t="shared" si="233"/>
        <v>43</v>
      </c>
      <c r="L317" s="5">
        <f t="shared" si="233"/>
        <v>3</v>
      </c>
      <c r="M317" s="5">
        <f t="shared" si="233"/>
        <v>21</v>
      </c>
      <c r="N317" s="5">
        <f t="shared" si="233"/>
        <v>12</v>
      </c>
      <c r="O317" s="5">
        <f t="shared" si="233"/>
        <v>43</v>
      </c>
      <c r="P317" s="114">
        <f t="shared" si="233"/>
        <v>4</v>
      </c>
      <c r="Q317" s="1"/>
    </row>
    <row r="318" spans="2:17" x14ac:dyDescent="0.15">
      <c r="B318" s="4">
        <v>44</v>
      </c>
      <c r="C318" s="57" t="s">
        <v>97</v>
      </c>
      <c r="D318" s="48">
        <f t="shared" ref="D318:P318" si="234">+RANK(D250,D$207:D$269)</f>
        <v>2</v>
      </c>
      <c r="E318" s="5">
        <f t="shared" si="234"/>
        <v>12</v>
      </c>
      <c r="F318" s="5">
        <f t="shared" si="234"/>
        <v>53</v>
      </c>
      <c r="G318" s="5">
        <f t="shared" si="234"/>
        <v>38</v>
      </c>
      <c r="H318" s="5">
        <f t="shared" si="234"/>
        <v>18</v>
      </c>
      <c r="I318" s="5">
        <f t="shared" si="234"/>
        <v>8</v>
      </c>
      <c r="J318" s="5">
        <f t="shared" si="234"/>
        <v>7</v>
      </c>
      <c r="K318" s="5">
        <f t="shared" si="234"/>
        <v>5</v>
      </c>
      <c r="L318" s="5">
        <f t="shared" si="234"/>
        <v>10</v>
      </c>
      <c r="M318" s="5">
        <f t="shared" si="234"/>
        <v>51</v>
      </c>
      <c r="N318" s="5">
        <f t="shared" si="234"/>
        <v>12</v>
      </c>
      <c r="O318" s="5">
        <f t="shared" si="234"/>
        <v>62</v>
      </c>
      <c r="P318" s="114">
        <f t="shared" si="234"/>
        <v>4</v>
      </c>
      <c r="Q318" s="1"/>
    </row>
    <row r="319" spans="2:17" x14ac:dyDescent="0.15">
      <c r="B319" s="4">
        <v>45</v>
      </c>
      <c r="C319" s="57" t="s">
        <v>98</v>
      </c>
      <c r="D319" s="48">
        <f t="shared" ref="D319:P319" si="235">+RANK(D251,D$207:D$269)</f>
        <v>8</v>
      </c>
      <c r="E319" s="5">
        <f t="shared" si="235"/>
        <v>40</v>
      </c>
      <c r="F319" s="5">
        <f t="shared" si="235"/>
        <v>48</v>
      </c>
      <c r="G319" s="5">
        <f t="shared" si="235"/>
        <v>22</v>
      </c>
      <c r="H319" s="5">
        <f t="shared" si="235"/>
        <v>60</v>
      </c>
      <c r="I319" s="5">
        <f t="shared" si="235"/>
        <v>6</v>
      </c>
      <c r="J319" s="5">
        <f t="shared" si="235"/>
        <v>63</v>
      </c>
      <c r="K319" s="5">
        <f t="shared" si="235"/>
        <v>60</v>
      </c>
      <c r="L319" s="5">
        <f t="shared" si="235"/>
        <v>15</v>
      </c>
      <c r="M319" s="5">
        <f t="shared" si="235"/>
        <v>7</v>
      </c>
      <c r="N319" s="5">
        <f t="shared" si="235"/>
        <v>6</v>
      </c>
      <c r="O319" s="5">
        <f t="shared" si="235"/>
        <v>5</v>
      </c>
      <c r="P319" s="114">
        <f t="shared" si="235"/>
        <v>4</v>
      </c>
      <c r="Q319" s="1"/>
    </row>
    <row r="320" spans="2:17" x14ac:dyDescent="0.15">
      <c r="B320" s="4">
        <v>46</v>
      </c>
      <c r="C320" s="57" t="s">
        <v>99</v>
      </c>
      <c r="D320" s="48">
        <f t="shared" ref="D320:P320" si="236">+RANK(D252,D$207:D$269)</f>
        <v>9</v>
      </c>
      <c r="E320" s="5">
        <f t="shared" si="236"/>
        <v>11</v>
      </c>
      <c r="F320" s="5">
        <f t="shared" si="236"/>
        <v>56</v>
      </c>
      <c r="G320" s="5">
        <f t="shared" si="236"/>
        <v>17</v>
      </c>
      <c r="H320" s="5">
        <f t="shared" si="236"/>
        <v>34</v>
      </c>
      <c r="I320" s="5">
        <f t="shared" si="236"/>
        <v>19</v>
      </c>
      <c r="J320" s="5">
        <f t="shared" si="236"/>
        <v>37</v>
      </c>
      <c r="K320" s="5">
        <f t="shared" si="236"/>
        <v>13</v>
      </c>
      <c r="L320" s="5">
        <f t="shared" si="236"/>
        <v>16</v>
      </c>
      <c r="M320" s="5">
        <f t="shared" si="236"/>
        <v>47</v>
      </c>
      <c r="N320" s="5">
        <f t="shared" si="236"/>
        <v>12</v>
      </c>
      <c r="O320" s="5">
        <f t="shared" si="236"/>
        <v>7</v>
      </c>
      <c r="P320" s="114">
        <f t="shared" si="236"/>
        <v>4</v>
      </c>
      <c r="Q320" s="1"/>
    </row>
    <row r="321" spans="2:17" x14ac:dyDescent="0.15">
      <c r="B321" s="4">
        <v>47</v>
      </c>
      <c r="C321" s="57" t="s">
        <v>100</v>
      </c>
      <c r="D321" s="48">
        <f t="shared" ref="D321:P321" si="237">+RANK(D253,D$207:D$269)</f>
        <v>14</v>
      </c>
      <c r="E321" s="5">
        <f t="shared" si="237"/>
        <v>47</v>
      </c>
      <c r="F321" s="5">
        <f t="shared" si="237"/>
        <v>34</v>
      </c>
      <c r="G321" s="5">
        <f t="shared" si="237"/>
        <v>9</v>
      </c>
      <c r="H321" s="5">
        <f t="shared" si="237"/>
        <v>45</v>
      </c>
      <c r="I321" s="5">
        <f t="shared" si="237"/>
        <v>22</v>
      </c>
      <c r="J321" s="5">
        <f t="shared" si="237"/>
        <v>13</v>
      </c>
      <c r="K321" s="5">
        <f t="shared" si="237"/>
        <v>50</v>
      </c>
      <c r="L321" s="5">
        <f t="shared" si="237"/>
        <v>12</v>
      </c>
      <c r="M321" s="5">
        <f t="shared" si="237"/>
        <v>24</v>
      </c>
      <c r="N321" s="5">
        <f t="shared" si="237"/>
        <v>10</v>
      </c>
      <c r="O321" s="5">
        <f t="shared" si="237"/>
        <v>14</v>
      </c>
      <c r="P321" s="114">
        <f t="shared" si="237"/>
        <v>4</v>
      </c>
      <c r="Q321" s="1"/>
    </row>
    <row r="322" spans="2:17" x14ac:dyDescent="0.15">
      <c r="B322" s="4">
        <v>48</v>
      </c>
      <c r="C322" s="57" t="s">
        <v>101</v>
      </c>
      <c r="D322" s="48">
        <f t="shared" ref="D322:P322" si="238">+RANK(D254,D$207:D$269)</f>
        <v>15</v>
      </c>
      <c r="E322" s="5">
        <f t="shared" si="238"/>
        <v>1</v>
      </c>
      <c r="F322" s="5">
        <f t="shared" si="238"/>
        <v>62</v>
      </c>
      <c r="G322" s="5">
        <f t="shared" si="238"/>
        <v>39</v>
      </c>
      <c r="H322" s="5">
        <f t="shared" si="238"/>
        <v>58</v>
      </c>
      <c r="I322" s="5">
        <f t="shared" si="238"/>
        <v>21</v>
      </c>
      <c r="J322" s="5">
        <f t="shared" si="238"/>
        <v>53</v>
      </c>
      <c r="K322" s="5">
        <f t="shared" si="238"/>
        <v>33</v>
      </c>
      <c r="L322" s="5">
        <f t="shared" si="238"/>
        <v>6</v>
      </c>
      <c r="M322" s="5">
        <f t="shared" si="238"/>
        <v>42</v>
      </c>
      <c r="N322" s="5">
        <f t="shared" si="238"/>
        <v>12</v>
      </c>
      <c r="O322" s="5">
        <f t="shared" si="238"/>
        <v>56</v>
      </c>
      <c r="P322" s="114">
        <f t="shared" si="238"/>
        <v>4</v>
      </c>
      <c r="Q322" s="1"/>
    </row>
    <row r="323" spans="2:17" x14ac:dyDescent="0.15">
      <c r="B323" s="4">
        <v>49</v>
      </c>
      <c r="C323" s="57" t="s">
        <v>102</v>
      </c>
      <c r="D323" s="48">
        <f t="shared" ref="D323:P323" si="239">+RANK(D255,D$207:D$269)</f>
        <v>3</v>
      </c>
      <c r="E323" s="5">
        <f t="shared" si="239"/>
        <v>25</v>
      </c>
      <c r="F323" s="5">
        <f t="shared" si="239"/>
        <v>51</v>
      </c>
      <c r="G323" s="5">
        <f t="shared" si="239"/>
        <v>47</v>
      </c>
      <c r="H323" s="5">
        <f t="shared" si="239"/>
        <v>41</v>
      </c>
      <c r="I323" s="5">
        <f t="shared" si="239"/>
        <v>7</v>
      </c>
      <c r="J323" s="5">
        <f t="shared" si="239"/>
        <v>21</v>
      </c>
      <c r="K323" s="5">
        <f t="shared" si="239"/>
        <v>47</v>
      </c>
      <c r="L323" s="5">
        <f t="shared" si="239"/>
        <v>1</v>
      </c>
      <c r="M323" s="5">
        <f t="shared" si="239"/>
        <v>22</v>
      </c>
      <c r="N323" s="5">
        <f t="shared" si="239"/>
        <v>12</v>
      </c>
      <c r="O323" s="5">
        <f t="shared" si="239"/>
        <v>20</v>
      </c>
      <c r="P323" s="114">
        <f t="shared" si="239"/>
        <v>4</v>
      </c>
      <c r="Q323" s="1"/>
    </row>
    <row r="324" spans="2:17" x14ac:dyDescent="0.15">
      <c r="B324" s="4">
        <v>50</v>
      </c>
      <c r="C324" s="57" t="s">
        <v>103</v>
      </c>
      <c r="D324" s="48">
        <f t="shared" ref="D324:P324" si="240">+RANK(D256,D$207:D$269)</f>
        <v>4</v>
      </c>
      <c r="E324" s="5">
        <f t="shared" si="240"/>
        <v>4</v>
      </c>
      <c r="F324" s="5">
        <f t="shared" si="240"/>
        <v>55</v>
      </c>
      <c r="G324" s="5">
        <f t="shared" si="240"/>
        <v>20</v>
      </c>
      <c r="H324" s="5">
        <f t="shared" si="240"/>
        <v>52</v>
      </c>
      <c r="I324" s="5">
        <f t="shared" si="240"/>
        <v>17</v>
      </c>
      <c r="J324" s="5">
        <f t="shared" si="240"/>
        <v>45</v>
      </c>
      <c r="K324" s="5">
        <f t="shared" si="240"/>
        <v>37</v>
      </c>
      <c r="L324" s="5">
        <f t="shared" si="240"/>
        <v>7</v>
      </c>
      <c r="M324" s="5">
        <f t="shared" si="240"/>
        <v>46</v>
      </c>
      <c r="N324" s="5">
        <f t="shared" si="240"/>
        <v>12</v>
      </c>
      <c r="O324" s="5">
        <f t="shared" si="240"/>
        <v>29</v>
      </c>
      <c r="P324" s="114">
        <f t="shared" si="240"/>
        <v>4</v>
      </c>
      <c r="Q324" s="1"/>
    </row>
    <row r="325" spans="2:17" x14ac:dyDescent="0.15">
      <c r="B325" s="4">
        <v>51</v>
      </c>
      <c r="C325" s="57" t="s">
        <v>104</v>
      </c>
      <c r="D325" s="48">
        <f t="shared" ref="D325:P325" si="241">+RANK(D257,D$207:D$269)</f>
        <v>13</v>
      </c>
      <c r="E325" s="5">
        <f t="shared" si="241"/>
        <v>3</v>
      </c>
      <c r="F325" s="5">
        <f t="shared" si="241"/>
        <v>60</v>
      </c>
      <c r="G325" s="5">
        <f t="shared" si="241"/>
        <v>11</v>
      </c>
      <c r="H325" s="5">
        <f t="shared" si="241"/>
        <v>50</v>
      </c>
      <c r="I325" s="5">
        <f t="shared" si="241"/>
        <v>15</v>
      </c>
      <c r="J325" s="5">
        <f t="shared" si="241"/>
        <v>12</v>
      </c>
      <c r="K325" s="5">
        <f t="shared" si="241"/>
        <v>61</v>
      </c>
      <c r="L325" s="5">
        <f t="shared" si="241"/>
        <v>20</v>
      </c>
      <c r="M325" s="5">
        <f t="shared" si="241"/>
        <v>34</v>
      </c>
      <c r="N325" s="5">
        <f t="shared" si="241"/>
        <v>7</v>
      </c>
      <c r="O325" s="5">
        <f t="shared" si="241"/>
        <v>1</v>
      </c>
      <c r="P325" s="114">
        <f t="shared" si="241"/>
        <v>4</v>
      </c>
      <c r="Q325" s="1"/>
    </row>
    <row r="326" spans="2:17" x14ac:dyDescent="0.15">
      <c r="B326" s="4">
        <v>52</v>
      </c>
      <c r="C326" s="57" t="s">
        <v>105</v>
      </c>
      <c r="D326" s="48">
        <f t="shared" ref="D326:P326" si="242">+RANK(D258,D$207:D$269)</f>
        <v>6</v>
      </c>
      <c r="E326" s="5">
        <f t="shared" si="242"/>
        <v>5</v>
      </c>
      <c r="F326" s="5">
        <f t="shared" si="242"/>
        <v>58</v>
      </c>
      <c r="G326" s="5">
        <f t="shared" si="242"/>
        <v>58</v>
      </c>
      <c r="H326" s="5">
        <f t="shared" si="242"/>
        <v>1</v>
      </c>
      <c r="I326" s="5">
        <f t="shared" si="242"/>
        <v>12</v>
      </c>
      <c r="J326" s="5">
        <f t="shared" si="242"/>
        <v>11</v>
      </c>
      <c r="K326" s="5">
        <f t="shared" si="242"/>
        <v>10</v>
      </c>
      <c r="L326" s="5">
        <f t="shared" si="242"/>
        <v>19</v>
      </c>
      <c r="M326" s="5">
        <f t="shared" si="242"/>
        <v>31</v>
      </c>
      <c r="N326" s="5">
        <f t="shared" si="242"/>
        <v>12</v>
      </c>
      <c r="O326" s="5">
        <f t="shared" si="242"/>
        <v>36</v>
      </c>
      <c r="P326" s="114">
        <f t="shared" si="242"/>
        <v>4</v>
      </c>
      <c r="Q326" s="1"/>
    </row>
    <row r="327" spans="2:17" x14ac:dyDescent="0.15">
      <c r="B327" s="4">
        <v>53</v>
      </c>
      <c r="C327" s="57" t="s">
        <v>106</v>
      </c>
      <c r="D327" s="48">
        <f t="shared" ref="D327:P327" si="243">+RANK(D259,D$207:D$269)</f>
        <v>5</v>
      </c>
      <c r="E327" s="5">
        <f t="shared" si="243"/>
        <v>17</v>
      </c>
      <c r="F327" s="5">
        <f t="shared" si="243"/>
        <v>52</v>
      </c>
      <c r="G327" s="5">
        <f t="shared" si="243"/>
        <v>53</v>
      </c>
      <c r="H327" s="5">
        <f t="shared" si="243"/>
        <v>3</v>
      </c>
      <c r="I327" s="5">
        <f t="shared" si="243"/>
        <v>13</v>
      </c>
      <c r="J327" s="5">
        <f t="shared" si="243"/>
        <v>16</v>
      </c>
      <c r="K327" s="5">
        <f t="shared" si="243"/>
        <v>8</v>
      </c>
      <c r="L327" s="5">
        <f t="shared" si="243"/>
        <v>2</v>
      </c>
      <c r="M327" s="5">
        <f t="shared" si="243"/>
        <v>49</v>
      </c>
      <c r="N327" s="5">
        <f t="shared" si="243"/>
        <v>12</v>
      </c>
      <c r="O327" s="5">
        <f t="shared" si="243"/>
        <v>40</v>
      </c>
      <c r="P327" s="114">
        <f t="shared" si="243"/>
        <v>4</v>
      </c>
      <c r="Q327" s="1"/>
    </row>
    <row r="328" spans="2:17" x14ac:dyDescent="0.15">
      <c r="B328" s="4">
        <v>54</v>
      </c>
      <c r="C328" s="57" t="s">
        <v>107</v>
      </c>
      <c r="D328" s="48">
        <f t="shared" ref="D328:P328" si="244">+RANK(D260,D$207:D$269)</f>
        <v>10</v>
      </c>
      <c r="E328" s="5">
        <f t="shared" si="244"/>
        <v>9</v>
      </c>
      <c r="F328" s="5">
        <f t="shared" si="244"/>
        <v>59</v>
      </c>
      <c r="G328" s="5">
        <f t="shared" si="244"/>
        <v>48</v>
      </c>
      <c r="H328" s="5">
        <f t="shared" si="244"/>
        <v>40</v>
      </c>
      <c r="I328" s="5">
        <f t="shared" si="244"/>
        <v>14</v>
      </c>
      <c r="J328" s="5">
        <f t="shared" si="244"/>
        <v>1</v>
      </c>
      <c r="K328" s="5">
        <f t="shared" si="244"/>
        <v>3</v>
      </c>
      <c r="L328" s="5">
        <f t="shared" si="244"/>
        <v>29</v>
      </c>
      <c r="M328" s="5">
        <f t="shared" si="244"/>
        <v>59</v>
      </c>
      <c r="N328" s="5">
        <f t="shared" si="244"/>
        <v>12</v>
      </c>
      <c r="O328" s="5">
        <f t="shared" si="244"/>
        <v>13</v>
      </c>
      <c r="P328" s="114">
        <f t="shared" si="244"/>
        <v>4</v>
      </c>
      <c r="Q328" s="1"/>
    </row>
    <row r="329" spans="2:17" x14ac:dyDescent="0.15">
      <c r="B329" s="4">
        <v>55</v>
      </c>
      <c r="C329" s="57" t="s">
        <v>108</v>
      </c>
      <c r="D329" s="48">
        <f t="shared" ref="D329:P329" si="245">+RANK(D261,D$207:D$269)</f>
        <v>17</v>
      </c>
      <c r="E329" s="5">
        <f t="shared" si="245"/>
        <v>20</v>
      </c>
      <c r="F329" s="5">
        <f t="shared" si="245"/>
        <v>57</v>
      </c>
      <c r="G329" s="5">
        <f t="shared" si="245"/>
        <v>19</v>
      </c>
      <c r="H329" s="5">
        <f t="shared" si="245"/>
        <v>60</v>
      </c>
      <c r="I329" s="5">
        <f t="shared" si="245"/>
        <v>9</v>
      </c>
      <c r="J329" s="5">
        <f t="shared" si="245"/>
        <v>4</v>
      </c>
      <c r="K329" s="5">
        <f t="shared" si="245"/>
        <v>63</v>
      </c>
      <c r="L329" s="5">
        <f t="shared" si="245"/>
        <v>26</v>
      </c>
      <c r="M329" s="5">
        <f t="shared" si="245"/>
        <v>4</v>
      </c>
      <c r="N329" s="5">
        <f t="shared" si="245"/>
        <v>3</v>
      </c>
      <c r="O329" s="5">
        <f t="shared" si="245"/>
        <v>11</v>
      </c>
      <c r="P329" s="114">
        <f t="shared" si="245"/>
        <v>2</v>
      </c>
      <c r="Q329" s="1"/>
    </row>
    <row r="330" spans="2:17" x14ac:dyDescent="0.15">
      <c r="B330" s="4">
        <v>56</v>
      </c>
      <c r="C330" s="57" t="s">
        <v>109</v>
      </c>
      <c r="D330" s="48">
        <f t="shared" ref="D330:P330" si="246">+RANK(D262,D$207:D$269)</f>
        <v>1</v>
      </c>
      <c r="E330" s="5">
        <f t="shared" si="246"/>
        <v>2</v>
      </c>
      <c r="F330" s="5">
        <f t="shared" si="246"/>
        <v>63</v>
      </c>
      <c r="G330" s="5">
        <f t="shared" si="246"/>
        <v>4</v>
      </c>
      <c r="H330" s="5">
        <f t="shared" si="246"/>
        <v>60</v>
      </c>
      <c r="I330" s="5">
        <f t="shared" si="246"/>
        <v>18</v>
      </c>
      <c r="J330" s="5">
        <f t="shared" si="246"/>
        <v>2</v>
      </c>
      <c r="K330" s="5">
        <f t="shared" si="246"/>
        <v>58</v>
      </c>
      <c r="L330" s="5">
        <f t="shared" si="246"/>
        <v>5</v>
      </c>
      <c r="M330" s="5">
        <f t="shared" si="246"/>
        <v>61</v>
      </c>
      <c r="N330" s="5">
        <f t="shared" si="246"/>
        <v>12</v>
      </c>
      <c r="O330" s="5">
        <f t="shared" si="246"/>
        <v>61</v>
      </c>
      <c r="P330" s="114">
        <f t="shared" si="246"/>
        <v>4</v>
      </c>
      <c r="Q330" s="1"/>
    </row>
    <row r="331" spans="2:17" x14ac:dyDescent="0.15">
      <c r="B331" s="4">
        <v>57</v>
      </c>
      <c r="C331" s="57" t="s">
        <v>110</v>
      </c>
      <c r="D331" s="48">
        <f t="shared" ref="D331:P331" si="247">+RANK(D263,D$207:D$269)</f>
        <v>7</v>
      </c>
      <c r="E331" s="5">
        <f t="shared" si="247"/>
        <v>15</v>
      </c>
      <c r="F331" s="5">
        <f t="shared" si="247"/>
        <v>54</v>
      </c>
      <c r="G331" s="5">
        <f t="shared" si="247"/>
        <v>45</v>
      </c>
      <c r="H331" s="5">
        <f t="shared" si="247"/>
        <v>60</v>
      </c>
      <c r="I331" s="5">
        <f t="shared" si="247"/>
        <v>1</v>
      </c>
      <c r="J331" s="5">
        <f t="shared" si="247"/>
        <v>20</v>
      </c>
      <c r="K331" s="5">
        <f t="shared" si="247"/>
        <v>35</v>
      </c>
      <c r="L331" s="5">
        <f t="shared" si="247"/>
        <v>13</v>
      </c>
      <c r="M331" s="5">
        <f t="shared" si="247"/>
        <v>63</v>
      </c>
      <c r="N331" s="5">
        <f t="shared" si="247"/>
        <v>12</v>
      </c>
      <c r="O331" s="5">
        <f t="shared" si="247"/>
        <v>59</v>
      </c>
      <c r="P331" s="114">
        <f t="shared" si="247"/>
        <v>4</v>
      </c>
      <c r="Q331" s="1"/>
    </row>
    <row r="332" spans="2:17" x14ac:dyDescent="0.15">
      <c r="B332" s="4">
        <v>58</v>
      </c>
      <c r="C332" s="57" t="s">
        <v>111</v>
      </c>
      <c r="D332" s="48">
        <f t="shared" ref="D332:P332" si="248">+RANK(D264,D$207:D$269)</f>
        <v>11</v>
      </c>
      <c r="E332" s="5">
        <f t="shared" si="248"/>
        <v>7</v>
      </c>
      <c r="F332" s="5">
        <f t="shared" si="248"/>
        <v>61</v>
      </c>
      <c r="G332" s="5">
        <f t="shared" si="248"/>
        <v>60</v>
      </c>
      <c r="H332" s="5">
        <f t="shared" si="248"/>
        <v>51</v>
      </c>
      <c r="I332" s="5">
        <f t="shared" si="248"/>
        <v>2</v>
      </c>
      <c r="J332" s="5">
        <f t="shared" si="248"/>
        <v>14</v>
      </c>
      <c r="K332" s="5">
        <f t="shared" si="248"/>
        <v>36</v>
      </c>
      <c r="L332" s="5">
        <f t="shared" si="248"/>
        <v>9</v>
      </c>
      <c r="M332" s="5">
        <f t="shared" si="248"/>
        <v>23</v>
      </c>
      <c r="N332" s="5">
        <f t="shared" si="248"/>
        <v>12</v>
      </c>
      <c r="O332" s="5">
        <f t="shared" si="248"/>
        <v>53</v>
      </c>
      <c r="P332" s="114">
        <f t="shared" si="248"/>
        <v>4</v>
      </c>
      <c r="Q332" s="1"/>
    </row>
    <row r="333" spans="2:17" x14ac:dyDescent="0.15">
      <c r="B333" s="4">
        <v>59</v>
      </c>
      <c r="C333" s="57" t="s">
        <v>112</v>
      </c>
      <c r="D333" s="48">
        <f t="shared" ref="D333:P333" si="249">+RANK(D265,D$207:D$269)</f>
        <v>23</v>
      </c>
      <c r="E333" s="5">
        <f t="shared" si="249"/>
        <v>18</v>
      </c>
      <c r="F333" s="5">
        <f t="shared" si="249"/>
        <v>47</v>
      </c>
      <c r="G333" s="5">
        <f t="shared" si="249"/>
        <v>56</v>
      </c>
      <c r="H333" s="5">
        <f t="shared" si="249"/>
        <v>59</v>
      </c>
      <c r="I333" s="5">
        <f t="shared" si="249"/>
        <v>4</v>
      </c>
      <c r="J333" s="5">
        <f t="shared" si="249"/>
        <v>54</v>
      </c>
      <c r="K333" s="5">
        <f t="shared" si="249"/>
        <v>48</v>
      </c>
      <c r="L333" s="5">
        <f t="shared" si="249"/>
        <v>27</v>
      </c>
      <c r="M333" s="5">
        <f t="shared" si="249"/>
        <v>9</v>
      </c>
      <c r="N333" s="5">
        <f t="shared" si="249"/>
        <v>12</v>
      </c>
      <c r="O333" s="5">
        <f t="shared" si="249"/>
        <v>51</v>
      </c>
      <c r="P333" s="114">
        <f t="shared" si="249"/>
        <v>4</v>
      </c>
      <c r="Q333" s="1"/>
    </row>
    <row r="334" spans="2:17" x14ac:dyDescent="0.15">
      <c r="B334" s="4">
        <v>60</v>
      </c>
      <c r="C334" s="57" t="s">
        <v>113</v>
      </c>
      <c r="D334" s="48">
        <f t="shared" ref="D334:P334" si="250">+RANK(D266,D$207:D$269)</f>
        <v>22</v>
      </c>
      <c r="E334" s="5">
        <f t="shared" si="250"/>
        <v>42</v>
      </c>
      <c r="F334" s="5">
        <f t="shared" si="250"/>
        <v>42</v>
      </c>
      <c r="G334" s="5">
        <f t="shared" si="250"/>
        <v>6</v>
      </c>
      <c r="H334" s="5">
        <f t="shared" si="250"/>
        <v>53</v>
      </c>
      <c r="I334" s="5">
        <f t="shared" si="250"/>
        <v>10</v>
      </c>
      <c r="J334" s="5">
        <f t="shared" si="250"/>
        <v>9</v>
      </c>
      <c r="K334" s="5">
        <f t="shared" si="250"/>
        <v>23</v>
      </c>
      <c r="L334" s="5">
        <f t="shared" si="250"/>
        <v>33</v>
      </c>
      <c r="M334" s="5">
        <f t="shared" si="250"/>
        <v>57</v>
      </c>
      <c r="N334" s="5">
        <f t="shared" si="250"/>
        <v>12</v>
      </c>
      <c r="O334" s="5">
        <f t="shared" si="250"/>
        <v>39</v>
      </c>
      <c r="P334" s="114">
        <f t="shared" si="250"/>
        <v>4</v>
      </c>
      <c r="Q334" s="1"/>
    </row>
    <row r="335" spans="2:17" x14ac:dyDescent="0.15">
      <c r="B335" s="4">
        <v>61</v>
      </c>
      <c r="C335" s="57" t="s">
        <v>114</v>
      </c>
      <c r="D335" s="48">
        <f t="shared" ref="D335:P335" si="251">+RANK(D267,D$207:D$269)</f>
        <v>21</v>
      </c>
      <c r="E335" s="5">
        <f t="shared" si="251"/>
        <v>14</v>
      </c>
      <c r="F335" s="5">
        <f t="shared" si="251"/>
        <v>40</v>
      </c>
      <c r="G335" s="5">
        <f t="shared" si="251"/>
        <v>36</v>
      </c>
      <c r="H335" s="5">
        <f t="shared" si="251"/>
        <v>43</v>
      </c>
      <c r="I335" s="5">
        <f t="shared" si="251"/>
        <v>24</v>
      </c>
      <c r="J335" s="5">
        <f t="shared" si="251"/>
        <v>33</v>
      </c>
      <c r="K335" s="5">
        <f t="shared" si="251"/>
        <v>16</v>
      </c>
      <c r="L335" s="5">
        <f t="shared" si="251"/>
        <v>14</v>
      </c>
      <c r="M335" s="5">
        <f t="shared" si="251"/>
        <v>41</v>
      </c>
      <c r="N335" s="5">
        <f t="shared" si="251"/>
        <v>12</v>
      </c>
      <c r="O335" s="5">
        <f t="shared" si="251"/>
        <v>44</v>
      </c>
      <c r="P335" s="114">
        <f t="shared" si="251"/>
        <v>4</v>
      </c>
      <c r="Q335" s="1"/>
    </row>
    <row r="336" spans="2:17" x14ac:dyDescent="0.15">
      <c r="B336" s="4">
        <v>62</v>
      </c>
      <c r="C336" s="57" t="s">
        <v>115</v>
      </c>
      <c r="D336" s="48">
        <f t="shared" ref="D336:P336" si="252">+RANK(D268,D$207:D$269)</f>
        <v>31</v>
      </c>
      <c r="E336" s="5">
        <f t="shared" si="252"/>
        <v>57</v>
      </c>
      <c r="F336" s="5">
        <f t="shared" si="252"/>
        <v>49</v>
      </c>
      <c r="G336" s="5">
        <f t="shared" si="252"/>
        <v>10</v>
      </c>
      <c r="H336" s="5">
        <f t="shared" si="252"/>
        <v>9</v>
      </c>
      <c r="I336" s="5">
        <f t="shared" si="252"/>
        <v>34</v>
      </c>
      <c r="J336" s="5">
        <f t="shared" si="252"/>
        <v>26</v>
      </c>
      <c r="K336" s="5">
        <f t="shared" si="252"/>
        <v>44</v>
      </c>
      <c r="L336" s="5">
        <f t="shared" si="252"/>
        <v>8</v>
      </c>
      <c r="M336" s="5">
        <f t="shared" si="252"/>
        <v>3</v>
      </c>
      <c r="N336" s="5">
        <f t="shared" si="252"/>
        <v>12</v>
      </c>
      <c r="O336" s="5">
        <f t="shared" si="252"/>
        <v>38</v>
      </c>
      <c r="P336" s="114">
        <f t="shared" si="252"/>
        <v>4</v>
      </c>
      <c r="Q336" s="1"/>
    </row>
    <row r="337" spans="2:17" x14ac:dyDescent="0.15">
      <c r="B337" s="6">
        <v>63</v>
      </c>
      <c r="C337" s="61" t="s">
        <v>116</v>
      </c>
      <c r="D337" s="52">
        <f t="shared" ref="D337:P337" si="253">+RANK(D269,D$207:D$269)</f>
        <v>12</v>
      </c>
      <c r="E337" s="7">
        <f t="shared" si="253"/>
        <v>31</v>
      </c>
      <c r="F337" s="7">
        <f t="shared" si="253"/>
        <v>33</v>
      </c>
      <c r="G337" s="7">
        <f t="shared" si="253"/>
        <v>35</v>
      </c>
      <c r="H337" s="7">
        <f t="shared" si="253"/>
        <v>32</v>
      </c>
      <c r="I337" s="7">
        <f t="shared" si="253"/>
        <v>25</v>
      </c>
      <c r="J337" s="7">
        <f t="shared" si="253"/>
        <v>36</v>
      </c>
      <c r="K337" s="7">
        <f t="shared" si="253"/>
        <v>45</v>
      </c>
      <c r="L337" s="7">
        <f t="shared" si="253"/>
        <v>4</v>
      </c>
      <c r="M337" s="7">
        <f t="shared" si="253"/>
        <v>11</v>
      </c>
      <c r="N337" s="7">
        <f t="shared" si="253"/>
        <v>2</v>
      </c>
      <c r="O337" s="7">
        <f t="shared" si="253"/>
        <v>31</v>
      </c>
      <c r="P337" s="118">
        <f t="shared" si="253"/>
        <v>4</v>
      </c>
      <c r="Q337" s="1"/>
    </row>
    <row r="338" spans="2:17" x14ac:dyDescent="0.15">
      <c r="Q338" s="1"/>
    </row>
  </sheetData>
  <mergeCells count="5">
    <mergeCell ref="B274:C274"/>
    <mergeCell ref="B3:C3"/>
    <mergeCell ref="B71:C71"/>
    <mergeCell ref="B139:C139"/>
    <mergeCell ref="B206:C206"/>
  </mergeCells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H30</vt:lpstr>
      <vt:lpstr>H29</vt:lpstr>
      <vt:lpstr>H28</vt:lpstr>
      <vt:lpstr>H27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櫻井卓</dc:creator>
  <cp:lastModifiedBy>櫻井 卓</cp:lastModifiedBy>
  <dcterms:created xsi:type="dcterms:W3CDTF">2017-05-28T12:05:55Z</dcterms:created>
  <dcterms:modified xsi:type="dcterms:W3CDTF">2020-03-05T08:57:10Z</dcterms:modified>
</cp:coreProperties>
</file>