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3分析資料/"/>
    </mc:Choice>
  </mc:AlternateContent>
  <xr:revisionPtr revIDLastSave="277" documentId="8_{12FCC9F0-0AE2-4E57-B435-7F74603991DB}" xr6:coauthVersionLast="47" xr6:coauthVersionMax="47" xr10:uidLastSave="{7793B836-C872-419E-AA8E-33E6E6CB2007}"/>
  <bookViews>
    <workbookView xWindow="-108" yWindow="-108" windowWidth="23256" windowHeight="13896" xr2:uid="{180F30A3-3EA6-4065-9207-C0732EBA35CE}"/>
  </bookViews>
  <sheets>
    <sheet name="R03" sheetId="1" r:id="rId1"/>
    <sheet name="R02" sheetId="2" r:id="rId2"/>
    <sheet name="R01" sheetId="3" r:id="rId3"/>
    <sheet name="H30" sheetId="4" r:id="rId4"/>
    <sheet name="H29" sheetId="5" r:id="rId5"/>
    <sheet name="H28" sheetId="6" r:id="rId6"/>
    <sheet name="H27" sheetId="8" r:id="rId7"/>
    <sheet name="H26" sheetId="9" r:id="rId8"/>
    <sheet name="H25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7" i="9" l="1"/>
  <c r="R67" i="9"/>
  <c r="M67" i="9"/>
  <c r="J67" i="9"/>
  <c r="I67" i="9"/>
  <c r="H67" i="9"/>
  <c r="G67" i="9"/>
  <c r="F67" i="9"/>
  <c r="E67" i="9"/>
  <c r="N67" i="9" s="1"/>
  <c r="D67" i="9"/>
  <c r="V66" i="9"/>
  <c r="S66" i="9"/>
  <c r="P66" i="9"/>
  <c r="N66" i="9"/>
  <c r="K66" i="9"/>
  <c r="V65" i="9"/>
  <c r="S65" i="9"/>
  <c r="P65" i="9"/>
  <c r="N65" i="9"/>
  <c r="K65" i="9"/>
  <c r="V64" i="9"/>
  <c r="S64" i="9"/>
  <c r="P64" i="9"/>
  <c r="N64" i="9"/>
  <c r="K64" i="9"/>
  <c r="V63" i="9"/>
  <c r="S63" i="9"/>
  <c r="P63" i="9"/>
  <c r="N63" i="9"/>
  <c r="K63" i="9"/>
  <c r="V62" i="9"/>
  <c r="S62" i="9"/>
  <c r="P62" i="9"/>
  <c r="N62" i="9"/>
  <c r="K62" i="9"/>
  <c r="V61" i="9"/>
  <c r="S61" i="9"/>
  <c r="P61" i="9"/>
  <c r="N61" i="9"/>
  <c r="K61" i="9"/>
  <c r="V60" i="9"/>
  <c r="S60" i="9"/>
  <c r="P60" i="9"/>
  <c r="N60" i="9"/>
  <c r="K60" i="9"/>
  <c r="V59" i="9"/>
  <c r="S59" i="9"/>
  <c r="P59" i="9"/>
  <c r="N59" i="9"/>
  <c r="K59" i="9"/>
  <c r="V58" i="9"/>
  <c r="S58" i="9"/>
  <c r="P58" i="9"/>
  <c r="N58" i="9"/>
  <c r="K58" i="9"/>
  <c r="V57" i="9"/>
  <c r="S57" i="9"/>
  <c r="P57" i="9"/>
  <c r="N57" i="9"/>
  <c r="K57" i="9"/>
  <c r="V56" i="9"/>
  <c r="S56" i="9"/>
  <c r="P56" i="9"/>
  <c r="N56" i="9"/>
  <c r="K56" i="9"/>
  <c r="V55" i="9"/>
  <c r="S55" i="9"/>
  <c r="P55" i="9"/>
  <c r="N55" i="9"/>
  <c r="K55" i="9"/>
  <c r="V54" i="9"/>
  <c r="S54" i="9"/>
  <c r="P54" i="9"/>
  <c r="N54" i="9"/>
  <c r="K54" i="9"/>
  <c r="V53" i="9"/>
  <c r="S53" i="9"/>
  <c r="P53" i="9"/>
  <c r="N53" i="9"/>
  <c r="K53" i="9"/>
  <c r="V52" i="9"/>
  <c r="S52" i="9"/>
  <c r="P52" i="9"/>
  <c r="N52" i="9"/>
  <c r="K52" i="9"/>
  <c r="V51" i="9"/>
  <c r="S51" i="9"/>
  <c r="P51" i="9"/>
  <c r="N51" i="9"/>
  <c r="K51" i="9"/>
  <c r="V50" i="9"/>
  <c r="S50" i="9"/>
  <c r="P50" i="9"/>
  <c r="N50" i="9"/>
  <c r="K50" i="9"/>
  <c r="V49" i="9"/>
  <c r="S49" i="9"/>
  <c r="P49" i="9"/>
  <c r="N49" i="9"/>
  <c r="K49" i="9"/>
  <c r="V48" i="9"/>
  <c r="S48" i="9"/>
  <c r="P48" i="9"/>
  <c r="N48" i="9"/>
  <c r="K48" i="9"/>
  <c r="V47" i="9"/>
  <c r="S47" i="9"/>
  <c r="P47" i="9"/>
  <c r="N47" i="9"/>
  <c r="K47" i="9"/>
  <c r="V46" i="9"/>
  <c r="S46" i="9"/>
  <c r="P46" i="9"/>
  <c r="N46" i="9"/>
  <c r="K46" i="9"/>
  <c r="V45" i="9"/>
  <c r="S45" i="9"/>
  <c r="P45" i="9"/>
  <c r="N45" i="9"/>
  <c r="K45" i="9"/>
  <c r="V44" i="9"/>
  <c r="S44" i="9"/>
  <c r="P44" i="9"/>
  <c r="N44" i="9"/>
  <c r="K44" i="9"/>
  <c r="V43" i="9"/>
  <c r="S43" i="9"/>
  <c r="P43" i="9"/>
  <c r="N43" i="9"/>
  <c r="K43" i="9"/>
  <c r="L43" i="9" s="1"/>
  <c r="V42" i="9"/>
  <c r="S42" i="9"/>
  <c r="P42" i="9"/>
  <c r="N42" i="9"/>
  <c r="K42" i="9"/>
  <c r="V41" i="9"/>
  <c r="S41" i="9"/>
  <c r="P41" i="9"/>
  <c r="Q41" i="9" s="1"/>
  <c r="N41" i="9"/>
  <c r="K41" i="9"/>
  <c r="V40" i="9"/>
  <c r="S40" i="9"/>
  <c r="P40" i="9"/>
  <c r="N40" i="9"/>
  <c r="K40" i="9"/>
  <c r="V39" i="9"/>
  <c r="S39" i="9"/>
  <c r="P39" i="9"/>
  <c r="N39" i="9"/>
  <c r="K39" i="9"/>
  <c r="V38" i="9"/>
  <c r="S38" i="9"/>
  <c r="P38" i="9"/>
  <c r="N38" i="9"/>
  <c r="O38" i="9" s="1"/>
  <c r="K38" i="9"/>
  <c r="V37" i="9"/>
  <c r="S37" i="9"/>
  <c r="P37" i="9"/>
  <c r="N37" i="9"/>
  <c r="K37" i="9"/>
  <c r="V36" i="9"/>
  <c r="S36" i="9"/>
  <c r="P36" i="9"/>
  <c r="N36" i="9"/>
  <c r="K36" i="9"/>
  <c r="V35" i="9"/>
  <c r="S35" i="9"/>
  <c r="P35" i="9"/>
  <c r="N35" i="9"/>
  <c r="K35" i="9"/>
  <c r="V34" i="9"/>
  <c r="S34" i="9"/>
  <c r="P34" i="9"/>
  <c r="N34" i="9"/>
  <c r="K34" i="9"/>
  <c r="V33" i="9"/>
  <c r="S33" i="9"/>
  <c r="P33" i="9"/>
  <c r="N33" i="9"/>
  <c r="K33" i="9"/>
  <c r="V32" i="9"/>
  <c r="S32" i="9"/>
  <c r="P32" i="9"/>
  <c r="N32" i="9"/>
  <c r="K32" i="9"/>
  <c r="V31" i="9"/>
  <c r="S31" i="9"/>
  <c r="P31" i="9"/>
  <c r="N31" i="9"/>
  <c r="K31" i="9"/>
  <c r="V30" i="9"/>
  <c r="S30" i="9"/>
  <c r="P30" i="9"/>
  <c r="N30" i="9"/>
  <c r="K30" i="9"/>
  <c r="V29" i="9"/>
  <c r="S29" i="9"/>
  <c r="P29" i="9"/>
  <c r="N29" i="9"/>
  <c r="K29" i="9"/>
  <c r="V28" i="9"/>
  <c r="S28" i="9"/>
  <c r="P28" i="9"/>
  <c r="N28" i="9"/>
  <c r="K28" i="9"/>
  <c r="V27" i="9"/>
  <c r="S27" i="9"/>
  <c r="P27" i="9"/>
  <c r="N27" i="9"/>
  <c r="K27" i="9"/>
  <c r="V26" i="9"/>
  <c r="S26" i="9"/>
  <c r="P26" i="9"/>
  <c r="N26" i="9"/>
  <c r="K26" i="9"/>
  <c r="V25" i="9"/>
  <c r="S25" i="9"/>
  <c r="P25" i="9"/>
  <c r="N25" i="9"/>
  <c r="K25" i="9"/>
  <c r="V24" i="9"/>
  <c r="S24" i="9"/>
  <c r="P24" i="9"/>
  <c r="N24" i="9"/>
  <c r="K24" i="9"/>
  <c r="V23" i="9"/>
  <c r="S23" i="9"/>
  <c r="P23" i="9"/>
  <c r="N23" i="9"/>
  <c r="K23" i="9"/>
  <c r="V22" i="9"/>
  <c r="S22" i="9"/>
  <c r="P22" i="9"/>
  <c r="Q22" i="9" s="1"/>
  <c r="N22" i="9"/>
  <c r="K22" i="9"/>
  <c r="V21" i="9"/>
  <c r="S21" i="9"/>
  <c r="P21" i="9"/>
  <c r="N21" i="9"/>
  <c r="K21" i="9"/>
  <c r="V20" i="9"/>
  <c r="S20" i="9"/>
  <c r="P20" i="9"/>
  <c r="N20" i="9"/>
  <c r="K20" i="9"/>
  <c r="V19" i="9"/>
  <c r="S19" i="9"/>
  <c r="P19" i="9"/>
  <c r="N19" i="9"/>
  <c r="O19" i="9" s="1"/>
  <c r="K19" i="9"/>
  <c r="V18" i="9"/>
  <c r="S18" i="9"/>
  <c r="P18" i="9"/>
  <c r="N18" i="9"/>
  <c r="K18" i="9"/>
  <c r="V17" i="9"/>
  <c r="S17" i="9"/>
  <c r="P17" i="9"/>
  <c r="N17" i="9"/>
  <c r="K17" i="9"/>
  <c r="V16" i="9"/>
  <c r="S16" i="9"/>
  <c r="P16" i="9"/>
  <c r="N16" i="9"/>
  <c r="K16" i="9"/>
  <c r="L16" i="9" s="1"/>
  <c r="V15" i="9"/>
  <c r="S15" i="9"/>
  <c r="P15" i="9"/>
  <c r="N15" i="9"/>
  <c r="K15" i="9"/>
  <c r="V14" i="9"/>
  <c r="S14" i="9"/>
  <c r="P14" i="9"/>
  <c r="N14" i="9"/>
  <c r="K14" i="9"/>
  <c r="V13" i="9"/>
  <c r="S13" i="9"/>
  <c r="P13" i="9"/>
  <c r="N13" i="9"/>
  <c r="O13" i="9" s="1"/>
  <c r="K13" i="9"/>
  <c r="L13" i="9" s="1"/>
  <c r="V12" i="9"/>
  <c r="S12" i="9"/>
  <c r="P12" i="9"/>
  <c r="N12" i="9"/>
  <c r="K12" i="9"/>
  <c r="V11" i="9"/>
  <c r="S11" i="9"/>
  <c r="P11" i="9"/>
  <c r="N11" i="9"/>
  <c r="K11" i="9"/>
  <c r="V10" i="9"/>
  <c r="S10" i="9"/>
  <c r="P10" i="9"/>
  <c r="N10" i="9"/>
  <c r="K10" i="9"/>
  <c r="V9" i="9"/>
  <c r="S9" i="9"/>
  <c r="P9" i="9"/>
  <c r="N9" i="9"/>
  <c r="K9" i="9"/>
  <c r="V8" i="9"/>
  <c r="S8" i="9"/>
  <c r="P8" i="9"/>
  <c r="N8" i="9"/>
  <c r="K8" i="9"/>
  <c r="V7" i="9"/>
  <c r="S7" i="9"/>
  <c r="P7" i="9"/>
  <c r="N7" i="9"/>
  <c r="K7" i="9"/>
  <c r="V6" i="9"/>
  <c r="S6" i="9"/>
  <c r="P6" i="9"/>
  <c r="N6" i="9"/>
  <c r="K6" i="9"/>
  <c r="V5" i="9"/>
  <c r="S5" i="9"/>
  <c r="P5" i="9"/>
  <c r="N5" i="9"/>
  <c r="K5" i="9"/>
  <c r="V4" i="9"/>
  <c r="S4" i="9"/>
  <c r="P4" i="9"/>
  <c r="N4" i="9"/>
  <c r="K4" i="9"/>
  <c r="T6" i="9" l="1"/>
  <c r="T25" i="9"/>
  <c r="T36" i="9"/>
  <c r="W9" i="9"/>
  <c r="W39" i="9"/>
  <c r="Q15" i="9"/>
  <c r="T43" i="9"/>
  <c r="L41" i="9"/>
  <c r="Q16" i="9"/>
  <c r="T19" i="9"/>
  <c r="W22" i="9"/>
  <c r="L26" i="9"/>
  <c r="O29" i="9"/>
  <c r="Q32" i="9"/>
  <c r="Q35" i="9"/>
  <c r="O41" i="9"/>
  <c r="O32" i="9"/>
  <c r="T16" i="9"/>
  <c r="T38" i="9"/>
  <c r="W28" i="9"/>
  <c r="L10" i="9"/>
  <c r="O10" i="9"/>
  <c r="O4" i="9"/>
  <c r="L14" i="9"/>
  <c r="W38" i="9"/>
  <c r="T41" i="9"/>
  <c r="Q13" i="9"/>
  <c r="Q26" i="9"/>
  <c r="L11" i="9"/>
  <c r="L39" i="9"/>
  <c r="W41" i="9"/>
  <c r="L32" i="9"/>
  <c r="W25" i="9"/>
  <c r="O7" i="9"/>
  <c r="O26" i="9"/>
  <c r="W32" i="9"/>
  <c r="Q23" i="9"/>
  <c r="O17" i="9"/>
  <c r="L42" i="9"/>
  <c r="O35" i="9"/>
  <c r="L23" i="9"/>
  <c r="O23" i="9"/>
  <c r="L33" i="9"/>
  <c r="T23" i="9"/>
  <c r="L8" i="9"/>
  <c r="O8" i="9"/>
  <c r="O42" i="9"/>
  <c r="W6" i="9"/>
  <c r="W43" i="9"/>
  <c r="Q29" i="9"/>
  <c r="T29" i="9"/>
  <c r="T26" i="9"/>
  <c r="W26" i="9"/>
  <c r="Q14" i="9"/>
  <c r="Q36" i="9"/>
  <c r="T17" i="9"/>
  <c r="O24" i="9"/>
  <c r="W33" i="9"/>
  <c r="T39" i="9"/>
  <c r="Q42" i="9"/>
  <c r="L38" i="9"/>
  <c r="Q10" i="9"/>
  <c r="T35" i="9"/>
  <c r="W16" i="9"/>
  <c r="W10" i="9"/>
  <c r="L36" i="9"/>
  <c r="W4" i="9"/>
  <c r="T20" i="9"/>
  <c r="Q33" i="9"/>
  <c r="T14" i="9"/>
  <c r="T33" i="9"/>
  <c r="O5" i="9"/>
  <c r="W17" i="9"/>
  <c r="T8" i="9"/>
  <c r="L18" i="9"/>
  <c r="O21" i="9"/>
  <c r="Q24" i="9"/>
  <c r="T27" i="9"/>
  <c r="W30" i="9"/>
  <c r="L34" i="9"/>
  <c r="W36" i="9"/>
  <c r="T42" i="9"/>
  <c r="P67" i="9"/>
  <c r="L35" i="9"/>
  <c r="Q38" i="9"/>
  <c r="T7" i="9"/>
  <c r="W7" i="9"/>
  <c r="O11" i="9"/>
  <c r="Q11" i="9"/>
  <c r="Q8" i="9"/>
  <c r="Q5" i="9"/>
  <c r="W8" i="9"/>
  <c r="L12" i="9"/>
  <c r="O15" i="9"/>
  <c r="O18" i="9"/>
  <c r="Q21" i="9"/>
  <c r="T24" i="9"/>
  <c r="W27" i="9"/>
  <c r="L31" i="9"/>
  <c r="O34" i="9"/>
  <c r="L37" i="9"/>
  <c r="W42" i="9"/>
  <c r="K67" i="9"/>
  <c r="L29" i="9"/>
  <c r="W19" i="9"/>
  <c r="L20" i="9"/>
  <c r="O20" i="9"/>
  <c r="L30" i="9"/>
  <c r="L27" i="9"/>
  <c r="O27" i="9"/>
  <c r="T30" i="9"/>
  <c r="W5" i="9"/>
  <c r="L9" i="9"/>
  <c r="O12" i="9"/>
  <c r="Q18" i="9"/>
  <c r="T21" i="9"/>
  <c r="W24" i="9"/>
  <c r="L28" i="9"/>
  <c r="O31" i="9"/>
  <c r="Q34" i="9"/>
  <c r="O37" i="9"/>
  <c r="L40" i="9"/>
  <c r="Q19" i="9"/>
  <c r="T13" i="9"/>
  <c r="W13" i="9"/>
  <c r="L17" i="9"/>
  <c r="Q20" i="9"/>
  <c r="O30" i="9"/>
  <c r="W20" i="9"/>
  <c r="Q27" i="9"/>
  <c r="L6" i="9"/>
  <c r="O9" i="9"/>
  <c r="Q12" i="9"/>
  <c r="T18" i="9"/>
  <c r="W21" i="9"/>
  <c r="L25" i="9"/>
  <c r="O28" i="9"/>
  <c r="Q31" i="9"/>
  <c r="T34" i="9"/>
  <c r="Q37" i="9"/>
  <c r="O40" i="9"/>
  <c r="S67" i="9"/>
  <c r="O16" i="9"/>
  <c r="L7" i="9"/>
  <c r="Q7" i="9"/>
  <c r="W35" i="9"/>
  <c r="T4" i="9"/>
  <c r="O36" i="9"/>
  <c r="Q17" i="9"/>
  <c r="L5" i="9"/>
  <c r="Q30" i="9"/>
  <c r="T11" i="9"/>
  <c r="L21" i="9"/>
  <c r="L15" i="9"/>
  <c r="O6" i="9"/>
  <c r="Q9" i="9"/>
  <c r="T12" i="9"/>
  <c r="T15" i="9"/>
  <c r="W18" i="9"/>
  <c r="L22" i="9"/>
  <c r="O25" i="9"/>
  <c r="Q28" i="9"/>
  <c r="T31" i="9"/>
  <c r="W34" i="9"/>
  <c r="T37" i="9"/>
  <c r="Q40" i="9"/>
  <c r="O43" i="9"/>
  <c r="V67" i="9"/>
  <c r="W40" i="9"/>
  <c r="T22" i="9"/>
  <c r="L4" i="9"/>
  <c r="T32" i="9"/>
  <c r="T10" i="9"/>
  <c r="Q4" i="9"/>
  <c r="W29" i="9"/>
  <c r="O14" i="9"/>
  <c r="O33" i="9"/>
  <c r="W23" i="9"/>
  <c r="O39" i="9"/>
  <c r="L24" i="9"/>
  <c r="Q39" i="9"/>
  <c r="W14" i="9"/>
  <c r="W11" i="9"/>
  <c r="T5" i="9"/>
  <c r="Q6" i="9"/>
  <c r="T9" i="9"/>
  <c r="W12" i="9"/>
  <c r="W15" i="9"/>
  <c r="L19" i="9"/>
  <c r="O22" i="9"/>
  <c r="Q25" i="9"/>
  <c r="T28" i="9"/>
  <c r="W31" i="9"/>
  <c r="W37" i="9"/>
  <c r="T40" i="9"/>
  <c r="Q43" i="9"/>
  <c r="U67" i="8"/>
  <c r="R67" i="8"/>
  <c r="M67" i="8"/>
  <c r="J67" i="8"/>
  <c r="I67" i="8"/>
  <c r="H67" i="8"/>
  <c r="G67" i="8"/>
  <c r="F67" i="8"/>
  <c r="E67" i="8"/>
  <c r="N67" i="8" s="1"/>
  <c r="D67" i="8"/>
  <c r="V66" i="8"/>
  <c r="S66" i="8"/>
  <c r="P66" i="8"/>
  <c r="N66" i="8"/>
  <c r="K66" i="8"/>
  <c r="V65" i="8"/>
  <c r="S65" i="8"/>
  <c r="P65" i="8"/>
  <c r="N65" i="8"/>
  <c r="K65" i="8"/>
  <c r="V64" i="8"/>
  <c r="S64" i="8"/>
  <c r="P64" i="8"/>
  <c r="N64" i="8"/>
  <c r="K64" i="8"/>
  <c r="V63" i="8"/>
  <c r="S63" i="8"/>
  <c r="P63" i="8"/>
  <c r="N63" i="8"/>
  <c r="K63" i="8"/>
  <c r="V62" i="8"/>
  <c r="S62" i="8"/>
  <c r="P62" i="8"/>
  <c r="N62" i="8"/>
  <c r="K62" i="8"/>
  <c r="V61" i="8"/>
  <c r="S61" i="8"/>
  <c r="P61" i="8"/>
  <c r="N61" i="8"/>
  <c r="K61" i="8"/>
  <c r="V60" i="8"/>
  <c r="S60" i="8"/>
  <c r="P60" i="8"/>
  <c r="N60" i="8"/>
  <c r="K60" i="8"/>
  <c r="V59" i="8"/>
  <c r="S59" i="8"/>
  <c r="P59" i="8"/>
  <c r="N59" i="8"/>
  <c r="K59" i="8"/>
  <c r="V58" i="8"/>
  <c r="S58" i="8"/>
  <c r="P58" i="8"/>
  <c r="N58" i="8"/>
  <c r="K58" i="8"/>
  <c r="V57" i="8"/>
  <c r="S57" i="8"/>
  <c r="P57" i="8"/>
  <c r="N57" i="8"/>
  <c r="K57" i="8"/>
  <c r="V56" i="8"/>
  <c r="S56" i="8"/>
  <c r="P56" i="8"/>
  <c r="N56" i="8"/>
  <c r="K56" i="8"/>
  <c r="V55" i="8"/>
  <c r="S55" i="8"/>
  <c r="P55" i="8"/>
  <c r="N55" i="8"/>
  <c r="K55" i="8"/>
  <c r="V54" i="8"/>
  <c r="S54" i="8"/>
  <c r="P54" i="8"/>
  <c r="N54" i="8"/>
  <c r="K54" i="8"/>
  <c r="V53" i="8"/>
  <c r="S53" i="8"/>
  <c r="P53" i="8"/>
  <c r="N53" i="8"/>
  <c r="K53" i="8"/>
  <c r="V52" i="8"/>
  <c r="S52" i="8"/>
  <c r="P52" i="8"/>
  <c r="N52" i="8"/>
  <c r="K52" i="8"/>
  <c r="V51" i="8"/>
  <c r="S51" i="8"/>
  <c r="P51" i="8"/>
  <c r="N51" i="8"/>
  <c r="K51" i="8"/>
  <c r="V50" i="8"/>
  <c r="S50" i="8"/>
  <c r="P50" i="8"/>
  <c r="N50" i="8"/>
  <c r="K50" i="8"/>
  <c r="V49" i="8"/>
  <c r="S49" i="8"/>
  <c r="P49" i="8"/>
  <c r="N49" i="8"/>
  <c r="K49" i="8"/>
  <c r="V48" i="8"/>
  <c r="S48" i="8"/>
  <c r="P48" i="8"/>
  <c r="N48" i="8"/>
  <c r="K48" i="8"/>
  <c r="V47" i="8"/>
  <c r="S47" i="8"/>
  <c r="P47" i="8"/>
  <c r="N47" i="8"/>
  <c r="K47" i="8"/>
  <c r="V46" i="8"/>
  <c r="S46" i="8"/>
  <c r="P46" i="8"/>
  <c r="N46" i="8"/>
  <c r="K46" i="8"/>
  <c r="V45" i="8"/>
  <c r="S45" i="8"/>
  <c r="P45" i="8"/>
  <c r="N45" i="8"/>
  <c r="K45" i="8"/>
  <c r="V44" i="8"/>
  <c r="S44" i="8"/>
  <c r="P44" i="8"/>
  <c r="N44" i="8"/>
  <c r="K44" i="8"/>
  <c r="V43" i="8"/>
  <c r="S43" i="8"/>
  <c r="P43" i="8"/>
  <c r="N43" i="8"/>
  <c r="K43" i="8"/>
  <c r="V42" i="8"/>
  <c r="S42" i="8"/>
  <c r="P42" i="8"/>
  <c r="N42" i="8"/>
  <c r="K42" i="8"/>
  <c r="V41" i="8"/>
  <c r="S41" i="8"/>
  <c r="P41" i="8"/>
  <c r="N41" i="8"/>
  <c r="K41" i="8"/>
  <c r="V40" i="8"/>
  <c r="S40" i="8"/>
  <c r="P40" i="8"/>
  <c r="N40" i="8"/>
  <c r="K40" i="8"/>
  <c r="V39" i="8"/>
  <c r="S39" i="8"/>
  <c r="P39" i="8"/>
  <c r="N39" i="8"/>
  <c r="O39" i="8" s="1"/>
  <c r="K39" i="8"/>
  <c r="V38" i="8"/>
  <c r="S38" i="8"/>
  <c r="P38" i="8"/>
  <c r="N38" i="8"/>
  <c r="K38" i="8"/>
  <c r="V37" i="8"/>
  <c r="S37" i="8"/>
  <c r="T37" i="8" s="1"/>
  <c r="P37" i="8"/>
  <c r="N37" i="8"/>
  <c r="O37" i="8" s="1"/>
  <c r="K37" i="8"/>
  <c r="V36" i="8"/>
  <c r="S36" i="8"/>
  <c r="P36" i="8"/>
  <c r="Q36" i="8" s="1"/>
  <c r="N36" i="8"/>
  <c r="K36" i="8"/>
  <c r="V35" i="8"/>
  <c r="S35" i="8"/>
  <c r="P35" i="8"/>
  <c r="N35" i="8"/>
  <c r="K35" i="8"/>
  <c r="V34" i="8"/>
  <c r="S34" i="8"/>
  <c r="P34" i="8"/>
  <c r="N34" i="8"/>
  <c r="K34" i="8"/>
  <c r="V33" i="8"/>
  <c r="S33" i="8"/>
  <c r="P33" i="8"/>
  <c r="N33" i="8"/>
  <c r="K33" i="8"/>
  <c r="V32" i="8"/>
  <c r="S32" i="8"/>
  <c r="P32" i="8"/>
  <c r="N32" i="8"/>
  <c r="K32" i="8"/>
  <c r="V31" i="8"/>
  <c r="S31" i="8"/>
  <c r="P31" i="8"/>
  <c r="N31" i="8"/>
  <c r="O31" i="8" s="1"/>
  <c r="K31" i="8"/>
  <c r="V30" i="8"/>
  <c r="S30" i="8"/>
  <c r="P30" i="8"/>
  <c r="N30" i="8"/>
  <c r="K30" i="8"/>
  <c r="V29" i="8"/>
  <c r="S29" i="8"/>
  <c r="P29" i="8"/>
  <c r="N29" i="8"/>
  <c r="O29" i="8" s="1"/>
  <c r="K29" i="8"/>
  <c r="V28" i="8"/>
  <c r="S28" i="8"/>
  <c r="P28" i="8"/>
  <c r="Q28" i="8" s="1"/>
  <c r="N28" i="8"/>
  <c r="K28" i="8"/>
  <c r="V27" i="8"/>
  <c r="S27" i="8"/>
  <c r="P27" i="8"/>
  <c r="N27" i="8"/>
  <c r="K27" i="8"/>
  <c r="V26" i="8"/>
  <c r="S26" i="8"/>
  <c r="P26" i="8"/>
  <c r="N26" i="8"/>
  <c r="K26" i="8"/>
  <c r="V25" i="8"/>
  <c r="S25" i="8"/>
  <c r="P25" i="8"/>
  <c r="N25" i="8"/>
  <c r="K25" i="8"/>
  <c r="V24" i="8"/>
  <c r="W24" i="8" s="1"/>
  <c r="S24" i="8"/>
  <c r="P24" i="8"/>
  <c r="N24" i="8"/>
  <c r="K24" i="8"/>
  <c r="V23" i="8"/>
  <c r="S23" i="8"/>
  <c r="P23" i="8"/>
  <c r="N23" i="8"/>
  <c r="O23" i="8" s="1"/>
  <c r="K23" i="8"/>
  <c r="V22" i="8"/>
  <c r="S22" i="8"/>
  <c r="P22" i="8"/>
  <c r="N22" i="8"/>
  <c r="K22" i="8"/>
  <c r="V21" i="8"/>
  <c r="S21" i="8"/>
  <c r="P21" i="8"/>
  <c r="N21" i="8"/>
  <c r="K21" i="8"/>
  <c r="V20" i="8"/>
  <c r="S20" i="8"/>
  <c r="P20" i="8"/>
  <c r="N20" i="8"/>
  <c r="K20" i="8"/>
  <c r="V19" i="8"/>
  <c r="S19" i="8"/>
  <c r="P19" i="8"/>
  <c r="N19" i="8"/>
  <c r="K19" i="8"/>
  <c r="V18" i="8"/>
  <c r="S18" i="8"/>
  <c r="P18" i="8"/>
  <c r="N18" i="8"/>
  <c r="K18" i="8"/>
  <c r="V17" i="8"/>
  <c r="S17" i="8"/>
  <c r="P17" i="8"/>
  <c r="N17" i="8"/>
  <c r="K17" i="8"/>
  <c r="V16" i="8"/>
  <c r="S16" i="8"/>
  <c r="P16" i="8"/>
  <c r="N16" i="8"/>
  <c r="K16" i="8"/>
  <c r="V15" i="8"/>
  <c r="S15" i="8"/>
  <c r="P15" i="8"/>
  <c r="N15" i="8"/>
  <c r="O15" i="8" s="1"/>
  <c r="K15" i="8"/>
  <c r="V14" i="8"/>
  <c r="S14" i="8"/>
  <c r="P14" i="8"/>
  <c r="N14" i="8"/>
  <c r="K14" i="8"/>
  <c r="V13" i="8"/>
  <c r="S13" i="8"/>
  <c r="P13" i="8"/>
  <c r="N13" i="8"/>
  <c r="K13" i="8"/>
  <c r="V12" i="8"/>
  <c r="S12" i="8"/>
  <c r="P12" i="8"/>
  <c r="N12" i="8"/>
  <c r="K12" i="8"/>
  <c r="V11" i="8"/>
  <c r="S11" i="8"/>
  <c r="P11" i="8"/>
  <c r="N11" i="8"/>
  <c r="K11" i="8"/>
  <c r="V10" i="8"/>
  <c r="S10" i="8"/>
  <c r="P10" i="8"/>
  <c r="N10" i="8"/>
  <c r="K10" i="8"/>
  <c r="V9" i="8"/>
  <c r="S9" i="8"/>
  <c r="P9" i="8"/>
  <c r="N9" i="8"/>
  <c r="K9" i="8"/>
  <c r="V8" i="8"/>
  <c r="S8" i="8"/>
  <c r="P8" i="8"/>
  <c r="N8" i="8"/>
  <c r="K8" i="8"/>
  <c r="V7" i="8"/>
  <c r="S7" i="8"/>
  <c r="P7" i="8"/>
  <c r="Q7" i="8" s="1"/>
  <c r="N7" i="8"/>
  <c r="O5" i="8" s="1"/>
  <c r="K7" i="8"/>
  <c r="V6" i="8"/>
  <c r="S6" i="8"/>
  <c r="P6" i="8"/>
  <c r="N6" i="8"/>
  <c r="K6" i="8"/>
  <c r="V5" i="8"/>
  <c r="S5" i="8"/>
  <c r="P5" i="8"/>
  <c r="N5" i="8"/>
  <c r="K5" i="8"/>
  <c r="V4" i="8"/>
  <c r="S4" i="8"/>
  <c r="P4" i="8"/>
  <c r="N4" i="8"/>
  <c r="K4" i="8"/>
  <c r="T12" i="8" l="1"/>
  <c r="T29" i="8"/>
  <c r="T21" i="8"/>
  <c r="T11" i="8"/>
  <c r="T13" i="8"/>
  <c r="T5" i="8"/>
  <c r="T4" i="8"/>
  <c r="T19" i="8"/>
  <c r="W30" i="8"/>
  <c r="W38" i="8"/>
  <c r="W22" i="8"/>
  <c r="W16" i="8"/>
  <c r="W14" i="8"/>
  <c r="W12" i="8"/>
  <c r="W33" i="8"/>
  <c r="W8" i="8"/>
  <c r="W20" i="8"/>
  <c r="L28" i="8"/>
  <c r="L18" i="8"/>
  <c r="L42" i="8"/>
  <c r="L34" i="8"/>
  <c r="L26" i="8"/>
  <c r="L36" i="8"/>
  <c r="L4" i="8"/>
  <c r="L20" i="8"/>
  <c r="L12" i="8"/>
  <c r="L10" i="8"/>
  <c r="L31" i="8"/>
  <c r="T36" i="8"/>
  <c r="W4" i="8"/>
  <c r="T28" i="8"/>
  <c r="Q15" i="8"/>
  <c r="Q23" i="8"/>
  <c r="O26" i="8"/>
  <c r="W28" i="8"/>
  <c r="W36" i="8"/>
  <c r="T7" i="8"/>
  <c r="Q10" i="8"/>
  <c r="T15" i="8"/>
  <c r="Q18" i="8"/>
  <c r="T23" i="8"/>
  <c r="L29" i="8"/>
  <c r="Q31" i="8"/>
  <c r="O34" i="8"/>
  <c r="L37" i="8"/>
  <c r="Q39" i="8"/>
  <c r="O42" i="8"/>
  <c r="O13" i="8"/>
  <c r="T39" i="8"/>
  <c r="Q42" i="8"/>
  <c r="L16" i="8"/>
  <c r="W31" i="8"/>
  <c r="T34" i="8"/>
  <c r="W39" i="8"/>
  <c r="T42" i="8"/>
  <c r="P67" i="8"/>
  <c r="O18" i="8"/>
  <c r="Q13" i="8"/>
  <c r="L19" i="8"/>
  <c r="W26" i="8"/>
  <c r="Q29" i="8"/>
  <c r="L32" i="8"/>
  <c r="W34" i="8"/>
  <c r="Q37" i="8"/>
  <c r="L40" i="8"/>
  <c r="W42" i="8"/>
  <c r="K67" i="8"/>
  <c r="W7" i="8"/>
  <c r="T26" i="8"/>
  <c r="L27" i="8"/>
  <c r="O32" i="8"/>
  <c r="L35" i="8"/>
  <c r="O40" i="8"/>
  <c r="L43" i="8"/>
  <c r="O10" i="8"/>
  <c r="O21" i="8"/>
  <c r="W10" i="8"/>
  <c r="L11" i="8"/>
  <c r="Q16" i="8"/>
  <c r="W13" i="8"/>
  <c r="O27" i="8"/>
  <c r="O35" i="8"/>
  <c r="Q40" i="8"/>
  <c r="O43" i="8"/>
  <c r="S67" i="8"/>
  <c r="L39" i="8"/>
  <c r="O7" i="8"/>
  <c r="L5" i="8"/>
  <c r="W15" i="8"/>
  <c r="Q5" i="8"/>
  <c r="L24" i="8"/>
  <c r="O16" i="8"/>
  <c r="Q8" i="8"/>
  <c r="Q24" i="8"/>
  <c r="W5" i="8"/>
  <c r="T8" i="8"/>
  <c r="T16" i="8"/>
  <c r="W21" i="8"/>
  <c r="Q32" i="8"/>
  <c r="L22" i="8"/>
  <c r="Q27" i="8"/>
  <c r="W29" i="8"/>
  <c r="T32" i="8"/>
  <c r="Q35" i="8"/>
  <c r="W37" i="8"/>
  <c r="T40" i="8"/>
  <c r="Q43" i="8"/>
  <c r="V67" i="8"/>
  <c r="W41" i="8"/>
  <c r="L13" i="8"/>
  <c r="T10" i="8"/>
  <c r="W23" i="8"/>
  <c r="L8" i="8"/>
  <c r="Q21" i="8"/>
  <c r="O8" i="8"/>
  <c r="O24" i="8"/>
  <c r="O11" i="8"/>
  <c r="O19" i="8"/>
  <c r="Q11" i="8"/>
  <c r="Q19" i="8"/>
  <c r="T24" i="8"/>
  <c r="L6" i="8"/>
  <c r="L14" i="8"/>
  <c r="O6" i="8"/>
  <c r="O14" i="8"/>
  <c r="O22" i="8"/>
  <c r="L30" i="8"/>
  <c r="L38" i="8"/>
  <c r="T20" i="8"/>
  <c r="L21" i="8"/>
  <c r="Q6" i="8"/>
  <c r="Q22" i="8"/>
  <c r="T27" i="8"/>
  <c r="T35" i="8"/>
  <c r="O38" i="8"/>
  <c r="W40" i="8"/>
  <c r="T43" i="8"/>
  <c r="Q34" i="8"/>
  <c r="Q14" i="8"/>
  <c r="W32" i="8"/>
  <c r="T14" i="8"/>
  <c r="O17" i="8"/>
  <c r="T22" i="8"/>
  <c r="O25" i="8"/>
  <c r="W27" i="8"/>
  <c r="Q30" i="8"/>
  <c r="L33" i="8"/>
  <c r="W35" i="8"/>
  <c r="Q38" i="8"/>
  <c r="L41" i="8"/>
  <c r="W43" i="8"/>
  <c r="T18" i="8"/>
  <c r="L9" i="8"/>
  <c r="L25" i="8"/>
  <c r="O9" i="8"/>
  <c r="Q9" i="8"/>
  <c r="Q17" i="8"/>
  <c r="Q25" i="8"/>
  <c r="T30" i="8"/>
  <c r="O33" i="8"/>
  <c r="T38" i="8"/>
  <c r="O41" i="8"/>
  <c r="T31" i="8"/>
  <c r="L17" i="8"/>
  <c r="O4" i="8"/>
  <c r="W6" i="8"/>
  <c r="T9" i="8"/>
  <c r="O12" i="8"/>
  <c r="T17" i="8"/>
  <c r="O20" i="8"/>
  <c r="T25" i="8"/>
  <c r="Q33" i="8"/>
  <c r="Q41" i="8"/>
  <c r="Q26" i="8"/>
  <c r="W18" i="8"/>
  <c r="W11" i="8"/>
  <c r="W19" i="8"/>
  <c r="O30" i="8"/>
  <c r="T6" i="8"/>
  <c r="Q4" i="8"/>
  <c r="L7" i="8"/>
  <c r="W9" i="8"/>
  <c r="Q12" i="8"/>
  <c r="L15" i="8"/>
  <c r="W17" i="8"/>
  <c r="Q20" i="8"/>
  <c r="L23" i="8"/>
  <c r="W25" i="8"/>
  <c r="O28" i="8"/>
  <c r="T33" i="8"/>
  <c r="O36" i="8"/>
  <c r="T41" i="8"/>
  <c r="U67" i="7"/>
  <c r="R67" i="7"/>
  <c r="M67" i="7"/>
  <c r="J67" i="7"/>
  <c r="I67" i="7"/>
  <c r="H67" i="7"/>
  <c r="G67" i="7"/>
  <c r="F67" i="7"/>
  <c r="P67" i="7" s="1"/>
  <c r="E67" i="7"/>
  <c r="N67" i="7" s="1"/>
  <c r="D67" i="7"/>
  <c r="V66" i="7"/>
  <c r="S66" i="7"/>
  <c r="P66" i="7"/>
  <c r="N66" i="7"/>
  <c r="K66" i="7"/>
  <c r="V65" i="7"/>
  <c r="S65" i="7"/>
  <c r="P65" i="7"/>
  <c r="N65" i="7"/>
  <c r="K65" i="7"/>
  <c r="V64" i="7"/>
  <c r="S64" i="7"/>
  <c r="P64" i="7"/>
  <c r="N64" i="7"/>
  <c r="K64" i="7"/>
  <c r="V63" i="7"/>
  <c r="S63" i="7"/>
  <c r="P63" i="7"/>
  <c r="N63" i="7"/>
  <c r="K63" i="7"/>
  <c r="V62" i="7"/>
  <c r="S62" i="7"/>
  <c r="P62" i="7"/>
  <c r="N62" i="7"/>
  <c r="K62" i="7"/>
  <c r="V61" i="7"/>
  <c r="S61" i="7"/>
  <c r="P61" i="7"/>
  <c r="N61" i="7"/>
  <c r="K61" i="7"/>
  <c r="V60" i="7"/>
  <c r="S60" i="7"/>
  <c r="P60" i="7"/>
  <c r="N60" i="7"/>
  <c r="K60" i="7"/>
  <c r="V59" i="7"/>
  <c r="S59" i="7"/>
  <c r="P59" i="7"/>
  <c r="N59" i="7"/>
  <c r="K59" i="7"/>
  <c r="V58" i="7"/>
  <c r="S58" i="7"/>
  <c r="P58" i="7"/>
  <c r="N58" i="7"/>
  <c r="K58" i="7"/>
  <c r="V57" i="7"/>
  <c r="S57" i="7"/>
  <c r="P57" i="7"/>
  <c r="N57" i="7"/>
  <c r="K57" i="7"/>
  <c r="V56" i="7"/>
  <c r="S56" i="7"/>
  <c r="P56" i="7"/>
  <c r="N56" i="7"/>
  <c r="K56" i="7"/>
  <c r="V55" i="7"/>
  <c r="S55" i="7"/>
  <c r="P55" i="7"/>
  <c r="N55" i="7"/>
  <c r="K55" i="7"/>
  <c r="V54" i="7"/>
  <c r="S54" i="7"/>
  <c r="P54" i="7"/>
  <c r="N54" i="7"/>
  <c r="K54" i="7"/>
  <c r="V53" i="7"/>
  <c r="S53" i="7"/>
  <c r="P53" i="7"/>
  <c r="N53" i="7"/>
  <c r="K53" i="7"/>
  <c r="V52" i="7"/>
  <c r="S52" i="7"/>
  <c r="P52" i="7"/>
  <c r="N52" i="7"/>
  <c r="K52" i="7"/>
  <c r="V51" i="7"/>
  <c r="S51" i="7"/>
  <c r="P51" i="7"/>
  <c r="N51" i="7"/>
  <c r="K51" i="7"/>
  <c r="V50" i="7"/>
  <c r="S50" i="7"/>
  <c r="P50" i="7"/>
  <c r="N50" i="7"/>
  <c r="K50" i="7"/>
  <c r="V49" i="7"/>
  <c r="S49" i="7"/>
  <c r="P49" i="7"/>
  <c r="N49" i="7"/>
  <c r="K49" i="7"/>
  <c r="V48" i="7"/>
  <c r="S48" i="7"/>
  <c r="P48" i="7"/>
  <c r="N48" i="7"/>
  <c r="K48" i="7"/>
  <c r="V47" i="7"/>
  <c r="S47" i="7"/>
  <c r="P47" i="7"/>
  <c r="N47" i="7"/>
  <c r="K47" i="7"/>
  <c r="V46" i="7"/>
  <c r="S46" i="7"/>
  <c r="P46" i="7"/>
  <c r="N46" i="7"/>
  <c r="K46" i="7"/>
  <c r="V45" i="7"/>
  <c r="S45" i="7"/>
  <c r="P45" i="7"/>
  <c r="N45" i="7"/>
  <c r="K45" i="7"/>
  <c r="V44" i="7"/>
  <c r="S44" i="7"/>
  <c r="P44" i="7"/>
  <c r="N44" i="7"/>
  <c r="K44" i="7"/>
  <c r="V43" i="7"/>
  <c r="W43" i="7" s="1"/>
  <c r="S43" i="7"/>
  <c r="P43" i="7"/>
  <c r="N43" i="7"/>
  <c r="O43" i="7" s="1"/>
  <c r="K43" i="7"/>
  <c r="V42" i="7"/>
  <c r="S42" i="7"/>
  <c r="P42" i="7"/>
  <c r="N42" i="7"/>
  <c r="K42" i="7"/>
  <c r="V41" i="7"/>
  <c r="S41" i="7"/>
  <c r="P41" i="7"/>
  <c r="N41" i="7"/>
  <c r="O41" i="7" s="1"/>
  <c r="K41" i="7"/>
  <c r="V40" i="7"/>
  <c r="S40" i="7"/>
  <c r="P40" i="7"/>
  <c r="N40" i="7"/>
  <c r="K40" i="7"/>
  <c r="V39" i="7"/>
  <c r="S39" i="7"/>
  <c r="P39" i="7"/>
  <c r="N39" i="7"/>
  <c r="O39" i="7" s="1"/>
  <c r="K39" i="7"/>
  <c r="V38" i="7"/>
  <c r="S38" i="7"/>
  <c r="P38" i="7"/>
  <c r="N38" i="7"/>
  <c r="K38" i="7"/>
  <c r="V37" i="7"/>
  <c r="S37" i="7"/>
  <c r="P37" i="7"/>
  <c r="N37" i="7"/>
  <c r="K37" i="7"/>
  <c r="V36" i="7"/>
  <c r="S36" i="7"/>
  <c r="P36" i="7"/>
  <c r="N36" i="7"/>
  <c r="K36" i="7"/>
  <c r="L36" i="7" s="1"/>
  <c r="V35" i="7"/>
  <c r="S35" i="7"/>
  <c r="P35" i="7"/>
  <c r="N35" i="7"/>
  <c r="O35" i="7" s="1"/>
  <c r="K35" i="7"/>
  <c r="V34" i="7"/>
  <c r="W34" i="7" s="1"/>
  <c r="S34" i="7"/>
  <c r="P34" i="7"/>
  <c r="N34" i="7"/>
  <c r="K34" i="7"/>
  <c r="V33" i="7"/>
  <c r="S33" i="7"/>
  <c r="P33" i="7"/>
  <c r="N33" i="7"/>
  <c r="K33" i="7"/>
  <c r="V32" i="7"/>
  <c r="W32" i="7" s="1"/>
  <c r="S32" i="7"/>
  <c r="P32" i="7"/>
  <c r="N32" i="7"/>
  <c r="K32" i="7"/>
  <c r="V31" i="7"/>
  <c r="S31" i="7"/>
  <c r="P31" i="7"/>
  <c r="N31" i="7"/>
  <c r="K31" i="7"/>
  <c r="V30" i="7"/>
  <c r="S30" i="7"/>
  <c r="P30" i="7"/>
  <c r="N30" i="7"/>
  <c r="K30" i="7"/>
  <c r="V29" i="7"/>
  <c r="S29" i="7"/>
  <c r="T29" i="7" s="1"/>
  <c r="P29" i="7"/>
  <c r="N29" i="7"/>
  <c r="O29" i="7" s="1"/>
  <c r="K29" i="7"/>
  <c r="V28" i="7"/>
  <c r="S28" i="7"/>
  <c r="P28" i="7"/>
  <c r="N28" i="7"/>
  <c r="K28" i="7"/>
  <c r="V27" i="7"/>
  <c r="W27" i="7" s="1"/>
  <c r="S27" i="7"/>
  <c r="P27" i="7"/>
  <c r="N27" i="7"/>
  <c r="O27" i="7" s="1"/>
  <c r="K27" i="7"/>
  <c r="V26" i="7"/>
  <c r="S26" i="7"/>
  <c r="P26" i="7"/>
  <c r="N26" i="7"/>
  <c r="K26" i="7"/>
  <c r="V25" i="7"/>
  <c r="S25" i="7"/>
  <c r="P25" i="7"/>
  <c r="N25" i="7"/>
  <c r="K25" i="7"/>
  <c r="L25" i="7" s="1"/>
  <c r="V24" i="7"/>
  <c r="S24" i="7"/>
  <c r="P24" i="7"/>
  <c r="N24" i="7"/>
  <c r="K24" i="7"/>
  <c r="V23" i="7"/>
  <c r="S23" i="7"/>
  <c r="P23" i="7"/>
  <c r="N23" i="7"/>
  <c r="K23" i="7"/>
  <c r="V22" i="7"/>
  <c r="S22" i="7"/>
  <c r="P22" i="7"/>
  <c r="Q22" i="7" s="1"/>
  <c r="N22" i="7"/>
  <c r="K22" i="7"/>
  <c r="L22" i="7" s="1"/>
  <c r="V21" i="7"/>
  <c r="S21" i="7"/>
  <c r="T21" i="7" s="1"/>
  <c r="P21" i="7"/>
  <c r="N21" i="7"/>
  <c r="K21" i="7"/>
  <c r="V20" i="7"/>
  <c r="S20" i="7"/>
  <c r="P20" i="7"/>
  <c r="N20" i="7"/>
  <c r="K20" i="7"/>
  <c r="V19" i="7"/>
  <c r="S19" i="7"/>
  <c r="P19" i="7"/>
  <c r="Q19" i="7" s="1"/>
  <c r="N19" i="7"/>
  <c r="O19" i="7" s="1"/>
  <c r="K19" i="7"/>
  <c r="V18" i="7"/>
  <c r="S18" i="7"/>
  <c r="P18" i="7"/>
  <c r="N18" i="7"/>
  <c r="K18" i="7"/>
  <c r="V17" i="7"/>
  <c r="S17" i="7"/>
  <c r="P17" i="7"/>
  <c r="N17" i="7"/>
  <c r="K17" i="7"/>
  <c r="V16" i="7"/>
  <c r="S16" i="7"/>
  <c r="P16" i="7"/>
  <c r="N16" i="7"/>
  <c r="K16" i="7"/>
  <c r="L16" i="7" s="1"/>
  <c r="V15" i="7"/>
  <c r="S15" i="7"/>
  <c r="P15" i="7"/>
  <c r="N15" i="7"/>
  <c r="K15" i="7"/>
  <c r="V14" i="7"/>
  <c r="S14" i="7"/>
  <c r="P14" i="7"/>
  <c r="N14" i="7"/>
  <c r="K14" i="7"/>
  <c r="V13" i="7"/>
  <c r="S13" i="7"/>
  <c r="T13" i="7" s="1"/>
  <c r="P13" i="7"/>
  <c r="N13" i="7"/>
  <c r="O13" i="7" s="1"/>
  <c r="K13" i="7"/>
  <c r="V12" i="7"/>
  <c r="S12" i="7"/>
  <c r="P12" i="7"/>
  <c r="N12" i="7"/>
  <c r="K12" i="7"/>
  <c r="V11" i="7"/>
  <c r="S11" i="7"/>
  <c r="P11" i="7"/>
  <c r="N11" i="7"/>
  <c r="O11" i="7" s="1"/>
  <c r="K11" i="7"/>
  <c r="V10" i="7"/>
  <c r="S10" i="7"/>
  <c r="P10" i="7"/>
  <c r="N10" i="7"/>
  <c r="O10" i="7" s="1"/>
  <c r="K10" i="7"/>
  <c r="V9" i="7"/>
  <c r="S9" i="7"/>
  <c r="P9" i="7"/>
  <c r="N9" i="7"/>
  <c r="K9" i="7"/>
  <c r="V8" i="7"/>
  <c r="S8" i="7"/>
  <c r="P8" i="7"/>
  <c r="N8" i="7"/>
  <c r="K8" i="7"/>
  <c r="V7" i="7"/>
  <c r="S7" i="7"/>
  <c r="P7" i="7"/>
  <c r="Q7" i="7" s="1"/>
  <c r="N7" i="7"/>
  <c r="O7" i="7" s="1"/>
  <c r="K7" i="7"/>
  <c r="V6" i="7"/>
  <c r="S6" i="7"/>
  <c r="P6" i="7"/>
  <c r="N6" i="7"/>
  <c r="K6" i="7"/>
  <c r="V5" i="7"/>
  <c r="S5" i="7"/>
  <c r="T5" i="7" s="1"/>
  <c r="P5" i="7"/>
  <c r="N5" i="7"/>
  <c r="K5" i="7"/>
  <c r="V4" i="7"/>
  <c r="S4" i="7"/>
  <c r="T4" i="7" s="1"/>
  <c r="P4" i="7"/>
  <c r="N4" i="7"/>
  <c r="O4" i="7" s="1"/>
  <c r="K4" i="7"/>
  <c r="L32" i="7" s="1"/>
  <c r="W37" i="7" l="1"/>
  <c r="T40" i="7"/>
  <c r="Q43" i="7"/>
  <c r="Q4" i="7"/>
  <c r="Q10" i="7"/>
  <c r="Q13" i="7"/>
  <c r="O16" i="7"/>
  <c r="O22" i="7"/>
  <c r="L28" i="7"/>
  <c r="O30" i="7"/>
  <c r="W40" i="7"/>
  <c r="T43" i="7"/>
  <c r="Q16" i="7"/>
  <c r="L38" i="7"/>
  <c r="W4" i="7"/>
  <c r="T7" i="7"/>
  <c r="W10" i="7"/>
  <c r="W13" i="7"/>
  <c r="T16" i="7"/>
  <c r="T19" i="7"/>
  <c r="T22" i="7"/>
  <c r="Q25" i="7"/>
  <c r="T30" i="7"/>
  <c r="T35" i="7"/>
  <c r="O38" i="7"/>
  <c r="W19" i="7"/>
  <c r="T25" i="7"/>
  <c r="Q28" i="7"/>
  <c r="W30" i="7"/>
  <c r="O33" i="7"/>
  <c r="W35" i="7"/>
  <c r="Q38" i="7"/>
  <c r="O25" i="7"/>
  <c r="L23" i="7"/>
  <c r="W25" i="7"/>
  <c r="T28" i="7"/>
  <c r="L31" i="7"/>
  <c r="Q33" i="7"/>
  <c r="T38" i="7"/>
  <c r="Q41" i="7"/>
  <c r="W7" i="7"/>
  <c r="L8" i="7"/>
  <c r="O8" i="7"/>
  <c r="O17" i="7"/>
  <c r="O20" i="7"/>
  <c r="L26" i="7"/>
  <c r="W38" i="7"/>
  <c r="T41" i="7"/>
  <c r="Q35" i="7"/>
  <c r="Q17" i="7"/>
  <c r="Q20" i="7"/>
  <c r="O23" i="7"/>
  <c r="O26" i="7"/>
  <c r="W28" i="7"/>
  <c r="O31" i="7"/>
  <c r="T33" i="7"/>
  <c r="O36" i="7"/>
  <c r="L39" i="7"/>
  <c r="W41" i="7"/>
  <c r="L17" i="7"/>
  <c r="T14" i="7"/>
  <c r="Q26" i="7"/>
  <c r="L29" i="7"/>
  <c r="Q31" i="7"/>
  <c r="W33" i="7"/>
  <c r="Q36" i="7"/>
  <c r="L42" i="7"/>
  <c r="L33" i="7"/>
  <c r="L11" i="7"/>
  <c r="Q8" i="7"/>
  <c r="Q23" i="7"/>
  <c r="W5" i="7"/>
  <c r="W8" i="7"/>
  <c r="W11" i="7"/>
  <c r="W14" i="7"/>
  <c r="W17" i="7"/>
  <c r="W20" i="7"/>
  <c r="T23" i="7"/>
  <c r="T26" i="7"/>
  <c r="T31" i="7"/>
  <c r="L34" i="7"/>
  <c r="T36" i="7"/>
  <c r="O42" i="7"/>
  <c r="T10" i="7"/>
  <c r="Q30" i="7"/>
  <c r="L5" i="7"/>
  <c r="L20" i="7"/>
  <c r="Q14" i="7"/>
  <c r="T17" i="7"/>
  <c r="L6" i="7"/>
  <c r="L9" i="7"/>
  <c r="L12" i="7"/>
  <c r="L15" i="7"/>
  <c r="L18" i="7"/>
  <c r="L21" i="7"/>
  <c r="W23" i="7"/>
  <c r="W26" i="7"/>
  <c r="W31" i="7"/>
  <c r="O34" i="7"/>
  <c r="W36" i="7"/>
  <c r="Q39" i="7"/>
  <c r="Q42" i="7"/>
  <c r="L30" i="7"/>
  <c r="O28" i="7"/>
  <c r="W16" i="7"/>
  <c r="Q5" i="7"/>
  <c r="T20" i="7"/>
  <c r="O6" i="7"/>
  <c r="O9" i="7"/>
  <c r="O12" i="7"/>
  <c r="O18" i="7"/>
  <c r="O21" i="7"/>
  <c r="L24" i="7"/>
  <c r="L27" i="7"/>
  <c r="Q29" i="7"/>
  <c r="Q34" i="7"/>
  <c r="L37" i="7"/>
  <c r="T39" i="7"/>
  <c r="T42" i="7"/>
  <c r="L41" i="7"/>
  <c r="O5" i="7"/>
  <c r="T11" i="7"/>
  <c r="Q6" i="7"/>
  <c r="Q9" i="7"/>
  <c r="Q12" i="7"/>
  <c r="O15" i="7"/>
  <c r="Q18" i="7"/>
  <c r="Q21" i="7"/>
  <c r="O24" i="7"/>
  <c r="T34" i="7"/>
  <c r="W39" i="7"/>
  <c r="W42" i="7"/>
  <c r="W22" i="7"/>
  <c r="O14" i="7"/>
  <c r="T8" i="7"/>
  <c r="T6" i="7"/>
  <c r="T9" i="7"/>
  <c r="T12" i="7"/>
  <c r="Q15" i="7"/>
  <c r="T18" i="7"/>
  <c r="Q24" i="7"/>
  <c r="O32" i="7"/>
  <c r="O37" i="7"/>
  <c r="L40" i="7"/>
  <c r="L43" i="7"/>
  <c r="Q11" i="7"/>
  <c r="W6" i="7"/>
  <c r="W9" i="7"/>
  <c r="W12" i="7"/>
  <c r="T15" i="7"/>
  <c r="W18" i="7"/>
  <c r="T24" i="7"/>
  <c r="Q27" i="7"/>
  <c r="W29" i="7"/>
  <c r="Q32" i="7"/>
  <c r="Q37" i="7"/>
  <c r="O40" i="7"/>
  <c r="L14" i="7"/>
  <c r="L4" i="7"/>
  <c r="L7" i="7"/>
  <c r="L10" i="7"/>
  <c r="L13" i="7"/>
  <c r="W15" i="7"/>
  <c r="L19" i="7"/>
  <c r="W21" i="7"/>
  <c r="W24" i="7"/>
  <c r="T27" i="7"/>
  <c r="T32" i="7"/>
  <c r="L35" i="7"/>
  <c r="T37" i="7"/>
  <c r="Q40" i="7"/>
  <c r="K67" i="7"/>
  <c r="S67" i="7"/>
  <c r="V67" i="7"/>
  <c r="U67" i="6"/>
  <c r="R67" i="6"/>
  <c r="M67" i="6"/>
  <c r="J67" i="6"/>
  <c r="I67" i="6"/>
  <c r="H67" i="6"/>
  <c r="G67" i="6"/>
  <c r="F67" i="6"/>
  <c r="P67" i="6" s="1"/>
  <c r="E67" i="6"/>
  <c r="S67" i="6" s="1"/>
  <c r="D67" i="6"/>
  <c r="V66" i="6"/>
  <c r="S66" i="6"/>
  <c r="P66" i="6"/>
  <c r="N66" i="6"/>
  <c r="K66" i="6"/>
  <c r="V65" i="6"/>
  <c r="S65" i="6"/>
  <c r="P65" i="6"/>
  <c r="N65" i="6"/>
  <c r="K65" i="6"/>
  <c r="V64" i="6"/>
  <c r="S64" i="6"/>
  <c r="P64" i="6"/>
  <c r="N64" i="6"/>
  <c r="K64" i="6"/>
  <c r="V63" i="6"/>
  <c r="S63" i="6"/>
  <c r="P63" i="6"/>
  <c r="N63" i="6"/>
  <c r="K63" i="6"/>
  <c r="V62" i="6"/>
  <c r="S62" i="6"/>
  <c r="P62" i="6"/>
  <c r="N62" i="6"/>
  <c r="K62" i="6"/>
  <c r="V61" i="6"/>
  <c r="S61" i="6"/>
  <c r="P61" i="6"/>
  <c r="N61" i="6"/>
  <c r="K61" i="6"/>
  <c r="V60" i="6"/>
  <c r="S60" i="6"/>
  <c r="P60" i="6"/>
  <c r="N60" i="6"/>
  <c r="K60" i="6"/>
  <c r="V59" i="6"/>
  <c r="S59" i="6"/>
  <c r="P59" i="6"/>
  <c r="N59" i="6"/>
  <c r="K59" i="6"/>
  <c r="V58" i="6"/>
  <c r="S58" i="6"/>
  <c r="P58" i="6"/>
  <c r="N58" i="6"/>
  <c r="K58" i="6"/>
  <c r="V57" i="6"/>
  <c r="S57" i="6"/>
  <c r="P57" i="6"/>
  <c r="N57" i="6"/>
  <c r="K57" i="6"/>
  <c r="V56" i="6"/>
  <c r="S56" i="6"/>
  <c r="P56" i="6"/>
  <c r="N56" i="6"/>
  <c r="K56" i="6"/>
  <c r="V55" i="6"/>
  <c r="S55" i="6"/>
  <c r="P55" i="6"/>
  <c r="N55" i="6"/>
  <c r="K55" i="6"/>
  <c r="V54" i="6"/>
  <c r="S54" i="6"/>
  <c r="P54" i="6"/>
  <c r="N54" i="6"/>
  <c r="K54" i="6"/>
  <c r="V53" i="6"/>
  <c r="S53" i="6"/>
  <c r="P53" i="6"/>
  <c r="N53" i="6"/>
  <c r="K53" i="6"/>
  <c r="V52" i="6"/>
  <c r="S52" i="6"/>
  <c r="P52" i="6"/>
  <c r="N52" i="6"/>
  <c r="K52" i="6"/>
  <c r="V51" i="6"/>
  <c r="S51" i="6"/>
  <c r="P51" i="6"/>
  <c r="N51" i="6"/>
  <c r="K51" i="6"/>
  <c r="V50" i="6"/>
  <c r="S50" i="6"/>
  <c r="P50" i="6"/>
  <c r="N50" i="6"/>
  <c r="K50" i="6"/>
  <c r="V49" i="6"/>
  <c r="S49" i="6"/>
  <c r="P49" i="6"/>
  <c r="N49" i="6"/>
  <c r="K49" i="6"/>
  <c r="V48" i="6"/>
  <c r="S48" i="6"/>
  <c r="P48" i="6"/>
  <c r="N48" i="6"/>
  <c r="K48" i="6"/>
  <c r="V47" i="6"/>
  <c r="S47" i="6"/>
  <c r="P47" i="6"/>
  <c r="N47" i="6"/>
  <c r="K47" i="6"/>
  <c r="V46" i="6"/>
  <c r="S46" i="6"/>
  <c r="P46" i="6"/>
  <c r="N46" i="6"/>
  <c r="K46" i="6"/>
  <c r="V45" i="6"/>
  <c r="S45" i="6"/>
  <c r="P45" i="6"/>
  <c r="N45" i="6"/>
  <c r="K45" i="6"/>
  <c r="V44" i="6"/>
  <c r="S44" i="6"/>
  <c r="P44" i="6"/>
  <c r="N44" i="6"/>
  <c r="K44" i="6"/>
  <c r="V43" i="6"/>
  <c r="S43" i="6"/>
  <c r="P43" i="6"/>
  <c r="N43" i="6"/>
  <c r="K43" i="6"/>
  <c r="L43" i="6" s="1"/>
  <c r="V42" i="6"/>
  <c r="S42" i="6"/>
  <c r="P42" i="6"/>
  <c r="N42" i="6"/>
  <c r="K42" i="6"/>
  <c r="V41" i="6"/>
  <c r="S41" i="6"/>
  <c r="P41" i="6"/>
  <c r="N41" i="6"/>
  <c r="K41" i="6"/>
  <c r="V40" i="6"/>
  <c r="S40" i="6"/>
  <c r="P40" i="6"/>
  <c r="N40" i="6"/>
  <c r="K40" i="6"/>
  <c r="V39" i="6"/>
  <c r="S39" i="6"/>
  <c r="P39" i="6"/>
  <c r="N39" i="6"/>
  <c r="K39" i="6"/>
  <c r="V38" i="6"/>
  <c r="S38" i="6"/>
  <c r="P38" i="6"/>
  <c r="N38" i="6"/>
  <c r="K38" i="6"/>
  <c r="V37" i="6"/>
  <c r="S37" i="6"/>
  <c r="P37" i="6"/>
  <c r="N37" i="6"/>
  <c r="O37" i="6" s="1"/>
  <c r="K37" i="6"/>
  <c r="V36" i="6"/>
  <c r="S36" i="6"/>
  <c r="P36" i="6"/>
  <c r="N36" i="6"/>
  <c r="K36" i="6"/>
  <c r="V35" i="6"/>
  <c r="W35" i="6" s="1"/>
  <c r="S35" i="6"/>
  <c r="P35" i="6"/>
  <c r="N35" i="6"/>
  <c r="K35" i="6"/>
  <c r="L35" i="6" s="1"/>
  <c r="V34" i="6"/>
  <c r="S34" i="6"/>
  <c r="P34" i="6"/>
  <c r="N34" i="6"/>
  <c r="K34" i="6"/>
  <c r="L34" i="6" s="1"/>
  <c r="V33" i="6"/>
  <c r="S33" i="6"/>
  <c r="P33" i="6"/>
  <c r="N33" i="6"/>
  <c r="K33" i="6"/>
  <c r="V32" i="6"/>
  <c r="S32" i="6"/>
  <c r="P32" i="6"/>
  <c r="N32" i="6"/>
  <c r="K32" i="6"/>
  <c r="V31" i="6"/>
  <c r="S31" i="6"/>
  <c r="P31" i="6"/>
  <c r="N31" i="6"/>
  <c r="O31" i="6" s="1"/>
  <c r="K31" i="6"/>
  <c r="L31" i="6" s="1"/>
  <c r="V30" i="6"/>
  <c r="S30" i="6"/>
  <c r="P30" i="6"/>
  <c r="N30" i="6"/>
  <c r="K30" i="6"/>
  <c r="V29" i="6"/>
  <c r="S29" i="6"/>
  <c r="P29" i="6"/>
  <c r="N29" i="6"/>
  <c r="O29" i="6" s="1"/>
  <c r="K29" i="6"/>
  <c r="V28" i="6"/>
  <c r="S28" i="6"/>
  <c r="T28" i="6" s="1"/>
  <c r="P28" i="6"/>
  <c r="N28" i="6"/>
  <c r="K28" i="6"/>
  <c r="L28" i="6" s="1"/>
  <c r="V27" i="6"/>
  <c r="S27" i="6"/>
  <c r="T27" i="6" s="1"/>
  <c r="P27" i="6"/>
  <c r="N27" i="6"/>
  <c r="K27" i="6"/>
  <c r="V26" i="6"/>
  <c r="S26" i="6"/>
  <c r="P26" i="6"/>
  <c r="N26" i="6"/>
  <c r="O26" i="6" s="1"/>
  <c r="K26" i="6"/>
  <c r="L26" i="6" s="1"/>
  <c r="V25" i="6"/>
  <c r="S25" i="6"/>
  <c r="P25" i="6"/>
  <c r="N25" i="6"/>
  <c r="K25" i="6"/>
  <c r="V24" i="6"/>
  <c r="S24" i="6"/>
  <c r="P24" i="6"/>
  <c r="N24" i="6"/>
  <c r="K24" i="6"/>
  <c r="V23" i="6"/>
  <c r="S23" i="6"/>
  <c r="P23" i="6"/>
  <c r="N23" i="6"/>
  <c r="O23" i="6" s="1"/>
  <c r="K23" i="6"/>
  <c r="V22" i="6"/>
  <c r="W22" i="6" s="1"/>
  <c r="S22" i="6"/>
  <c r="P22" i="6"/>
  <c r="N22" i="6"/>
  <c r="O22" i="6" s="1"/>
  <c r="K22" i="6"/>
  <c r="V21" i="6"/>
  <c r="W21" i="6" s="1"/>
  <c r="S21" i="6"/>
  <c r="T21" i="6" s="1"/>
  <c r="P21" i="6"/>
  <c r="N21" i="6"/>
  <c r="K21" i="6"/>
  <c r="V20" i="6"/>
  <c r="S20" i="6"/>
  <c r="P20" i="6"/>
  <c r="N20" i="6"/>
  <c r="K20" i="6"/>
  <c r="V19" i="6"/>
  <c r="S19" i="6"/>
  <c r="P19" i="6"/>
  <c r="N19" i="6"/>
  <c r="K19" i="6"/>
  <c r="V18" i="6"/>
  <c r="S18" i="6"/>
  <c r="P18" i="6"/>
  <c r="N18" i="6"/>
  <c r="O18" i="6" s="1"/>
  <c r="K18" i="6"/>
  <c r="V17" i="6"/>
  <c r="S17" i="6"/>
  <c r="P17" i="6"/>
  <c r="N17" i="6"/>
  <c r="K17" i="6"/>
  <c r="V16" i="6"/>
  <c r="S16" i="6"/>
  <c r="P16" i="6"/>
  <c r="N16" i="6"/>
  <c r="K16" i="6"/>
  <c r="V15" i="6"/>
  <c r="S15" i="6"/>
  <c r="P15" i="6"/>
  <c r="N15" i="6"/>
  <c r="O15" i="6" s="1"/>
  <c r="K15" i="6"/>
  <c r="V14" i="6"/>
  <c r="W14" i="6" s="1"/>
  <c r="S14" i="6"/>
  <c r="P14" i="6"/>
  <c r="N14" i="6"/>
  <c r="K14" i="6"/>
  <c r="V13" i="6"/>
  <c r="S13" i="6"/>
  <c r="P13" i="6"/>
  <c r="N13" i="6"/>
  <c r="O13" i="6" s="1"/>
  <c r="K13" i="6"/>
  <c r="V12" i="6"/>
  <c r="S12" i="6"/>
  <c r="P12" i="6"/>
  <c r="N12" i="6"/>
  <c r="K12" i="6"/>
  <c r="V11" i="6"/>
  <c r="S11" i="6"/>
  <c r="P11" i="6"/>
  <c r="N11" i="6"/>
  <c r="K11" i="6"/>
  <c r="L11" i="6" s="1"/>
  <c r="V10" i="6"/>
  <c r="S10" i="6"/>
  <c r="P10" i="6"/>
  <c r="N10" i="6"/>
  <c r="O10" i="6" s="1"/>
  <c r="K10" i="6"/>
  <c r="L10" i="6" s="1"/>
  <c r="V9" i="6"/>
  <c r="S9" i="6"/>
  <c r="P9" i="6"/>
  <c r="N9" i="6"/>
  <c r="K9" i="6"/>
  <c r="V8" i="6"/>
  <c r="S8" i="6"/>
  <c r="T8" i="6" s="1"/>
  <c r="P8" i="6"/>
  <c r="N8" i="6"/>
  <c r="K8" i="6"/>
  <c r="V7" i="6"/>
  <c r="W7" i="6" s="1"/>
  <c r="S7" i="6"/>
  <c r="T7" i="6" s="1"/>
  <c r="P7" i="6"/>
  <c r="N7" i="6"/>
  <c r="K7" i="6"/>
  <c r="V6" i="6"/>
  <c r="S6" i="6"/>
  <c r="P6" i="6"/>
  <c r="N6" i="6"/>
  <c r="O6" i="6" s="1"/>
  <c r="K6" i="6"/>
  <c r="L20" i="6" s="1"/>
  <c r="V5" i="6"/>
  <c r="S5" i="6"/>
  <c r="T12" i="6" s="1"/>
  <c r="P5" i="6"/>
  <c r="N5" i="6"/>
  <c r="O5" i="6" s="1"/>
  <c r="K5" i="6"/>
  <c r="V4" i="6"/>
  <c r="S4" i="6"/>
  <c r="T4" i="6" s="1"/>
  <c r="P4" i="6"/>
  <c r="N4" i="6"/>
  <c r="O42" i="6" s="1"/>
  <c r="K4" i="6"/>
  <c r="L4" i="6" s="1"/>
  <c r="U67" i="5"/>
  <c r="R67" i="5"/>
  <c r="M67" i="5"/>
  <c r="J67" i="5"/>
  <c r="K67" i="5" s="1"/>
  <c r="I67" i="5"/>
  <c r="H67" i="5"/>
  <c r="G67" i="5"/>
  <c r="F67" i="5"/>
  <c r="E67" i="5"/>
  <c r="D67" i="5"/>
  <c r="V66" i="5"/>
  <c r="S66" i="5"/>
  <c r="P66" i="5"/>
  <c r="N66" i="5"/>
  <c r="K66" i="5"/>
  <c r="V65" i="5"/>
  <c r="S65" i="5"/>
  <c r="P65" i="5"/>
  <c r="N65" i="5"/>
  <c r="K65" i="5"/>
  <c r="V64" i="5"/>
  <c r="S64" i="5"/>
  <c r="P64" i="5"/>
  <c r="N64" i="5"/>
  <c r="K64" i="5"/>
  <c r="V63" i="5"/>
  <c r="S63" i="5"/>
  <c r="P63" i="5"/>
  <c r="N63" i="5"/>
  <c r="K63" i="5"/>
  <c r="V62" i="5"/>
  <c r="S62" i="5"/>
  <c r="P62" i="5"/>
  <c r="N62" i="5"/>
  <c r="K62" i="5"/>
  <c r="V61" i="5"/>
  <c r="S61" i="5"/>
  <c r="P61" i="5"/>
  <c r="N61" i="5"/>
  <c r="K61" i="5"/>
  <c r="V60" i="5"/>
  <c r="S60" i="5"/>
  <c r="P60" i="5"/>
  <c r="N60" i="5"/>
  <c r="K60" i="5"/>
  <c r="V59" i="5"/>
  <c r="S59" i="5"/>
  <c r="P59" i="5"/>
  <c r="N59" i="5"/>
  <c r="K59" i="5"/>
  <c r="V58" i="5"/>
  <c r="S58" i="5"/>
  <c r="P58" i="5"/>
  <c r="N58" i="5"/>
  <c r="K58" i="5"/>
  <c r="V57" i="5"/>
  <c r="S57" i="5"/>
  <c r="P57" i="5"/>
  <c r="N57" i="5"/>
  <c r="K57" i="5"/>
  <c r="V56" i="5"/>
  <c r="S56" i="5"/>
  <c r="P56" i="5"/>
  <c r="N56" i="5"/>
  <c r="K56" i="5"/>
  <c r="V55" i="5"/>
  <c r="S55" i="5"/>
  <c r="P55" i="5"/>
  <c r="N55" i="5"/>
  <c r="K55" i="5"/>
  <c r="V54" i="5"/>
  <c r="S54" i="5"/>
  <c r="P54" i="5"/>
  <c r="N54" i="5"/>
  <c r="K54" i="5"/>
  <c r="V53" i="5"/>
  <c r="S53" i="5"/>
  <c r="P53" i="5"/>
  <c r="N53" i="5"/>
  <c r="K53" i="5"/>
  <c r="V52" i="5"/>
  <c r="S52" i="5"/>
  <c r="P52" i="5"/>
  <c r="N52" i="5"/>
  <c r="K52" i="5"/>
  <c r="V51" i="5"/>
  <c r="S51" i="5"/>
  <c r="P51" i="5"/>
  <c r="N51" i="5"/>
  <c r="K51" i="5"/>
  <c r="V50" i="5"/>
  <c r="S50" i="5"/>
  <c r="P50" i="5"/>
  <c r="N50" i="5"/>
  <c r="K50" i="5"/>
  <c r="V49" i="5"/>
  <c r="S49" i="5"/>
  <c r="P49" i="5"/>
  <c r="N49" i="5"/>
  <c r="K49" i="5"/>
  <c r="V48" i="5"/>
  <c r="S48" i="5"/>
  <c r="P48" i="5"/>
  <c r="N48" i="5"/>
  <c r="K48" i="5"/>
  <c r="V47" i="5"/>
  <c r="S47" i="5"/>
  <c r="P47" i="5"/>
  <c r="N47" i="5"/>
  <c r="K47" i="5"/>
  <c r="V46" i="5"/>
  <c r="S46" i="5"/>
  <c r="P46" i="5"/>
  <c r="N46" i="5"/>
  <c r="K46" i="5"/>
  <c r="V45" i="5"/>
  <c r="S45" i="5"/>
  <c r="P45" i="5"/>
  <c r="N45" i="5"/>
  <c r="K45" i="5"/>
  <c r="V44" i="5"/>
  <c r="S44" i="5"/>
  <c r="P44" i="5"/>
  <c r="N44" i="5"/>
  <c r="K44" i="5"/>
  <c r="V43" i="5"/>
  <c r="S43" i="5"/>
  <c r="P43" i="5"/>
  <c r="N43" i="5"/>
  <c r="O43" i="5" s="1"/>
  <c r="K43" i="5"/>
  <c r="V42" i="5"/>
  <c r="W42" i="5" s="1"/>
  <c r="S42" i="5"/>
  <c r="P42" i="5"/>
  <c r="N42" i="5"/>
  <c r="O42" i="5" s="1"/>
  <c r="K42" i="5"/>
  <c r="V41" i="5"/>
  <c r="S41" i="5"/>
  <c r="P41" i="5"/>
  <c r="N41" i="5"/>
  <c r="O41" i="5" s="1"/>
  <c r="K41" i="5"/>
  <c r="V40" i="5"/>
  <c r="S40" i="5"/>
  <c r="P40" i="5"/>
  <c r="N40" i="5"/>
  <c r="O40" i="5" s="1"/>
  <c r="K40" i="5"/>
  <c r="V39" i="5"/>
  <c r="S39" i="5"/>
  <c r="P39" i="5"/>
  <c r="N39" i="5"/>
  <c r="K39" i="5"/>
  <c r="V38" i="5"/>
  <c r="W38" i="5" s="1"/>
  <c r="S38" i="5"/>
  <c r="P38" i="5"/>
  <c r="N38" i="5"/>
  <c r="K38" i="5"/>
  <c r="V37" i="5"/>
  <c r="S37" i="5"/>
  <c r="P37" i="5"/>
  <c r="N37" i="5"/>
  <c r="K37" i="5"/>
  <c r="V36" i="5"/>
  <c r="S36" i="5"/>
  <c r="P36" i="5"/>
  <c r="N36" i="5"/>
  <c r="K36" i="5"/>
  <c r="V35" i="5"/>
  <c r="S35" i="5"/>
  <c r="P35" i="5"/>
  <c r="N35" i="5"/>
  <c r="O35" i="5" s="1"/>
  <c r="K35" i="5"/>
  <c r="V34" i="5"/>
  <c r="S34" i="5"/>
  <c r="P34" i="5"/>
  <c r="N34" i="5"/>
  <c r="O34" i="5" s="1"/>
  <c r="K34" i="5"/>
  <c r="V33" i="5"/>
  <c r="S33" i="5"/>
  <c r="P33" i="5"/>
  <c r="N33" i="5"/>
  <c r="O33" i="5" s="1"/>
  <c r="K33" i="5"/>
  <c r="V32" i="5"/>
  <c r="S32" i="5"/>
  <c r="P32" i="5"/>
  <c r="N32" i="5"/>
  <c r="O32" i="5" s="1"/>
  <c r="K32" i="5"/>
  <c r="V31" i="5"/>
  <c r="S31" i="5"/>
  <c r="P31" i="5"/>
  <c r="N31" i="5"/>
  <c r="K31" i="5"/>
  <c r="V30" i="5"/>
  <c r="S30" i="5"/>
  <c r="P30" i="5"/>
  <c r="N30" i="5"/>
  <c r="K30" i="5"/>
  <c r="V29" i="5"/>
  <c r="S29" i="5"/>
  <c r="P29" i="5"/>
  <c r="N29" i="5"/>
  <c r="O29" i="5" s="1"/>
  <c r="K29" i="5"/>
  <c r="L29" i="5" s="1"/>
  <c r="V28" i="5"/>
  <c r="S28" i="5"/>
  <c r="P28" i="5"/>
  <c r="N28" i="5"/>
  <c r="K28" i="5"/>
  <c r="V27" i="5"/>
  <c r="S27" i="5"/>
  <c r="P27" i="5"/>
  <c r="N27" i="5"/>
  <c r="O27" i="5" s="1"/>
  <c r="K27" i="5"/>
  <c r="V26" i="5"/>
  <c r="S26" i="5"/>
  <c r="P26" i="5"/>
  <c r="N26" i="5"/>
  <c r="O26" i="5" s="1"/>
  <c r="K26" i="5"/>
  <c r="V25" i="5"/>
  <c r="S25" i="5"/>
  <c r="P25" i="5"/>
  <c r="N25" i="5"/>
  <c r="O25" i="5" s="1"/>
  <c r="K25" i="5"/>
  <c r="V24" i="5"/>
  <c r="S24" i="5"/>
  <c r="P24" i="5"/>
  <c r="N24" i="5"/>
  <c r="K24" i="5"/>
  <c r="V23" i="5"/>
  <c r="S23" i="5"/>
  <c r="P23" i="5"/>
  <c r="N23" i="5"/>
  <c r="K23" i="5"/>
  <c r="V22" i="5"/>
  <c r="S22" i="5"/>
  <c r="P22" i="5"/>
  <c r="N22" i="5"/>
  <c r="K22" i="5"/>
  <c r="V21" i="5"/>
  <c r="S21" i="5"/>
  <c r="P21" i="5"/>
  <c r="N21" i="5"/>
  <c r="O21" i="5" s="1"/>
  <c r="K21" i="5"/>
  <c r="V20" i="5"/>
  <c r="S20" i="5"/>
  <c r="P20" i="5"/>
  <c r="N20" i="5"/>
  <c r="K20" i="5"/>
  <c r="V19" i="5"/>
  <c r="S19" i="5"/>
  <c r="P19" i="5"/>
  <c r="O19" i="5"/>
  <c r="N19" i="5"/>
  <c r="K19" i="5"/>
  <c r="V18" i="5"/>
  <c r="S18" i="5"/>
  <c r="P18" i="5"/>
  <c r="N18" i="5"/>
  <c r="O18" i="5" s="1"/>
  <c r="K18" i="5"/>
  <c r="V17" i="5"/>
  <c r="S17" i="5"/>
  <c r="P17" i="5"/>
  <c r="O17" i="5"/>
  <c r="N17" i="5"/>
  <c r="K17" i="5"/>
  <c r="V16" i="5"/>
  <c r="S16" i="5"/>
  <c r="P16" i="5"/>
  <c r="N16" i="5"/>
  <c r="K16" i="5"/>
  <c r="V15" i="5"/>
  <c r="S15" i="5"/>
  <c r="P15" i="5"/>
  <c r="N15" i="5"/>
  <c r="O15" i="5" s="1"/>
  <c r="K15" i="5"/>
  <c r="V14" i="5"/>
  <c r="S14" i="5"/>
  <c r="P14" i="5"/>
  <c r="N14" i="5"/>
  <c r="K14" i="5"/>
  <c r="V13" i="5"/>
  <c r="S13" i="5"/>
  <c r="P13" i="5"/>
  <c r="O13" i="5"/>
  <c r="N13" i="5"/>
  <c r="K13" i="5"/>
  <c r="V12" i="5"/>
  <c r="S12" i="5"/>
  <c r="P12" i="5"/>
  <c r="N12" i="5"/>
  <c r="K12" i="5"/>
  <c r="V11" i="5"/>
  <c r="S11" i="5"/>
  <c r="P11" i="5"/>
  <c r="N11" i="5"/>
  <c r="O11" i="5" s="1"/>
  <c r="K11" i="5"/>
  <c r="L23" i="5" s="1"/>
  <c r="V10" i="5"/>
  <c r="S10" i="5"/>
  <c r="P10" i="5"/>
  <c r="N10" i="5"/>
  <c r="K10" i="5"/>
  <c r="V9" i="5"/>
  <c r="W9" i="5" s="1"/>
  <c r="S9" i="5"/>
  <c r="P9" i="5"/>
  <c r="N9" i="5"/>
  <c r="O9" i="5" s="1"/>
  <c r="K9" i="5"/>
  <c r="V8" i="5"/>
  <c r="S8" i="5"/>
  <c r="P8" i="5"/>
  <c r="N8" i="5"/>
  <c r="K8" i="5"/>
  <c r="V7" i="5"/>
  <c r="S7" i="5"/>
  <c r="P7" i="5"/>
  <c r="N7" i="5"/>
  <c r="K7" i="5"/>
  <c r="V6" i="5"/>
  <c r="S6" i="5"/>
  <c r="P6" i="5"/>
  <c r="N6" i="5"/>
  <c r="K6" i="5"/>
  <c r="V5" i="5"/>
  <c r="S5" i="5"/>
  <c r="P5" i="5"/>
  <c r="N5" i="5"/>
  <c r="O5" i="5" s="1"/>
  <c r="K5" i="5"/>
  <c r="V4" i="5"/>
  <c r="S4" i="5"/>
  <c r="T19" i="5" s="1"/>
  <c r="P4" i="5"/>
  <c r="N4" i="5"/>
  <c r="O37" i="5" s="1"/>
  <c r="K4" i="5"/>
  <c r="U67" i="4"/>
  <c r="R67" i="4"/>
  <c r="S67" i="4" s="1"/>
  <c r="M67" i="4"/>
  <c r="J67" i="4"/>
  <c r="I67" i="4"/>
  <c r="H67" i="4"/>
  <c r="G67" i="4"/>
  <c r="F67" i="4"/>
  <c r="E67" i="4"/>
  <c r="V67" i="4" s="1"/>
  <c r="D67" i="4"/>
  <c r="V66" i="4"/>
  <c r="S66" i="4"/>
  <c r="P66" i="4"/>
  <c r="N66" i="4"/>
  <c r="K66" i="4"/>
  <c r="V65" i="4"/>
  <c r="S65" i="4"/>
  <c r="P65" i="4"/>
  <c r="N65" i="4"/>
  <c r="K65" i="4"/>
  <c r="V64" i="4"/>
  <c r="S64" i="4"/>
  <c r="P64" i="4"/>
  <c r="N64" i="4"/>
  <c r="K64" i="4"/>
  <c r="V63" i="4"/>
  <c r="S63" i="4"/>
  <c r="P63" i="4"/>
  <c r="N63" i="4"/>
  <c r="K63" i="4"/>
  <c r="V62" i="4"/>
  <c r="S62" i="4"/>
  <c r="P62" i="4"/>
  <c r="N62" i="4"/>
  <c r="K62" i="4"/>
  <c r="V61" i="4"/>
  <c r="S61" i="4"/>
  <c r="P61" i="4"/>
  <c r="N61" i="4"/>
  <c r="K61" i="4"/>
  <c r="V60" i="4"/>
  <c r="S60" i="4"/>
  <c r="P60" i="4"/>
  <c r="N60" i="4"/>
  <c r="K60" i="4"/>
  <c r="V59" i="4"/>
  <c r="S59" i="4"/>
  <c r="P59" i="4"/>
  <c r="N59" i="4"/>
  <c r="K59" i="4"/>
  <c r="V58" i="4"/>
  <c r="S58" i="4"/>
  <c r="P58" i="4"/>
  <c r="N58" i="4"/>
  <c r="K58" i="4"/>
  <c r="V57" i="4"/>
  <c r="S57" i="4"/>
  <c r="P57" i="4"/>
  <c r="N57" i="4"/>
  <c r="K57" i="4"/>
  <c r="V56" i="4"/>
  <c r="S56" i="4"/>
  <c r="P56" i="4"/>
  <c r="N56" i="4"/>
  <c r="K56" i="4"/>
  <c r="V55" i="4"/>
  <c r="S55" i="4"/>
  <c r="P55" i="4"/>
  <c r="N55" i="4"/>
  <c r="K55" i="4"/>
  <c r="V54" i="4"/>
  <c r="S54" i="4"/>
  <c r="P54" i="4"/>
  <c r="N54" i="4"/>
  <c r="K54" i="4"/>
  <c r="V53" i="4"/>
  <c r="S53" i="4"/>
  <c r="P53" i="4"/>
  <c r="N53" i="4"/>
  <c r="K53" i="4"/>
  <c r="V52" i="4"/>
  <c r="S52" i="4"/>
  <c r="P52" i="4"/>
  <c r="N52" i="4"/>
  <c r="K52" i="4"/>
  <c r="V51" i="4"/>
  <c r="S51" i="4"/>
  <c r="P51" i="4"/>
  <c r="N51" i="4"/>
  <c r="K51" i="4"/>
  <c r="V50" i="4"/>
  <c r="S50" i="4"/>
  <c r="P50" i="4"/>
  <c r="N50" i="4"/>
  <c r="K50" i="4"/>
  <c r="V49" i="4"/>
  <c r="S49" i="4"/>
  <c r="P49" i="4"/>
  <c r="N49" i="4"/>
  <c r="K49" i="4"/>
  <c r="V48" i="4"/>
  <c r="S48" i="4"/>
  <c r="P48" i="4"/>
  <c r="N48" i="4"/>
  <c r="K48" i="4"/>
  <c r="V47" i="4"/>
  <c r="S47" i="4"/>
  <c r="P47" i="4"/>
  <c r="N47" i="4"/>
  <c r="K47" i="4"/>
  <c r="V46" i="4"/>
  <c r="S46" i="4"/>
  <c r="P46" i="4"/>
  <c r="N46" i="4"/>
  <c r="K46" i="4"/>
  <c r="V45" i="4"/>
  <c r="S45" i="4"/>
  <c r="P45" i="4"/>
  <c r="N45" i="4"/>
  <c r="K45" i="4"/>
  <c r="V44" i="4"/>
  <c r="S44" i="4"/>
  <c r="P44" i="4"/>
  <c r="N44" i="4"/>
  <c r="K44" i="4"/>
  <c r="V43" i="4"/>
  <c r="S43" i="4"/>
  <c r="P43" i="4"/>
  <c r="N43" i="4"/>
  <c r="O43" i="4" s="1"/>
  <c r="K43" i="4"/>
  <c r="V42" i="4"/>
  <c r="S42" i="4"/>
  <c r="P42" i="4"/>
  <c r="N42" i="4"/>
  <c r="K42" i="4"/>
  <c r="V41" i="4"/>
  <c r="S41" i="4"/>
  <c r="P41" i="4"/>
  <c r="N41" i="4"/>
  <c r="K41" i="4"/>
  <c r="V40" i="4"/>
  <c r="S40" i="4"/>
  <c r="P40" i="4"/>
  <c r="N40" i="4"/>
  <c r="K40" i="4"/>
  <c r="V39" i="4"/>
  <c r="S39" i="4"/>
  <c r="P39" i="4"/>
  <c r="N39" i="4"/>
  <c r="K39" i="4"/>
  <c r="V38" i="4"/>
  <c r="S38" i="4"/>
  <c r="P38" i="4"/>
  <c r="Q38" i="4" s="1"/>
  <c r="N38" i="4"/>
  <c r="K38" i="4"/>
  <c r="V37" i="4"/>
  <c r="S37" i="4"/>
  <c r="P37" i="4"/>
  <c r="N37" i="4"/>
  <c r="K37" i="4"/>
  <c r="V36" i="4"/>
  <c r="S36" i="4"/>
  <c r="T36" i="4" s="1"/>
  <c r="P36" i="4"/>
  <c r="N36" i="4"/>
  <c r="K36" i="4"/>
  <c r="V35" i="4"/>
  <c r="S35" i="4"/>
  <c r="P35" i="4"/>
  <c r="N35" i="4"/>
  <c r="O35" i="4" s="1"/>
  <c r="K35" i="4"/>
  <c r="V34" i="4"/>
  <c r="S34" i="4"/>
  <c r="P34" i="4"/>
  <c r="O34" i="4"/>
  <c r="N34" i="4"/>
  <c r="K34" i="4"/>
  <c r="V33" i="4"/>
  <c r="S33" i="4"/>
  <c r="P33" i="4"/>
  <c r="N33" i="4"/>
  <c r="K33" i="4"/>
  <c r="V32" i="4"/>
  <c r="S32" i="4"/>
  <c r="P32" i="4"/>
  <c r="N32" i="4"/>
  <c r="K32" i="4"/>
  <c r="V31" i="4"/>
  <c r="S31" i="4"/>
  <c r="P31" i="4"/>
  <c r="N31" i="4"/>
  <c r="K31" i="4"/>
  <c r="V30" i="4"/>
  <c r="S30" i="4"/>
  <c r="P30" i="4"/>
  <c r="N30" i="4"/>
  <c r="O30" i="4" s="1"/>
  <c r="K30" i="4"/>
  <c r="V29" i="4"/>
  <c r="S29" i="4"/>
  <c r="T29" i="4" s="1"/>
  <c r="P29" i="4"/>
  <c r="N29" i="4"/>
  <c r="K29" i="4"/>
  <c r="V28" i="4"/>
  <c r="S28" i="4"/>
  <c r="T28" i="4" s="1"/>
  <c r="P28" i="4"/>
  <c r="N28" i="4"/>
  <c r="K28" i="4"/>
  <c r="V27" i="4"/>
  <c r="S27" i="4"/>
  <c r="P27" i="4"/>
  <c r="N27" i="4"/>
  <c r="O27" i="4" s="1"/>
  <c r="K27" i="4"/>
  <c r="V26" i="4"/>
  <c r="S26" i="4"/>
  <c r="P26" i="4"/>
  <c r="N26" i="4"/>
  <c r="O26" i="4" s="1"/>
  <c r="K26" i="4"/>
  <c r="V25" i="4"/>
  <c r="S25" i="4"/>
  <c r="P25" i="4"/>
  <c r="N25" i="4"/>
  <c r="O25" i="4" s="1"/>
  <c r="K25" i="4"/>
  <c r="V24" i="4"/>
  <c r="S24" i="4"/>
  <c r="P24" i="4"/>
  <c r="N24" i="4"/>
  <c r="K24" i="4"/>
  <c r="V23" i="4"/>
  <c r="S23" i="4"/>
  <c r="P23" i="4"/>
  <c r="N23" i="4"/>
  <c r="O23" i="4" s="1"/>
  <c r="K23" i="4"/>
  <c r="V22" i="4"/>
  <c r="S22" i="4"/>
  <c r="P22" i="4"/>
  <c r="N22" i="4"/>
  <c r="O22" i="4" s="1"/>
  <c r="K22" i="4"/>
  <c r="V21" i="4"/>
  <c r="S21" i="4"/>
  <c r="T21" i="4" s="1"/>
  <c r="P21" i="4"/>
  <c r="N21" i="4"/>
  <c r="K21" i="4"/>
  <c r="V20" i="4"/>
  <c r="S20" i="4"/>
  <c r="T20" i="4" s="1"/>
  <c r="P20" i="4"/>
  <c r="N20" i="4"/>
  <c r="K20" i="4"/>
  <c r="V19" i="4"/>
  <c r="S19" i="4"/>
  <c r="P19" i="4"/>
  <c r="N19" i="4"/>
  <c r="O19" i="4" s="1"/>
  <c r="K19" i="4"/>
  <c r="V18" i="4"/>
  <c r="S18" i="4"/>
  <c r="T18" i="4" s="1"/>
  <c r="P18" i="4"/>
  <c r="N18" i="4"/>
  <c r="O18" i="4" s="1"/>
  <c r="K18" i="4"/>
  <c r="V17" i="4"/>
  <c r="S17" i="4"/>
  <c r="P17" i="4"/>
  <c r="N17" i="4"/>
  <c r="K17" i="4"/>
  <c r="V16" i="4"/>
  <c r="S16" i="4"/>
  <c r="P16" i="4"/>
  <c r="N16" i="4"/>
  <c r="K16" i="4"/>
  <c r="V15" i="4"/>
  <c r="S15" i="4"/>
  <c r="P15" i="4"/>
  <c r="N15" i="4"/>
  <c r="O15" i="4" s="1"/>
  <c r="K15" i="4"/>
  <c r="V14" i="4"/>
  <c r="S14" i="4"/>
  <c r="P14" i="4"/>
  <c r="N14" i="4"/>
  <c r="O14" i="4" s="1"/>
  <c r="K14" i="4"/>
  <c r="V13" i="4"/>
  <c r="S13" i="4"/>
  <c r="P13" i="4"/>
  <c r="N13" i="4"/>
  <c r="K13" i="4"/>
  <c r="V12" i="4"/>
  <c r="S12" i="4"/>
  <c r="P12" i="4"/>
  <c r="N12" i="4"/>
  <c r="K12" i="4"/>
  <c r="V11" i="4"/>
  <c r="W11" i="4" s="1"/>
  <c r="S11" i="4"/>
  <c r="P11" i="4"/>
  <c r="N11" i="4"/>
  <c r="O11" i="4" s="1"/>
  <c r="K11" i="4"/>
  <c r="V10" i="4"/>
  <c r="S10" i="4"/>
  <c r="P10" i="4"/>
  <c r="N10" i="4"/>
  <c r="O10" i="4" s="1"/>
  <c r="K10" i="4"/>
  <c r="V9" i="4"/>
  <c r="S9" i="4"/>
  <c r="P9" i="4"/>
  <c r="N9" i="4"/>
  <c r="K9" i="4"/>
  <c r="V8" i="4"/>
  <c r="S8" i="4"/>
  <c r="P8" i="4"/>
  <c r="N8" i="4"/>
  <c r="K8" i="4"/>
  <c r="V7" i="4"/>
  <c r="S7" i="4"/>
  <c r="P7" i="4"/>
  <c r="N7" i="4"/>
  <c r="O7" i="4" s="1"/>
  <c r="K7" i="4"/>
  <c r="V6" i="4"/>
  <c r="S6" i="4"/>
  <c r="P6" i="4"/>
  <c r="N6" i="4"/>
  <c r="O6" i="4" s="1"/>
  <c r="K6" i="4"/>
  <c r="V5" i="4"/>
  <c r="S5" i="4"/>
  <c r="T5" i="4" s="1"/>
  <c r="P5" i="4"/>
  <c r="N5" i="4"/>
  <c r="K5" i="4"/>
  <c r="V4" i="4"/>
  <c r="S4" i="4"/>
  <c r="T4" i="4" s="1"/>
  <c r="P4" i="4"/>
  <c r="N4" i="4"/>
  <c r="O39" i="4" s="1"/>
  <c r="K4" i="4"/>
  <c r="U67" i="3"/>
  <c r="R67" i="3"/>
  <c r="M67" i="3"/>
  <c r="J67" i="3"/>
  <c r="I67" i="3"/>
  <c r="H67" i="3"/>
  <c r="G67" i="3"/>
  <c r="F67" i="3"/>
  <c r="E67" i="3"/>
  <c r="D67" i="3"/>
  <c r="V66" i="3"/>
  <c r="S66" i="3"/>
  <c r="P66" i="3"/>
  <c r="N66" i="3"/>
  <c r="K66" i="3"/>
  <c r="V65" i="3"/>
  <c r="S65" i="3"/>
  <c r="P65" i="3"/>
  <c r="N65" i="3"/>
  <c r="K65" i="3"/>
  <c r="V64" i="3"/>
  <c r="S64" i="3"/>
  <c r="P64" i="3"/>
  <c r="N64" i="3"/>
  <c r="K64" i="3"/>
  <c r="V63" i="3"/>
  <c r="S63" i="3"/>
  <c r="P63" i="3"/>
  <c r="N63" i="3"/>
  <c r="K63" i="3"/>
  <c r="V62" i="3"/>
  <c r="S62" i="3"/>
  <c r="P62" i="3"/>
  <c r="N62" i="3"/>
  <c r="K62" i="3"/>
  <c r="V61" i="3"/>
  <c r="S61" i="3"/>
  <c r="P61" i="3"/>
  <c r="N61" i="3"/>
  <c r="K61" i="3"/>
  <c r="V60" i="3"/>
  <c r="S60" i="3"/>
  <c r="P60" i="3"/>
  <c r="N60" i="3"/>
  <c r="K60" i="3"/>
  <c r="V59" i="3"/>
  <c r="S59" i="3"/>
  <c r="P59" i="3"/>
  <c r="N59" i="3"/>
  <c r="K59" i="3"/>
  <c r="V58" i="3"/>
  <c r="S58" i="3"/>
  <c r="P58" i="3"/>
  <c r="N58" i="3"/>
  <c r="K58" i="3"/>
  <c r="V57" i="3"/>
  <c r="S57" i="3"/>
  <c r="P57" i="3"/>
  <c r="N57" i="3"/>
  <c r="K57" i="3"/>
  <c r="V56" i="3"/>
  <c r="S56" i="3"/>
  <c r="P56" i="3"/>
  <c r="N56" i="3"/>
  <c r="K56" i="3"/>
  <c r="V55" i="3"/>
  <c r="S55" i="3"/>
  <c r="P55" i="3"/>
  <c r="N55" i="3"/>
  <c r="K55" i="3"/>
  <c r="V54" i="3"/>
  <c r="S54" i="3"/>
  <c r="P54" i="3"/>
  <c r="N54" i="3"/>
  <c r="K54" i="3"/>
  <c r="V53" i="3"/>
  <c r="S53" i="3"/>
  <c r="P53" i="3"/>
  <c r="N53" i="3"/>
  <c r="K53" i="3"/>
  <c r="V52" i="3"/>
  <c r="S52" i="3"/>
  <c r="P52" i="3"/>
  <c r="N52" i="3"/>
  <c r="K52" i="3"/>
  <c r="V51" i="3"/>
  <c r="S51" i="3"/>
  <c r="P51" i="3"/>
  <c r="N51" i="3"/>
  <c r="K51" i="3"/>
  <c r="V50" i="3"/>
  <c r="S50" i="3"/>
  <c r="P50" i="3"/>
  <c r="N50" i="3"/>
  <c r="K50" i="3"/>
  <c r="V49" i="3"/>
  <c r="S49" i="3"/>
  <c r="P49" i="3"/>
  <c r="N49" i="3"/>
  <c r="K49" i="3"/>
  <c r="V48" i="3"/>
  <c r="S48" i="3"/>
  <c r="P48" i="3"/>
  <c r="N48" i="3"/>
  <c r="K48" i="3"/>
  <c r="V47" i="3"/>
  <c r="S47" i="3"/>
  <c r="P47" i="3"/>
  <c r="N47" i="3"/>
  <c r="K47" i="3"/>
  <c r="V46" i="3"/>
  <c r="S46" i="3"/>
  <c r="P46" i="3"/>
  <c r="N46" i="3"/>
  <c r="K46" i="3"/>
  <c r="V45" i="3"/>
  <c r="S45" i="3"/>
  <c r="P45" i="3"/>
  <c r="N45" i="3"/>
  <c r="K45" i="3"/>
  <c r="V44" i="3"/>
  <c r="S44" i="3"/>
  <c r="P44" i="3"/>
  <c r="N44" i="3"/>
  <c r="K44" i="3"/>
  <c r="V43" i="3"/>
  <c r="S43" i="3"/>
  <c r="P43" i="3"/>
  <c r="N43" i="3"/>
  <c r="K43" i="3"/>
  <c r="V42" i="3"/>
  <c r="S42" i="3"/>
  <c r="P42" i="3"/>
  <c r="N42" i="3"/>
  <c r="K42" i="3"/>
  <c r="V41" i="3"/>
  <c r="S41" i="3"/>
  <c r="P41" i="3"/>
  <c r="N41" i="3"/>
  <c r="K41" i="3"/>
  <c r="V40" i="3"/>
  <c r="S40" i="3"/>
  <c r="P40" i="3"/>
  <c r="N40" i="3"/>
  <c r="K40" i="3"/>
  <c r="V39" i="3"/>
  <c r="S39" i="3"/>
  <c r="P39" i="3"/>
  <c r="N39" i="3"/>
  <c r="K39" i="3"/>
  <c r="V38" i="3"/>
  <c r="S38" i="3"/>
  <c r="P38" i="3"/>
  <c r="N38" i="3"/>
  <c r="K38" i="3"/>
  <c r="V37" i="3"/>
  <c r="S37" i="3"/>
  <c r="P37" i="3"/>
  <c r="N37" i="3"/>
  <c r="K37" i="3"/>
  <c r="V36" i="3"/>
  <c r="S36" i="3"/>
  <c r="P36" i="3"/>
  <c r="N36" i="3"/>
  <c r="K36" i="3"/>
  <c r="V35" i="3"/>
  <c r="S35" i="3"/>
  <c r="P35" i="3"/>
  <c r="N35" i="3"/>
  <c r="K35" i="3"/>
  <c r="V34" i="3"/>
  <c r="S34" i="3"/>
  <c r="P34" i="3"/>
  <c r="N34" i="3"/>
  <c r="K34" i="3"/>
  <c r="V33" i="3"/>
  <c r="S33" i="3"/>
  <c r="P33" i="3"/>
  <c r="N33" i="3"/>
  <c r="K33" i="3"/>
  <c r="V32" i="3"/>
  <c r="S32" i="3"/>
  <c r="P32" i="3"/>
  <c r="N32" i="3"/>
  <c r="K32" i="3"/>
  <c r="V31" i="3"/>
  <c r="S31" i="3"/>
  <c r="P31" i="3"/>
  <c r="N31" i="3"/>
  <c r="K31" i="3"/>
  <c r="V30" i="3"/>
  <c r="S30" i="3"/>
  <c r="P30" i="3"/>
  <c r="N30" i="3"/>
  <c r="K30" i="3"/>
  <c r="V29" i="3"/>
  <c r="S29" i="3"/>
  <c r="P29" i="3"/>
  <c r="N29" i="3"/>
  <c r="K29" i="3"/>
  <c r="V28" i="3"/>
  <c r="S28" i="3"/>
  <c r="P28" i="3"/>
  <c r="N28" i="3"/>
  <c r="K28" i="3"/>
  <c r="V27" i="3"/>
  <c r="S27" i="3"/>
  <c r="P27" i="3"/>
  <c r="N27" i="3"/>
  <c r="K27" i="3"/>
  <c r="V26" i="3"/>
  <c r="S26" i="3"/>
  <c r="P26" i="3"/>
  <c r="N26" i="3"/>
  <c r="K26" i="3"/>
  <c r="V25" i="3"/>
  <c r="S25" i="3"/>
  <c r="P25" i="3"/>
  <c r="N25" i="3"/>
  <c r="K25" i="3"/>
  <c r="V24" i="3"/>
  <c r="S24" i="3"/>
  <c r="P24" i="3"/>
  <c r="N24" i="3"/>
  <c r="K24" i="3"/>
  <c r="V23" i="3"/>
  <c r="S23" i="3"/>
  <c r="P23" i="3"/>
  <c r="N23" i="3"/>
  <c r="K23" i="3"/>
  <c r="V22" i="3"/>
  <c r="S22" i="3"/>
  <c r="P22" i="3"/>
  <c r="N22" i="3"/>
  <c r="K22" i="3"/>
  <c r="V21" i="3"/>
  <c r="S21" i="3"/>
  <c r="P21" i="3"/>
  <c r="N21" i="3"/>
  <c r="K21" i="3"/>
  <c r="V20" i="3"/>
  <c r="S20" i="3"/>
  <c r="P20" i="3"/>
  <c r="N20" i="3"/>
  <c r="K20" i="3"/>
  <c r="V19" i="3"/>
  <c r="S19" i="3"/>
  <c r="P19" i="3"/>
  <c r="N19" i="3"/>
  <c r="K19" i="3"/>
  <c r="V18" i="3"/>
  <c r="S18" i="3"/>
  <c r="P18" i="3"/>
  <c r="N18" i="3"/>
  <c r="K18" i="3"/>
  <c r="V17" i="3"/>
  <c r="S17" i="3"/>
  <c r="P17" i="3"/>
  <c r="N17" i="3"/>
  <c r="K17" i="3"/>
  <c r="V16" i="3"/>
  <c r="S16" i="3"/>
  <c r="P16" i="3"/>
  <c r="N16" i="3"/>
  <c r="K16" i="3"/>
  <c r="V15" i="3"/>
  <c r="S15" i="3"/>
  <c r="P15" i="3"/>
  <c r="Q15" i="3" s="1"/>
  <c r="N15" i="3"/>
  <c r="K15" i="3"/>
  <c r="V14" i="3"/>
  <c r="S14" i="3"/>
  <c r="P14" i="3"/>
  <c r="N14" i="3"/>
  <c r="K14" i="3"/>
  <c r="V13" i="3"/>
  <c r="S13" i="3"/>
  <c r="P13" i="3"/>
  <c r="N13" i="3"/>
  <c r="K13" i="3"/>
  <c r="V12" i="3"/>
  <c r="S12" i="3"/>
  <c r="P12" i="3"/>
  <c r="N12" i="3"/>
  <c r="K12" i="3"/>
  <c r="V11" i="3"/>
  <c r="S11" i="3"/>
  <c r="P11" i="3"/>
  <c r="N11" i="3"/>
  <c r="K11" i="3"/>
  <c r="V10" i="3"/>
  <c r="S10" i="3"/>
  <c r="P10" i="3"/>
  <c r="N10" i="3"/>
  <c r="K10" i="3"/>
  <c r="V9" i="3"/>
  <c r="S9" i="3"/>
  <c r="P9" i="3"/>
  <c r="N9" i="3"/>
  <c r="K9" i="3"/>
  <c r="V8" i="3"/>
  <c r="S8" i="3"/>
  <c r="P8" i="3"/>
  <c r="N8" i="3"/>
  <c r="K8" i="3"/>
  <c r="V7" i="3"/>
  <c r="S7" i="3"/>
  <c r="P7" i="3"/>
  <c r="N7" i="3"/>
  <c r="K7" i="3"/>
  <c r="V6" i="3"/>
  <c r="S6" i="3"/>
  <c r="P6" i="3"/>
  <c r="N6" i="3"/>
  <c r="K6" i="3"/>
  <c r="V5" i="3"/>
  <c r="S5" i="3"/>
  <c r="P5" i="3"/>
  <c r="N5" i="3"/>
  <c r="K5" i="3"/>
  <c r="V4" i="3"/>
  <c r="S4" i="3"/>
  <c r="P4" i="3"/>
  <c r="N4" i="3"/>
  <c r="K4" i="3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U67" i="2"/>
  <c r="R67" i="2"/>
  <c r="M67" i="2"/>
  <c r="J67" i="2"/>
  <c r="I67" i="2"/>
  <c r="H67" i="2"/>
  <c r="G67" i="2"/>
  <c r="F67" i="2"/>
  <c r="E67" i="2"/>
  <c r="N67" i="2" s="1"/>
  <c r="D67" i="2"/>
  <c r="V66" i="2"/>
  <c r="S66" i="2"/>
  <c r="P66" i="2"/>
  <c r="N66" i="2"/>
  <c r="K66" i="2"/>
  <c r="V65" i="2"/>
  <c r="S65" i="2"/>
  <c r="P65" i="2"/>
  <c r="N65" i="2"/>
  <c r="K65" i="2"/>
  <c r="V64" i="2"/>
  <c r="S64" i="2"/>
  <c r="P64" i="2"/>
  <c r="N64" i="2"/>
  <c r="K64" i="2"/>
  <c r="V63" i="2"/>
  <c r="S63" i="2"/>
  <c r="P63" i="2"/>
  <c r="N63" i="2"/>
  <c r="K63" i="2"/>
  <c r="V62" i="2"/>
  <c r="S62" i="2"/>
  <c r="P62" i="2"/>
  <c r="N62" i="2"/>
  <c r="K62" i="2"/>
  <c r="V61" i="2"/>
  <c r="S61" i="2"/>
  <c r="P61" i="2"/>
  <c r="N61" i="2"/>
  <c r="K61" i="2"/>
  <c r="V60" i="2"/>
  <c r="S60" i="2"/>
  <c r="P60" i="2"/>
  <c r="N60" i="2"/>
  <c r="K60" i="2"/>
  <c r="V59" i="2"/>
  <c r="S59" i="2"/>
  <c r="P59" i="2"/>
  <c r="N59" i="2"/>
  <c r="K59" i="2"/>
  <c r="V58" i="2"/>
  <c r="S58" i="2"/>
  <c r="P58" i="2"/>
  <c r="N58" i="2"/>
  <c r="K58" i="2"/>
  <c r="V57" i="2"/>
  <c r="S57" i="2"/>
  <c r="P57" i="2"/>
  <c r="N57" i="2"/>
  <c r="K57" i="2"/>
  <c r="V56" i="2"/>
  <c r="S56" i="2"/>
  <c r="P56" i="2"/>
  <c r="N56" i="2"/>
  <c r="K56" i="2"/>
  <c r="V55" i="2"/>
  <c r="S55" i="2"/>
  <c r="P55" i="2"/>
  <c r="N55" i="2"/>
  <c r="K55" i="2"/>
  <c r="V54" i="2"/>
  <c r="S54" i="2"/>
  <c r="P54" i="2"/>
  <c r="N54" i="2"/>
  <c r="K54" i="2"/>
  <c r="V53" i="2"/>
  <c r="S53" i="2"/>
  <c r="P53" i="2"/>
  <c r="N53" i="2"/>
  <c r="K53" i="2"/>
  <c r="V52" i="2"/>
  <c r="S52" i="2"/>
  <c r="P52" i="2"/>
  <c r="N52" i="2"/>
  <c r="K52" i="2"/>
  <c r="V51" i="2"/>
  <c r="S51" i="2"/>
  <c r="P51" i="2"/>
  <c r="N51" i="2"/>
  <c r="K51" i="2"/>
  <c r="V50" i="2"/>
  <c r="S50" i="2"/>
  <c r="P50" i="2"/>
  <c r="N50" i="2"/>
  <c r="K50" i="2"/>
  <c r="V49" i="2"/>
  <c r="S49" i="2"/>
  <c r="P49" i="2"/>
  <c r="N49" i="2"/>
  <c r="K49" i="2"/>
  <c r="V48" i="2"/>
  <c r="S48" i="2"/>
  <c r="P48" i="2"/>
  <c r="N48" i="2"/>
  <c r="K48" i="2"/>
  <c r="V47" i="2"/>
  <c r="S47" i="2"/>
  <c r="P47" i="2"/>
  <c r="N47" i="2"/>
  <c r="K47" i="2"/>
  <c r="V46" i="2"/>
  <c r="S46" i="2"/>
  <c r="P46" i="2"/>
  <c r="N46" i="2"/>
  <c r="K46" i="2"/>
  <c r="V45" i="2"/>
  <c r="S45" i="2"/>
  <c r="P45" i="2"/>
  <c r="N45" i="2"/>
  <c r="K45" i="2"/>
  <c r="V44" i="2"/>
  <c r="S44" i="2"/>
  <c r="P44" i="2"/>
  <c r="N44" i="2"/>
  <c r="K44" i="2"/>
  <c r="V43" i="2"/>
  <c r="S43" i="2"/>
  <c r="P43" i="2"/>
  <c r="N43" i="2"/>
  <c r="K43" i="2"/>
  <c r="V42" i="2"/>
  <c r="S42" i="2"/>
  <c r="P42" i="2"/>
  <c r="N42" i="2"/>
  <c r="O42" i="2" s="1"/>
  <c r="K42" i="2"/>
  <c r="V41" i="2"/>
  <c r="S41" i="2"/>
  <c r="P41" i="2"/>
  <c r="N41" i="2"/>
  <c r="K41" i="2"/>
  <c r="V40" i="2"/>
  <c r="S40" i="2"/>
  <c r="P40" i="2"/>
  <c r="N40" i="2"/>
  <c r="K40" i="2"/>
  <c r="V39" i="2"/>
  <c r="S39" i="2"/>
  <c r="P39" i="2"/>
  <c r="N39" i="2"/>
  <c r="K39" i="2"/>
  <c r="V38" i="2"/>
  <c r="S38" i="2"/>
  <c r="P38" i="2"/>
  <c r="N38" i="2"/>
  <c r="K38" i="2"/>
  <c r="V37" i="2"/>
  <c r="S37" i="2"/>
  <c r="P37" i="2"/>
  <c r="N37" i="2"/>
  <c r="K37" i="2"/>
  <c r="V36" i="2"/>
  <c r="S36" i="2"/>
  <c r="P36" i="2"/>
  <c r="N36" i="2"/>
  <c r="K36" i="2"/>
  <c r="V35" i="2"/>
  <c r="S35" i="2"/>
  <c r="P35" i="2"/>
  <c r="N35" i="2"/>
  <c r="K35" i="2"/>
  <c r="V34" i="2"/>
  <c r="S34" i="2"/>
  <c r="P34" i="2"/>
  <c r="N34" i="2"/>
  <c r="K34" i="2"/>
  <c r="V33" i="2"/>
  <c r="S33" i="2"/>
  <c r="P33" i="2"/>
  <c r="N33" i="2"/>
  <c r="K33" i="2"/>
  <c r="V32" i="2"/>
  <c r="S32" i="2"/>
  <c r="P32" i="2"/>
  <c r="N32" i="2"/>
  <c r="K32" i="2"/>
  <c r="V31" i="2"/>
  <c r="S31" i="2"/>
  <c r="P31" i="2"/>
  <c r="N31" i="2"/>
  <c r="K31" i="2"/>
  <c r="V30" i="2"/>
  <c r="S30" i="2"/>
  <c r="P30" i="2"/>
  <c r="N30" i="2"/>
  <c r="K30" i="2"/>
  <c r="V29" i="2"/>
  <c r="S29" i="2"/>
  <c r="P29" i="2"/>
  <c r="N29" i="2"/>
  <c r="K29" i="2"/>
  <c r="V28" i="2"/>
  <c r="S28" i="2"/>
  <c r="P28" i="2"/>
  <c r="N28" i="2"/>
  <c r="K28" i="2"/>
  <c r="V27" i="2"/>
  <c r="S27" i="2"/>
  <c r="P27" i="2"/>
  <c r="N27" i="2"/>
  <c r="K27" i="2"/>
  <c r="V26" i="2"/>
  <c r="S26" i="2"/>
  <c r="P26" i="2"/>
  <c r="N26" i="2"/>
  <c r="K26" i="2"/>
  <c r="V25" i="2"/>
  <c r="S25" i="2"/>
  <c r="P25" i="2"/>
  <c r="N25" i="2"/>
  <c r="K25" i="2"/>
  <c r="V24" i="2"/>
  <c r="S24" i="2"/>
  <c r="P24" i="2"/>
  <c r="N24" i="2"/>
  <c r="K24" i="2"/>
  <c r="V23" i="2"/>
  <c r="S23" i="2"/>
  <c r="P23" i="2"/>
  <c r="N23" i="2"/>
  <c r="K23" i="2"/>
  <c r="V22" i="2"/>
  <c r="S22" i="2"/>
  <c r="P22" i="2"/>
  <c r="N22" i="2"/>
  <c r="K22" i="2"/>
  <c r="V21" i="2"/>
  <c r="S21" i="2"/>
  <c r="P21" i="2"/>
  <c r="N21" i="2"/>
  <c r="K21" i="2"/>
  <c r="V20" i="2"/>
  <c r="S20" i="2"/>
  <c r="P20" i="2"/>
  <c r="N20" i="2"/>
  <c r="K20" i="2"/>
  <c r="V19" i="2"/>
  <c r="S19" i="2"/>
  <c r="P19" i="2"/>
  <c r="N19" i="2"/>
  <c r="K19" i="2"/>
  <c r="V18" i="2"/>
  <c r="S18" i="2"/>
  <c r="P18" i="2"/>
  <c r="N18" i="2"/>
  <c r="K18" i="2"/>
  <c r="V17" i="2"/>
  <c r="S17" i="2"/>
  <c r="P17" i="2"/>
  <c r="N17" i="2"/>
  <c r="K17" i="2"/>
  <c r="V16" i="2"/>
  <c r="S16" i="2"/>
  <c r="P16" i="2"/>
  <c r="N16" i="2"/>
  <c r="K16" i="2"/>
  <c r="V15" i="2"/>
  <c r="S15" i="2"/>
  <c r="P15" i="2"/>
  <c r="N15" i="2"/>
  <c r="K15" i="2"/>
  <c r="V14" i="2"/>
  <c r="S14" i="2"/>
  <c r="P14" i="2"/>
  <c r="N14" i="2"/>
  <c r="K14" i="2"/>
  <c r="V13" i="2"/>
  <c r="S13" i="2"/>
  <c r="P13" i="2"/>
  <c r="N13" i="2"/>
  <c r="K13" i="2"/>
  <c r="V12" i="2"/>
  <c r="S12" i="2"/>
  <c r="P12" i="2"/>
  <c r="N12" i="2"/>
  <c r="K12" i="2"/>
  <c r="V11" i="2"/>
  <c r="S11" i="2"/>
  <c r="P11" i="2"/>
  <c r="N11" i="2"/>
  <c r="K11" i="2"/>
  <c r="V10" i="2"/>
  <c r="S10" i="2"/>
  <c r="P10" i="2"/>
  <c r="N10" i="2"/>
  <c r="K10" i="2"/>
  <c r="V9" i="2"/>
  <c r="S9" i="2"/>
  <c r="P9" i="2"/>
  <c r="N9" i="2"/>
  <c r="K9" i="2"/>
  <c r="V8" i="2"/>
  <c r="S8" i="2"/>
  <c r="P8" i="2"/>
  <c r="N8" i="2"/>
  <c r="K8" i="2"/>
  <c r="V7" i="2"/>
  <c r="S7" i="2"/>
  <c r="P7" i="2"/>
  <c r="N7" i="2"/>
  <c r="K7" i="2"/>
  <c r="V6" i="2"/>
  <c r="W6" i="2" s="1"/>
  <c r="S6" i="2"/>
  <c r="P6" i="2"/>
  <c r="N6" i="2"/>
  <c r="K6" i="2"/>
  <c r="V5" i="2"/>
  <c r="S5" i="2"/>
  <c r="P5" i="2"/>
  <c r="N5" i="2"/>
  <c r="O5" i="2" s="1"/>
  <c r="K5" i="2"/>
  <c r="V4" i="2"/>
  <c r="S4" i="2"/>
  <c r="P4" i="2"/>
  <c r="N4" i="2"/>
  <c r="K4" i="2"/>
  <c r="N5" i="1"/>
  <c r="P5" i="1"/>
  <c r="N6" i="1"/>
  <c r="P6" i="1"/>
  <c r="N7" i="1"/>
  <c r="P7" i="1"/>
  <c r="N8" i="1"/>
  <c r="P8" i="1"/>
  <c r="N9" i="1"/>
  <c r="P9" i="1"/>
  <c r="N10" i="1"/>
  <c r="P10" i="1"/>
  <c r="N11" i="1"/>
  <c r="P11" i="1"/>
  <c r="N12" i="1"/>
  <c r="O12" i="1" s="1"/>
  <c r="P12" i="1"/>
  <c r="N13" i="1"/>
  <c r="O13" i="1" s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0" i="1"/>
  <c r="O20" i="1" s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N27" i="1"/>
  <c r="P27" i="1"/>
  <c r="N28" i="1"/>
  <c r="O28" i="1" s="1"/>
  <c r="P28" i="1"/>
  <c r="N29" i="1"/>
  <c r="P29" i="1"/>
  <c r="Q29" i="1" s="1"/>
  <c r="N30" i="1"/>
  <c r="P30" i="1"/>
  <c r="N31" i="1"/>
  <c r="P31" i="1"/>
  <c r="N32" i="1"/>
  <c r="P32" i="1"/>
  <c r="N33" i="1"/>
  <c r="P33" i="1"/>
  <c r="Q33" i="1" s="1"/>
  <c r="N34" i="1"/>
  <c r="P34" i="1"/>
  <c r="N35" i="1"/>
  <c r="P35" i="1"/>
  <c r="N36" i="1"/>
  <c r="O36" i="1" s="1"/>
  <c r="P36" i="1"/>
  <c r="N37" i="1"/>
  <c r="P37" i="1"/>
  <c r="Q37" i="1" s="1"/>
  <c r="N38" i="1"/>
  <c r="P38" i="1"/>
  <c r="N39" i="1"/>
  <c r="P39" i="1"/>
  <c r="N40" i="1"/>
  <c r="P40" i="1"/>
  <c r="N41" i="1"/>
  <c r="P41" i="1"/>
  <c r="Q41" i="1" s="1"/>
  <c r="N42" i="1"/>
  <c r="P42" i="1"/>
  <c r="N43" i="1"/>
  <c r="P43" i="1"/>
  <c r="N44" i="1"/>
  <c r="P44" i="1"/>
  <c r="N45" i="1"/>
  <c r="P45" i="1"/>
  <c r="N46" i="1"/>
  <c r="P46" i="1"/>
  <c r="N47" i="1"/>
  <c r="P47" i="1"/>
  <c r="N48" i="1"/>
  <c r="P48" i="1"/>
  <c r="N49" i="1"/>
  <c r="P49" i="1"/>
  <c r="N50" i="1"/>
  <c r="P50" i="1"/>
  <c r="N51" i="1"/>
  <c r="P51" i="1"/>
  <c r="N52" i="1"/>
  <c r="P52" i="1"/>
  <c r="N53" i="1"/>
  <c r="P53" i="1"/>
  <c r="N54" i="1"/>
  <c r="P54" i="1"/>
  <c r="N55" i="1"/>
  <c r="P55" i="1"/>
  <c r="N56" i="1"/>
  <c r="P56" i="1"/>
  <c r="N57" i="1"/>
  <c r="P57" i="1"/>
  <c r="N58" i="1"/>
  <c r="P58" i="1"/>
  <c r="N59" i="1"/>
  <c r="P59" i="1"/>
  <c r="N60" i="1"/>
  <c r="P60" i="1"/>
  <c r="N61" i="1"/>
  <c r="P61" i="1"/>
  <c r="N62" i="1"/>
  <c r="P62" i="1"/>
  <c r="N63" i="1"/>
  <c r="P63" i="1"/>
  <c r="N64" i="1"/>
  <c r="P64" i="1"/>
  <c r="N65" i="1"/>
  <c r="P65" i="1"/>
  <c r="N66" i="1"/>
  <c r="P66" i="1"/>
  <c r="P4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S5" i="1"/>
  <c r="S6" i="1"/>
  <c r="S7" i="1"/>
  <c r="S8" i="1"/>
  <c r="T8" i="1" s="1"/>
  <c r="S9" i="1"/>
  <c r="T39" i="1" s="1"/>
  <c r="S10" i="1"/>
  <c r="T30" i="1" s="1"/>
  <c r="S11" i="1"/>
  <c r="T29" i="1" s="1"/>
  <c r="S12" i="1"/>
  <c r="T12" i="1" s="1"/>
  <c r="S13" i="1"/>
  <c r="S14" i="1"/>
  <c r="S15" i="1"/>
  <c r="S16" i="1"/>
  <c r="T16" i="1" s="1"/>
  <c r="S17" i="1"/>
  <c r="T17" i="1" s="1"/>
  <c r="S18" i="1"/>
  <c r="T18" i="1" s="1"/>
  <c r="S19" i="1"/>
  <c r="T19" i="1" s="1"/>
  <c r="S20" i="1"/>
  <c r="T20" i="1" s="1"/>
  <c r="S21" i="1"/>
  <c r="S22" i="1"/>
  <c r="S23" i="1"/>
  <c r="S24" i="1"/>
  <c r="T24" i="1" s="1"/>
  <c r="S25" i="1"/>
  <c r="T25" i="1" s="1"/>
  <c r="S26" i="1"/>
  <c r="T26" i="1" s="1"/>
  <c r="S27" i="1"/>
  <c r="T27" i="1" s="1"/>
  <c r="S28" i="1"/>
  <c r="T28" i="1" s="1"/>
  <c r="S29" i="1"/>
  <c r="S30" i="1"/>
  <c r="S31" i="1"/>
  <c r="S32" i="1"/>
  <c r="T32" i="1" s="1"/>
  <c r="S33" i="1"/>
  <c r="T33" i="1" s="1"/>
  <c r="S34" i="1"/>
  <c r="T34" i="1" s="1"/>
  <c r="S35" i="1"/>
  <c r="T35" i="1" s="1"/>
  <c r="S36" i="1"/>
  <c r="T36" i="1" s="1"/>
  <c r="S37" i="1"/>
  <c r="S38" i="1"/>
  <c r="S39" i="1"/>
  <c r="S40" i="1"/>
  <c r="T40" i="1" s="1"/>
  <c r="S41" i="1"/>
  <c r="T41" i="1" s="1"/>
  <c r="S42" i="1"/>
  <c r="T42" i="1" s="1"/>
  <c r="S43" i="1"/>
  <c r="T43" i="1" s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V4" i="1"/>
  <c r="W43" i="1" s="1"/>
  <c r="S4" i="1"/>
  <c r="T4" i="1" s="1"/>
  <c r="U67" i="1"/>
  <c r="R67" i="1"/>
  <c r="E67" i="1"/>
  <c r="F67" i="1"/>
  <c r="G67" i="1"/>
  <c r="H67" i="1"/>
  <c r="I67" i="1"/>
  <c r="J67" i="1"/>
  <c r="M67" i="1"/>
  <c r="D67" i="1"/>
  <c r="Q24" i="6" l="1"/>
  <c r="Q40" i="6"/>
  <c r="Q21" i="6"/>
  <c r="Q18" i="6"/>
  <c r="Q9" i="6"/>
  <c r="Q25" i="6"/>
  <c r="Q41" i="6"/>
  <c r="Q19" i="6"/>
  <c r="Q32" i="6"/>
  <c r="Q13" i="6"/>
  <c r="Q29" i="6"/>
  <c r="Q26" i="6"/>
  <c r="Q42" i="6"/>
  <c r="Q37" i="6"/>
  <c r="Q17" i="6"/>
  <c r="W4" i="6"/>
  <c r="O7" i="6"/>
  <c r="T9" i="6"/>
  <c r="W11" i="6"/>
  <c r="O14" i="6"/>
  <c r="W16" i="6"/>
  <c r="L19" i="6"/>
  <c r="W23" i="6"/>
  <c r="Q33" i="6"/>
  <c r="O38" i="6"/>
  <c r="L41" i="6"/>
  <c r="Q43" i="6"/>
  <c r="L5" i="6"/>
  <c r="Q7" i="6"/>
  <c r="W9" i="6"/>
  <c r="L12" i="6"/>
  <c r="Q14" i="6"/>
  <c r="L17" i="6"/>
  <c r="O19" i="6"/>
  <c r="L24" i="6"/>
  <c r="T33" i="6"/>
  <c r="Q38" i="6"/>
  <c r="O41" i="6"/>
  <c r="T43" i="6"/>
  <c r="O12" i="6"/>
  <c r="O17" i="6"/>
  <c r="O24" i="6"/>
  <c r="T38" i="6"/>
  <c r="Q12" i="6"/>
  <c r="L22" i="6"/>
  <c r="W19" i="6"/>
  <c r="T26" i="6"/>
  <c r="Q31" i="6"/>
  <c r="Q36" i="6"/>
  <c r="L39" i="6"/>
  <c r="T41" i="6"/>
  <c r="Q5" i="6"/>
  <c r="L8" i="6"/>
  <c r="L15" i="6"/>
  <c r="T17" i="6"/>
  <c r="W26" i="6"/>
  <c r="T31" i="6"/>
  <c r="T36" i="6"/>
  <c r="W41" i="6"/>
  <c r="T5" i="6"/>
  <c r="O8" i="6"/>
  <c r="Q10" i="6"/>
  <c r="W12" i="6"/>
  <c r="W17" i="6"/>
  <c r="Q22" i="6"/>
  <c r="T24" i="6"/>
  <c r="L27" i="6"/>
  <c r="W31" i="6"/>
  <c r="O34" i="6"/>
  <c r="W36" i="6"/>
  <c r="O39" i="6"/>
  <c r="L42" i="6"/>
  <c r="W28" i="6"/>
  <c r="W43" i="6"/>
  <c r="L29" i="6"/>
  <c r="W5" i="6"/>
  <c r="T10" i="6"/>
  <c r="L13" i="6"/>
  <c r="O20" i="6"/>
  <c r="T22" i="6"/>
  <c r="W24" i="6"/>
  <c r="O27" i="6"/>
  <c r="L32" i="6"/>
  <c r="L37" i="6"/>
  <c r="Q39" i="6"/>
  <c r="L6" i="6"/>
  <c r="Q8" i="6"/>
  <c r="W10" i="6"/>
  <c r="Q15" i="6"/>
  <c r="L18" i="6"/>
  <c r="Q20" i="6"/>
  <c r="L25" i="6"/>
  <c r="Q27" i="6"/>
  <c r="T29" i="6"/>
  <c r="O32" i="6"/>
  <c r="Q34" i="6"/>
  <c r="T39" i="6"/>
  <c r="T15" i="6"/>
  <c r="T20" i="6"/>
  <c r="O25" i="6"/>
  <c r="W29" i="6"/>
  <c r="T34" i="6"/>
  <c r="W39" i="6"/>
  <c r="L36" i="6"/>
  <c r="W15" i="6"/>
  <c r="W20" i="6"/>
  <c r="L23" i="6"/>
  <c r="L30" i="6"/>
  <c r="W34" i="6"/>
  <c r="L40" i="6"/>
  <c r="W33" i="6"/>
  <c r="T19" i="6"/>
  <c r="Q6" i="6"/>
  <c r="W8" i="6"/>
  <c r="O11" i="6"/>
  <c r="L16" i="6"/>
  <c r="L21" i="6"/>
  <c r="W27" i="6"/>
  <c r="T32" i="6"/>
  <c r="O40" i="6"/>
  <c r="T42" i="6"/>
  <c r="T14" i="6"/>
  <c r="O4" i="6"/>
  <c r="T6" i="6"/>
  <c r="L9" i="6"/>
  <c r="Q11" i="6"/>
  <c r="T13" i="6"/>
  <c r="O16" i="6"/>
  <c r="T25" i="6"/>
  <c r="O30" i="6"/>
  <c r="W32" i="6"/>
  <c r="T37" i="6"/>
  <c r="W42" i="6"/>
  <c r="O36" i="6"/>
  <c r="Q4" i="6"/>
  <c r="W6" i="6"/>
  <c r="O9" i="6"/>
  <c r="W13" i="6"/>
  <c r="T18" i="6"/>
  <c r="O21" i="6"/>
  <c r="Q23" i="6"/>
  <c r="W25" i="6"/>
  <c r="Q30" i="6"/>
  <c r="L33" i="6"/>
  <c r="O35" i="6"/>
  <c r="W37" i="6"/>
  <c r="W38" i="6"/>
  <c r="L7" i="6"/>
  <c r="T11" i="6"/>
  <c r="L14" i="6"/>
  <c r="Q16" i="6"/>
  <c r="W18" i="6"/>
  <c r="T23" i="6"/>
  <c r="O28" i="6"/>
  <c r="T30" i="6"/>
  <c r="O33" i="6"/>
  <c r="Q35" i="6"/>
  <c r="L38" i="6"/>
  <c r="T40" i="6"/>
  <c r="T16" i="6"/>
  <c r="Q28" i="6"/>
  <c r="W30" i="6"/>
  <c r="T35" i="6"/>
  <c r="W40" i="6"/>
  <c r="O43" i="6"/>
  <c r="V67" i="6"/>
  <c r="W40" i="4"/>
  <c r="W28" i="4"/>
  <c r="W19" i="4"/>
  <c r="W16" i="4"/>
  <c r="W32" i="4"/>
  <c r="W27" i="4"/>
  <c r="W43" i="4"/>
  <c r="W15" i="4"/>
  <c r="W7" i="4"/>
  <c r="W23" i="4"/>
  <c r="W35" i="4"/>
  <c r="W31" i="4"/>
  <c r="W36" i="4"/>
  <c r="W30" i="4"/>
  <c r="L15" i="4"/>
  <c r="L12" i="4"/>
  <c r="L28" i="4"/>
  <c r="L19" i="4"/>
  <c r="L16" i="4"/>
  <c r="L32" i="4"/>
  <c r="L7" i="4"/>
  <c r="L23" i="4"/>
  <c r="L40" i="4"/>
  <c r="L20" i="4"/>
  <c r="L39" i="4"/>
  <c r="L11" i="4"/>
  <c r="L27" i="4"/>
  <c r="L8" i="4"/>
  <c r="L24" i="4"/>
  <c r="L5" i="4"/>
  <c r="Q33" i="4"/>
  <c r="Q36" i="4"/>
  <c r="Q14" i="4"/>
  <c r="Q5" i="4"/>
  <c r="Q21" i="4"/>
  <c r="Q18" i="4"/>
  <c r="Q37" i="4"/>
  <c r="Q34" i="4"/>
  <c r="Q30" i="4"/>
  <c r="Q6" i="4"/>
  <c r="Q9" i="4"/>
  <c r="Q25" i="4"/>
  <c r="Q22" i="4"/>
  <c r="Q41" i="4"/>
  <c r="Q42" i="4"/>
  <c r="Q29" i="4"/>
  <c r="P67" i="4"/>
  <c r="Q10" i="4"/>
  <c r="Q26" i="4"/>
  <c r="O9" i="4"/>
  <c r="Q11" i="4"/>
  <c r="W13" i="4"/>
  <c r="T22" i="4"/>
  <c r="W24" i="4"/>
  <c r="T31" i="4"/>
  <c r="L34" i="4"/>
  <c r="L36" i="4"/>
  <c r="O38" i="4"/>
  <c r="Q40" i="4"/>
  <c r="W42" i="4"/>
  <c r="W4" i="4"/>
  <c r="T11" i="4"/>
  <c r="L14" i="4"/>
  <c r="W22" i="4"/>
  <c r="L25" i="4"/>
  <c r="O36" i="4"/>
  <c r="T40" i="4"/>
  <c r="T9" i="4"/>
  <c r="Q16" i="4"/>
  <c r="W18" i="4"/>
  <c r="W20" i="4"/>
  <c r="T27" i="4"/>
  <c r="W29" i="4"/>
  <c r="T38" i="4"/>
  <c r="Q7" i="4"/>
  <c r="W9" i="4"/>
  <c r="T16" i="4"/>
  <c r="L21" i="4"/>
  <c r="L30" i="4"/>
  <c r="W38" i="4"/>
  <c r="L41" i="4"/>
  <c r="T7" i="4"/>
  <c r="L10" i="4"/>
  <c r="O21" i="4"/>
  <c r="T25" i="4"/>
  <c r="O32" i="4"/>
  <c r="T34" i="4"/>
  <c r="O41" i="4"/>
  <c r="Q43" i="4"/>
  <c r="O12" i="4"/>
  <c r="T14" i="4"/>
  <c r="Q23" i="4"/>
  <c r="W25" i="4"/>
  <c r="Q32" i="4"/>
  <c r="W34" i="4"/>
  <c r="T43" i="4"/>
  <c r="Q12" i="4"/>
  <c r="W14" i="4"/>
  <c r="L17" i="4"/>
  <c r="T23" i="4"/>
  <c r="L26" i="4"/>
  <c r="T32" i="4"/>
  <c r="L37" i="4"/>
  <c r="O16" i="4"/>
  <c r="O5" i="4"/>
  <c r="W5" i="4"/>
  <c r="T12" i="4"/>
  <c r="O17" i="4"/>
  <c r="Q19" i="4"/>
  <c r="O28" i="4"/>
  <c r="L35" i="4"/>
  <c r="O37" i="4"/>
  <c r="T41" i="4"/>
  <c r="Q27" i="4"/>
  <c r="L43" i="4"/>
  <c r="L6" i="4"/>
  <c r="T19" i="4"/>
  <c r="Q28" i="4"/>
  <c r="T30" i="4"/>
  <c r="Q39" i="4"/>
  <c r="W41" i="4"/>
  <c r="L33" i="4"/>
  <c r="T39" i="4"/>
  <c r="L42" i="4"/>
  <c r="T10" i="4"/>
  <c r="W12" i="4"/>
  <c r="W21" i="4"/>
  <c r="L4" i="4"/>
  <c r="Q8" i="4"/>
  <c r="W10" i="4"/>
  <c r="L13" i="4"/>
  <c r="T17" i="4"/>
  <c r="L22" i="4"/>
  <c r="O33" i="4"/>
  <c r="Q35" i="4"/>
  <c r="O4" i="4"/>
  <c r="T8" i="4"/>
  <c r="O13" i="4"/>
  <c r="Q15" i="4"/>
  <c r="W17" i="4"/>
  <c r="O24" i="4"/>
  <c r="T26" i="4"/>
  <c r="L31" i="4"/>
  <c r="T35" i="4"/>
  <c r="T37" i="4"/>
  <c r="W39" i="4"/>
  <c r="O42" i="4"/>
  <c r="Q17" i="4"/>
  <c r="Q4" i="4"/>
  <c r="T15" i="4"/>
  <c r="L18" i="4"/>
  <c r="Q24" i="4"/>
  <c r="W26" i="4"/>
  <c r="W37" i="4"/>
  <c r="O8" i="4"/>
  <c r="T6" i="4"/>
  <c r="W8" i="4"/>
  <c r="Q13" i="4"/>
  <c r="O20" i="4"/>
  <c r="T24" i="4"/>
  <c r="L29" i="4"/>
  <c r="O31" i="4"/>
  <c r="T33" i="4"/>
  <c r="L38" i="4"/>
  <c r="W6" i="4"/>
  <c r="L9" i="4"/>
  <c r="T13" i="4"/>
  <c r="Q20" i="4"/>
  <c r="O29" i="4"/>
  <c r="Q31" i="4"/>
  <c r="W33" i="4"/>
  <c r="O40" i="4"/>
  <c r="T42" i="4"/>
  <c r="L39" i="5"/>
  <c r="L16" i="5"/>
  <c r="L33" i="5"/>
  <c r="L30" i="5"/>
  <c r="L15" i="5"/>
  <c r="L21" i="5"/>
  <c r="L24" i="5"/>
  <c r="L10" i="5"/>
  <c r="L37" i="5"/>
  <c r="L31" i="5"/>
  <c r="L13" i="5"/>
  <c r="L22" i="5"/>
  <c r="L8" i="5"/>
  <c r="L7" i="5"/>
  <c r="L42" i="5"/>
  <c r="L35" i="5"/>
  <c r="L32" i="5"/>
  <c r="T32" i="5"/>
  <c r="T39" i="5"/>
  <c r="T33" i="5"/>
  <c r="T27" i="5"/>
  <c r="T9" i="5"/>
  <c r="T21" i="5"/>
  <c r="T43" i="5"/>
  <c r="T6" i="5"/>
  <c r="T40" i="5"/>
  <c r="T16" i="5"/>
  <c r="T31" i="5"/>
  <c r="T22" i="5"/>
  <c r="T7" i="5"/>
  <c r="T41" i="5"/>
  <c r="T38" i="5"/>
  <c r="W11" i="5"/>
  <c r="W17" i="5"/>
  <c r="W26" i="5"/>
  <c r="W36" i="5"/>
  <c r="W33" i="5"/>
  <c r="W12" i="5"/>
  <c r="W15" i="5"/>
  <c r="W27" i="5"/>
  <c r="W30" i="5"/>
  <c r="W6" i="5"/>
  <c r="W40" i="5"/>
  <c r="W43" i="5"/>
  <c r="W34" i="5"/>
  <c r="W28" i="5"/>
  <c r="W10" i="5"/>
  <c r="W22" i="5"/>
  <c r="W25" i="5"/>
  <c r="W41" i="5"/>
  <c r="W35" i="5"/>
  <c r="Q13" i="5"/>
  <c r="Q22" i="5"/>
  <c r="Q16" i="5"/>
  <c r="Q28" i="5"/>
  <c r="Q38" i="5"/>
  <c r="Q27" i="5"/>
  <c r="Q8" i="5"/>
  <c r="Q11" i="5"/>
  <c r="Q14" i="5"/>
  <c r="Q19" i="5"/>
  <c r="Q35" i="5"/>
  <c r="Q20" i="5"/>
  <c r="Q36" i="5"/>
  <c r="Q12" i="5"/>
  <c r="Q30" i="5"/>
  <c r="Q37" i="5"/>
  <c r="P67" i="5"/>
  <c r="O8" i="5"/>
  <c r="O12" i="5"/>
  <c r="O14" i="5"/>
  <c r="L18" i="5"/>
  <c r="L20" i="5"/>
  <c r="W37" i="5"/>
  <c r="W39" i="5"/>
  <c r="Q4" i="5"/>
  <c r="Q6" i="5"/>
  <c r="O10" i="5"/>
  <c r="O16" i="5"/>
  <c r="O20" i="5"/>
  <c r="O22" i="5"/>
  <c r="L26" i="5"/>
  <c r="L28" i="5"/>
  <c r="Q9" i="5"/>
  <c r="T4" i="5"/>
  <c r="Q10" i="5"/>
  <c r="O24" i="5"/>
  <c r="O28" i="5"/>
  <c r="O30" i="5"/>
  <c r="L34" i="5"/>
  <c r="L36" i="5"/>
  <c r="L38" i="5"/>
  <c r="L40" i="5"/>
  <c r="T10" i="5"/>
  <c r="T12" i="5"/>
  <c r="Q18" i="5"/>
  <c r="O36" i="5"/>
  <c r="O38" i="5"/>
  <c r="W4" i="5"/>
  <c r="T8" i="5"/>
  <c r="T14" i="5"/>
  <c r="T18" i="5"/>
  <c r="T20" i="5"/>
  <c r="Q24" i="5"/>
  <c r="Q26" i="5"/>
  <c r="W8" i="5"/>
  <c r="T26" i="5"/>
  <c r="T28" i="5"/>
  <c r="Q32" i="5"/>
  <c r="Q34" i="5"/>
  <c r="L9" i="5"/>
  <c r="L11" i="5"/>
  <c r="W16" i="5"/>
  <c r="W18" i="5"/>
  <c r="W20" i="5"/>
  <c r="T24" i="5"/>
  <c r="T30" i="5"/>
  <c r="T34" i="5"/>
  <c r="T36" i="5"/>
  <c r="Q40" i="5"/>
  <c r="Q42" i="5"/>
  <c r="N67" i="5"/>
  <c r="L17" i="5"/>
  <c r="L19" i="5"/>
  <c r="W24" i="5"/>
  <c r="T42" i="5"/>
  <c r="L5" i="5"/>
  <c r="W14" i="5"/>
  <c r="O7" i="5"/>
  <c r="L25" i="5"/>
  <c r="L27" i="5"/>
  <c r="W32" i="5"/>
  <c r="Q7" i="5"/>
  <c r="Q5" i="5"/>
  <c r="Q15" i="5"/>
  <c r="Q17" i="5"/>
  <c r="O23" i="5"/>
  <c r="L41" i="5"/>
  <c r="L43" i="5"/>
  <c r="T5" i="5"/>
  <c r="Q23" i="5"/>
  <c r="Q25" i="5"/>
  <c r="O31" i="5"/>
  <c r="W5" i="5"/>
  <c r="W7" i="5"/>
  <c r="T11" i="5"/>
  <c r="T13" i="5"/>
  <c r="T15" i="5"/>
  <c r="T17" i="5"/>
  <c r="Q21" i="5"/>
  <c r="Q31" i="5"/>
  <c r="Q33" i="5"/>
  <c r="O39" i="5"/>
  <c r="W13" i="5"/>
  <c r="T23" i="5"/>
  <c r="T25" i="5"/>
  <c r="Q29" i="5"/>
  <c r="Q39" i="5"/>
  <c r="Q41" i="5"/>
  <c r="Q43" i="5"/>
  <c r="S67" i="5"/>
  <c r="L4" i="5"/>
  <c r="L6" i="5"/>
  <c r="W21" i="5"/>
  <c r="W23" i="5"/>
  <c r="T29" i="5"/>
  <c r="V67" i="5"/>
  <c r="O4" i="5"/>
  <c r="O6" i="5"/>
  <c r="L12" i="5"/>
  <c r="L14" i="5"/>
  <c r="W19" i="5"/>
  <c r="W29" i="5"/>
  <c r="W31" i="5"/>
  <c r="T35" i="5"/>
  <c r="T37" i="5"/>
  <c r="K67" i="6"/>
  <c r="N67" i="6"/>
  <c r="W13" i="3"/>
  <c r="L9" i="3"/>
  <c r="L8" i="3"/>
  <c r="P67" i="3"/>
  <c r="O12" i="3"/>
  <c r="O20" i="3"/>
  <c r="O28" i="3"/>
  <c r="T34" i="3"/>
  <c r="L41" i="3"/>
  <c r="O43" i="3"/>
  <c r="W40" i="3"/>
  <c r="O7" i="3"/>
  <c r="Q42" i="3"/>
  <c r="L16" i="3"/>
  <c r="Q7" i="3"/>
  <c r="W8" i="3"/>
  <c r="L12" i="3"/>
  <c r="T10" i="3"/>
  <c r="L17" i="3"/>
  <c r="L25" i="3"/>
  <c r="L33" i="3"/>
  <c r="W37" i="3"/>
  <c r="Q6" i="3"/>
  <c r="W10" i="3"/>
  <c r="T15" i="3"/>
  <c r="W18" i="3"/>
  <c r="Q20" i="3"/>
  <c r="T23" i="3"/>
  <c r="O25" i="3"/>
  <c r="T31" i="3"/>
  <c r="W34" i="3"/>
  <c r="Q36" i="3"/>
  <c r="L38" i="3"/>
  <c r="T39" i="3"/>
  <c r="W42" i="3"/>
  <c r="L40" i="3"/>
  <c r="T41" i="3"/>
  <c r="W21" i="3"/>
  <c r="T26" i="3"/>
  <c r="O36" i="3"/>
  <c r="W43" i="3"/>
  <c r="O17" i="3"/>
  <c r="L22" i="3"/>
  <c r="L30" i="3"/>
  <c r="O33" i="3"/>
  <c r="O41" i="3"/>
  <c r="O15" i="3"/>
  <c r="W16" i="3"/>
  <c r="Q23" i="3"/>
  <c r="Q31" i="3"/>
  <c r="Q39" i="3"/>
  <c r="L14" i="3"/>
  <c r="W26" i="3"/>
  <c r="L43" i="3"/>
  <c r="O8" i="3"/>
  <c r="W9" i="3"/>
  <c r="Q11" i="3"/>
  <c r="L13" i="3"/>
  <c r="T14" i="3"/>
  <c r="O16" i="3"/>
  <c r="W17" i="3"/>
  <c r="Q19" i="3"/>
  <c r="L21" i="3"/>
  <c r="T22" i="3"/>
  <c r="O24" i="3"/>
  <c r="W25" i="3"/>
  <c r="Q27" i="3"/>
  <c r="L29" i="3"/>
  <c r="T30" i="3"/>
  <c r="O32" i="3"/>
  <c r="W33" i="3"/>
  <c r="Q35" i="3"/>
  <c r="L37" i="3"/>
  <c r="T38" i="3"/>
  <c r="O40" i="3"/>
  <c r="W41" i="3"/>
  <c r="Q43" i="3"/>
  <c r="T18" i="3"/>
  <c r="W29" i="3"/>
  <c r="T42" i="3"/>
  <c r="O9" i="3"/>
  <c r="Q12" i="3"/>
  <c r="Q28" i="3"/>
  <c r="L4" i="3"/>
  <c r="Q8" i="3"/>
  <c r="L10" i="3"/>
  <c r="T11" i="3"/>
  <c r="O13" i="3"/>
  <c r="W14" i="3"/>
  <c r="Q16" i="3"/>
  <c r="L18" i="3"/>
  <c r="T19" i="3"/>
  <c r="O21" i="3"/>
  <c r="W22" i="3"/>
  <c r="Q24" i="3"/>
  <c r="L26" i="3"/>
  <c r="T27" i="3"/>
  <c r="O29" i="3"/>
  <c r="W30" i="3"/>
  <c r="Q32" i="3"/>
  <c r="L34" i="3"/>
  <c r="T35" i="3"/>
  <c r="O37" i="3"/>
  <c r="W38" i="3"/>
  <c r="Q40" i="3"/>
  <c r="L42" i="3"/>
  <c r="T43" i="3"/>
  <c r="K67" i="4"/>
  <c r="N67" i="4"/>
  <c r="V67" i="3"/>
  <c r="T36" i="3"/>
  <c r="T17" i="3"/>
  <c r="W4" i="3"/>
  <c r="T5" i="3"/>
  <c r="S67" i="3"/>
  <c r="T40" i="3"/>
  <c r="K67" i="3"/>
  <c r="O4" i="3"/>
  <c r="L5" i="3"/>
  <c r="W5" i="3"/>
  <c r="T6" i="3"/>
  <c r="O5" i="3"/>
  <c r="W6" i="3"/>
  <c r="N67" i="3"/>
  <c r="Q4" i="3"/>
  <c r="L6" i="3"/>
  <c r="T7" i="3"/>
  <c r="Q5" i="3"/>
  <c r="L7" i="3"/>
  <c r="T8" i="3"/>
  <c r="Q9" i="3"/>
  <c r="L11" i="3"/>
  <c r="W11" i="3"/>
  <c r="Q13" i="3"/>
  <c r="O14" i="3"/>
  <c r="L15" i="3"/>
  <c r="W15" i="3"/>
  <c r="T16" i="3"/>
  <c r="Q17" i="3"/>
  <c r="O18" i="3"/>
  <c r="L19" i="3"/>
  <c r="W19" i="3"/>
  <c r="Q21" i="3"/>
  <c r="O22" i="3"/>
  <c r="L23" i="3"/>
  <c r="W23" i="3"/>
  <c r="T24" i="3"/>
  <c r="Q25" i="3"/>
  <c r="O26" i="3"/>
  <c r="L27" i="3"/>
  <c r="W27" i="3"/>
  <c r="T28" i="3"/>
  <c r="Q29" i="3"/>
  <c r="O30" i="3"/>
  <c r="L31" i="3"/>
  <c r="W31" i="3"/>
  <c r="T32" i="3"/>
  <c r="Q33" i="3"/>
  <c r="O34" i="3"/>
  <c r="L35" i="3"/>
  <c r="W35" i="3"/>
  <c r="Q37" i="3"/>
  <c r="O38" i="3"/>
  <c r="L39" i="3"/>
  <c r="W39" i="3"/>
  <c r="Q41" i="3"/>
  <c r="O42" i="3"/>
  <c r="T4" i="3"/>
  <c r="O6" i="3"/>
  <c r="W7" i="3"/>
  <c r="O10" i="3"/>
  <c r="T12" i="3"/>
  <c r="T20" i="3"/>
  <c r="T9" i="3"/>
  <c r="Q10" i="3"/>
  <c r="O11" i="3"/>
  <c r="W12" i="3"/>
  <c r="T13" i="3"/>
  <c r="Q14" i="3"/>
  <c r="Q18" i="3"/>
  <c r="O19" i="3"/>
  <c r="L20" i="3"/>
  <c r="W20" i="3"/>
  <c r="T21" i="3"/>
  <c r="Q22" i="3"/>
  <c r="O23" i="3"/>
  <c r="L24" i="3"/>
  <c r="W24" i="3"/>
  <c r="T25" i="3"/>
  <c r="Q26" i="3"/>
  <c r="O27" i="3"/>
  <c r="L28" i="3"/>
  <c r="W28" i="3"/>
  <c r="T29" i="3"/>
  <c r="Q30" i="3"/>
  <c r="O31" i="3"/>
  <c r="L32" i="3"/>
  <c r="W32" i="3"/>
  <c r="T33" i="3"/>
  <c r="Q34" i="3"/>
  <c r="O35" i="3"/>
  <c r="L36" i="3"/>
  <c r="W36" i="3"/>
  <c r="T37" i="3"/>
  <c r="Q38" i="3"/>
  <c r="O39" i="3"/>
  <c r="T11" i="2"/>
  <c r="L10" i="2"/>
  <c r="Q8" i="2"/>
  <c r="T19" i="2"/>
  <c r="L26" i="2"/>
  <c r="O37" i="2"/>
  <c r="Q5" i="2"/>
  <c r="Q13" i="2"/>
  <c r="L23" i="2"/>
  <c r="T32" i="2"/>
  <c r="L4" i="2"/>
  <c r="T5" i="2"/>
  <c r="O7" i="2"/>
  <c r="W8" i="2"/>
  <c r="Q10" i="2"/>
  <c r="L12" i="2"/>
  <c r="T13" i="2"/>
  <c r="O15" i="2"/>
  <c r="W16" i="2"/>
  <c r="Q18" i="2"/>
  <c r="L20" i="2"/>
  <c r="T21" i="2"/>
  <c r="O23" i="2"/>
  <c r="W24" i="2"/>
  <c r="Q26" i="2"/>
  <c r="L28" i="2"/>
  <c r="T29" i="2"/>
  <c r="O31" i="2"/>
  <c r="W32" i="2"/>
  <c r="Q34" i="2"/>
  <c r="L36" i="2"/>
  <c r="T37" i="2"/>
  <c r="O39" i="2"/>
  <c r="W40" i="2"/>
  <c r="T43" i="2"/>
  <c r="Q16" i="2"/>
  <c r="Q32" i="2"/>
  <c r="Q40" i="2"/>
  <c r="T8" i="2"/>
  <c r="W19" i="2"/>
  <c r="L31" i="2"/>
  <c r="T40" i="2"/>
  <c r="O4" i="2"/>
  <c r="W5" i="2"/>
  <c r="Q7" i="2"/>
  <c r="L9" i="2"/>
  <c r="T10" i="2"/>
  <c r="O12" i="2"/>
  <c r="W13" i="2"/>
  <c r="Q15" i="2"/>
  <c r="L17" i="2"/>
  <c r="T18" i="2"/>
  <c r="O20" i="2"/>
  <c r="W21" i="2"/>
  <c r="Q23" i="2"/>
  <c r="L25" i="2"/>
  <c r="T26" i="2"/>
  <c r="O28" i="2"/>
  <c r="W29" i="2"/>
  <c r="Q31" i="2"/>
  <c r="L33" i="2"/>
  <c r="T34" i="2"/>
  <c r="O36" i="2"/>
  <c r="W37" i="2"/>
  <c r="Q39" i="2"/>
  <c r="L41" i="2"/>
  <c r="Q42" i="2"/>
  <c r="W43" i="2"/>
  <c r="O13" i="2"/>
  <c r="Q24" i="2"/>
  <c r="L34" i="2"/>
  <c r="L7" i="2"/>
  <c r="T16" i="2"/>
  <c r="W27" i="2"/>
  <c r="L39" i="2"/>
  <c r="Q4" i="2"/>
  <c r="L6" i="2"/>
  <c r="T7" i="2"/>
  <c r="O9" i="2"/>
  <c r="W10" i="2"/>
  <c r="Q12" i="2"/>
  <c r="L14" i="2"/>
  <c r="T15" i="2"/>
  <c r="O17" i="2"/>
  <c r="W18" i="2"/>
  <c r="Q20" i="2"/>
  <c r="L22" i="2"/>
  <c r="T23" i="2"/>
  <c r="O25" i="2"/>
  <c r="W26" i="2"/>
  <c r="Q28" i="2"/>
  <c r="L30" i="2"/>
  <c r="T31" i="2"/>
  <c r="O33" i="2"/>
  <c r="W34" i="2"/>
  <c r="Q36" i="2"/>
  <c r="L38" i="2"/>
  <c r="T39" i="2"/>
  <c r="O41" i="2"/>
  <c r="T42" i="2"/>
  <c r="W14" i="2"/>
  <c r="W22" i="2"/>
  <c r="T27" i="2"/>
  <c r="T35" i="2"/>
  <c r="O10" i="2"/>
  <c r="O18" i="2"/>
  <c r="O26" i="2"/>
  <c r="Q37" i="2"/>
  <c r="T4" i="2"/>
  <c r="O6" i="2"/>
  <c r="W7" i="2"/>
  <c r="Q9" i="2"/>
  <c r="L11" i="2"/>
  <c r="T12" i="2"/>
  <c r="O14" i="2"/>
  <c r="W15" i="2"/>
  <c r="Q17" i="2"/>
  <c r="L19" i="2"/>
  <c r="T20" i="2"/>
  <c r="O22" i="2"/>
  <c r="W23" i="2"/>
  <c r="Q25" i="2"/>
  <c r="L27" i="2"/>
  <c r="T28" i="2"/>
  <c r="O30" i="2"/>
  <c r="W31" i="2"/>
  <c r="Q33" i="2"/>
  <c r="L35" i="2"/>
  <c r="T36" i="2"/>
  <c r="O38" i="2"/>
  <c r="W39" i="2"/>
  <c r="Q41" i="2"/>
  <c r="W42" i="2"/>
  <c r="O21" i="2"/>
  <c r="W30" i="2"/>
  <c r="W38" i="2"/>
  <c r="L15" i="2"/>
  <c r="T24" i="2"/>
  <c r="Q29" i="2"/>
  <c r="W35" i="2"/>
  <c r="W4" i="2"/>
  <c r="Q6" i="2"/>
  <c r="L8" i="2"/>
  <c r="T9" i="2"/>
  <c r="O11" i="2"/>
  <c r="W12" i="2"/>
  <c r="Q14" i="2"/>
  <c r="L16" i="2"/>
  <c r="T17" i="2"/>
  <c r="O19" i="2"/>
  <c r="W20" i="2"/>
  <c r="Q22" i="2"/>
  <c r="L24" i="2"/>
  <c r="T25" i="2"/>
  <c r="O27" i="2"/>
  <c r="W28" i="2"/>
  <c r="Q30" i="2"/>
  <c r="L32" i="2"/>
  <c r="T33" i="2"/>
  <c r="O35" i="2"/>
  <c r="W36" i="2"/>
  <c r="Q38" i="2"/>
  <c r="L40" i="2"/>
  <c r="T41" i="2"/>
  <c r="L43" i="2"/>
  <c r="L18" i="2"/>
  <c r="O29" i="2"/>
  <c r="L42" i="2"/>
  <c r="W11" i="2"/>
  <c r="Q21" i="2"/>
  <c r="O34" i="2"/>
  <c r="L5" i="2"/>
  <c r="T6" i="2"/>
  <c r="O8" i="2"/>
  <c r="W9" i="2"/>
  <c r="Q11" i="2"/>
  <c r="L13" i="2"/>
  <c r="T14" i="2"/>
  <c r="O16" i="2"/>
  <c r="W17" i="2"/>
  <c r="Q19" i="2"/>
  <c r="L21" i="2"/>
  <c r="T22" i="2"/>
  <c r="O24" i="2"/>
  <c r="W25" i="2"/>
  <c r="Q27" i="2"/>
  <c r="L29" i="2"/>
  <c r="T30" i="2"/>
  <c r="O32" i="2"/>
  <c r="W33" i="2"/>
  <c r="Q35" i="2"/>
  <c r="L37" i="2"/>
  <c r="T38" i="2"/>
  <c r="O40" i="2"/>
  <c r="W41" i="2"/>
  <c r="O43" i="2"/>
  <c r="Q43" i="2"/>
  <c r="P67" i="2"/>
  <c r="K67" i="2"/>
  <c r="S67" i="2"/>
  <c r="V67" i="2"/>
  <c r="W41" i="1"/>
  <c r="Q17" i="1"/>
  <c r="T13" i="1"/>
  <c r="W40" i="1"/>
  <c r="W8" i="1"/>
  <c r="O25" i="1"/>
  <c r="O9" i="1"/>
  <c r="T6" i="1"/>
  <c r="T38" i="1"/>
  <c r="W31" i="1"/>
  <c r="Q28" i="1"/>
  <c r="Q24" i="1"/>
  <c r="Q12" i="1"/>
  <c r="T7" i="1"/>
  <c r="T31" i="1"/>
  <c r="O40" i="1"/>
  <c r="O32" i="1"/>
  <c r="O24" i="1"/>
  <c r="O16" i="1"/>
  <c r="O8" i="1"/>
  <c r="W17" i="1"/>
  <c r="Q13" i="1"/>
  <c r="T21" i="1"/>
  <c r="W24" i="1"/>
  <c r="O41" i="1"/>
  <c r="O29" i="1"/>
  <c r="O5" i="1"/>
  <c r="W39" i="1"/>
  <c r="Q16" i="1"/>
  <c r="W37" i="1"/>
  <c r="W29" i="1"/>
  <c r="W21" i="1"/>
  <c r="W13" i="1"/>
  <c r="W5" i="1"/>
  <c r="O6" i="1"/>
  <c r="Q43" i="1"/>
  <c r="Q39" i="1"/>
  <c r="Q35" i="1"/>
  <c r="Q31" i="1"/>
  <c r="Q27" i="1"/>
  <c r="Q23" i="1"/>
  <c r="Q19" i="1"/>
  <c r="Q15" i="1"/>
  <c r="Q11" i="1"/>
  <c r="Q7" i="1"/>
  <c r="T9" i="1"/>
  <c r="W33" i="1"/>
  <c r="T5" i="1"/>
  <c r="W16" i="1"/>
  <c r="O37" i="1"/>
  <c r="O21" i="1"/>
  <c r="T22" i="1"/>
  <c r="W15" i="1"/>
  <c r="O4" i="1"/>
  <c r="O43" i="1"/>
  <c r="O39" i="1"/>
  <c r="O35" i="1"/>
  <c r="O31" i="1"/>
  <c r="O27" i="1"/>
  <c r="O23" i="1"/>
  <c r="O19" i="1"/>
  <c r="O15" i="1"/>
  <c r="O11" i="1"/>
  <c r="O7" i="1"/>
  <c r="T10" i="1"/>
  <c r="W25" i="1"/>
  <c r="Q21" i="1"/>
  <c r="Q42" i="1"/>
  <c r="T37" i="1"/>
  <c r="W32" i="1"/>
  <c r="O33" i="1"/>
  <c r="O17" i="1"/>
  <c r="W7" i="1"/>
  <c r="Q36" i="1"/>
  <c r="T23" i="1"/>
  <c r="T11" i="1"/>
  <c r="W9" i="1"/>
  <c r="Q25" i="1"/>
  <c r="Q9" i="1"/>
  <c r="T14" i="1"/>
  <c r="W23" i="1"/>
  <c r="Q40" i="1"/>
  <c r="Q32" i="1"/>
  <c r="Q20" i="1"/>
  <c r="Q8" i="1"/>
  <c r="T15" i="1"/>
  <c r="W42" i="1"/>
  <c r="Q4" i="1"/>
  <c r="W4" i="1"/>
  <c r="W12" i="1"/>
  <c r="W20" i="1"/>
  <c r="W28" i="1"/>
  <c r="W36" i="1"/>
  <c r="Q5" i="1"/>
  <c r="Q6" i="1"/>
  <c r="Q22" i="1"/>
  <c r="Q38" i="1"/>
  <c r="O42" i="1"/>
  <c r="O18" i="1"/>
  <c r="O10" i="1"/>
  <c r="W6" i="1"/>
  <c r="W14" i="1"/>
  <c r="W30" i="1"/>
  <c r="W38" i="1"/>
  <c r="S67" i="1"/>
  <c r="Q14" i="1"/>
  <c r="Q30" i="1"/>
  <c r="O34" i="1"/>
  <c r="W22" i="1"/>
  <c r="O26" i="1"/>
  <c r="K67" i="1"/>
  <c r="Q10" i="1"/>
  <c r="Q18" i="1"/>
  <c r="Q26" i="1"/>
  <c r="Q34" i="1"/>
  <c r="O38" i="1"/>
  <c r="O30" i="1"/>
  <c r="O22" i="1"/>
  <c r="O14" i="1"/>
  <c r="W10" i="1"/>
  <c r="W18" i="1"/>
  <c r="W26" i="1"/>
  <c r="W34" i="1"/>
  <c r="W11" i="1"/>
  <c r="W19" i="1"/>
  <c r="W27" i="1"/>
  <c r="W35" i="1"/>
  <c r="N67" i="1"/>
  <c r="V67" i="1"/>
  <c r="P67" i="1"/>
</calcChain>
</file>

<file path=xl/sharedStrings.xml><?xml version="1.0" encoding="utf-8"?>
<sst xmlns="http://schemas.openxmlformats.org/spreadsheetml/2006/main" count="810" uniqueCount="90">
  <si>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</si>
  <si>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</si>
  <si>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</si>
  <si>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</si>
  <si>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</si>
  <si>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</si>
  <si>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</si>
  <si>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</si>
  <si>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</si>
  <si>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</si>
  <si>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</si>
  <si>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</si>
  <si>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</si>
  <si>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</si>
  <si>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</si>
  <si>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</si>
  <si>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</si>
  <si>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</si>
  <si>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</si>
  <si>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</si>
  <si>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</si>
  <si>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</si>
  <si>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</si>
  <si>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</si>
  <si>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</si>
  <si>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</si>
  <si>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</si>
  <si>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</si>
  <si>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</si>
  <si>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</si>
  <si>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</si>
  <si>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</si>
  <si>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</si>
  <si>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</si>
  <si>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</si>
  <si>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</si>
  <si>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</si>
  <si>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</si>
  <si>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</si>
  <si>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</si>
  <si>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</si>
  <si>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</si>
  <si>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</si>
  <si>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</si>
  <si>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</si>
  <si>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</si>
  <si>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</si>
  <si>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</si>
  <si>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</si>
  <si>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</si>
  <si>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</si>
  <si>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</si>
  <si>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</si>
  <si>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</si>
  <si>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</si>
  <si>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</si>
  <si>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</si>
  <si>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</si>
  <si>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</si>
  <si>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</si>
  <si>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</si>
  <si>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</si>
  <si>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</si>
  <si>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不納欠損額</t>
    <rPh sb="0" eb="2">
      <t>フノウ</t>
    </rPh>
    <rPh sb="2" eb="4">
      <t>ケッソン</t>
    </rPh>
    <rPh sb="4" eb="5">
      <t>ガク</t>
    </rPh>
    <phoneticPr fontId="2"/>
  </si>
  <si>
    <t>合計</t>
    <rPh sb="0" eb="2">
      <t>ゴウケイ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</si>
  <si>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</si>
  <si>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現年度分</t>
    <rPh sb="0" eb="3">
      <t>ゲンネンド</t>
    </rPh>
    <rPh sb="3" eb="4">
      <t>ブン</t>
    </rPh>
    <phoneticPr fontId="2"/>
  </si>
  <si>
    <t>滞納繰越分</t>
    <rPh sb="0" eb="2">
      <t>タイノウ</t>
    </rPh>
    <rPh sb="2" eb="5">
      <t>クリコシブン</t>
    </rPh>
    <phoneticPr fontId="2"/>
  </si>
  <si>
    <t>調定額</t>
    <rPh sb="0" eb="3">
      <t>チョウテイガク</t>
    </rPh>
    <phoneticPr fontId="2"/>
  </si>
  <si>
    <t>差押税額</t>
    <rPh sb="0" eb="2">
      <t>サシオサ</t>
    </rPh>
    <rPh sb="2" eb="4">
      <t>ゼイガク</t>
    </rPh>
    <phoneticPr fontId="2"/>
  </si>
  <si>
    <t>処分停止</t>
    <rPh sb="0" eb="4">
      <t>ショブンテイシ</t>
    </rPh>
    <phoneticPr fontId="2"/>
  </si>
  <si>
    <t>順位</t>
    <rPh sb="0" eb="2">
      <t>ジュンイ</t>
    </rPh>
    <phoneticPr fontId="2"/>
  </si>
  <si>
    <t>令和３年度</t>
    <rPh sb="0" eb="2">
      <t>レイワ</t>
    </rPh>
    <rPh sb="3" eb="4">
      <t>ネン</t>
    </rPh>
    <rPh sb="4" eb="5">
      <t>ド</t>
    </rPh>
    <phoneticPr fontId="5"/>
  </si>
  <si>
    <t>市町村税滞納整理状況（国保税を除く市町村税）</t>
    <rPh sb="0" eb="3">
      <t>シチョウソン</t>
    </rPh>
    <rPh sb="3" eb="4">
      <t>ゼイ</t>
    </rPh>
    <rPh sb="4" eb="6">
      <t>タイノウ</t>
    </rPh>
    <rPh sb="6" eb="8">
      <t>セイリ</t>
    </rPh>
    <rPh sb="8" eb="10">
      <t>ジョウキョウ</t>
    </rPh>
    <rPh sb="11" eb="13">
      <t>コクホ</t>
    </rPh>
    <rPh sb="13" eb="14">
      <t>ゼイ</t>
    </rPh>
    <rPh sb="15" eb="16">
      <t>ノゾ</t>
    </rPh>
    <rPh sb="17" eb="20">
      <t>シチョウソン</t>
    </rPh>
    <rPh sb="20" eb="21">
      <t>ゼイ</t>
    </rPh>
    <phoneticPr fontId="5"/>
  </si>
  <si>
    <t>市町村名</t>
    <rPh sb="0" eb="3">
      <t>シチョウソン</t>
    </rPh>
    <rPh sb="3" eb="4">
      <t>メイ</t>
    </rPh>
    <phoneticPr fontId="2"/>
  </si>
  <si>
    <t>県　計</t>
    <rPh sb="0" eb="1">
      <t>ケン</t>
    </rPh>
    <rPh sb="2" eb="3">
      <t>ケイ</t>
    </rPh>
    <phoneticPr fontId="2"/>
  </si>
  <si>
    <t>対Ａ</t>
    <rPh sb="0" eb="1">
      <t>タイ</t>
    </rPh>
    <phoneticPr fontId="2"/>
  </si>
  <si>
    <t>滞繰分（A）</t>
    <rPh sb="0" eb="1">
      <t>トドコオ</t>
    </rPh>
    <rPh sb="1" eb="2">
      <t>クリ</t>
    </rPh>
    <rPh sb="2" eb="3">
      <t>フン</t>
    </rPh>
    <phoneticPr fontId="2"/>
  </si>
  <si>
    <t>合計納税率</t>
    <rPh sb="0" eb="2">
      <t>ゴウケイ</t>
    </rPh>
    <rPh sb="2" eb="5">
      <t>ノウゼイリツ</t>
    </rPh>
    <phoneticPr fontId="2"/>
  </si>
  <si>
    <t>令和２年度</t>
    <rPh sb="0" eb="2">
      <t>レイワ</t>
    </rPh>
    <rPh sb="3" eb="4">
      <t>ネン</t>
    </rPh>
    <rPh sb="4" eb="5">
      <t>ド</t>
    </rPh>
    <phoneticPr fontId="5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</si>
  <si>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5"/>
  </si>
  <si>
    <t>平成３０年度</t>
    <rPh sb="0" eb="2">
      <t>ヘイセイ</t>
    </rPh>
    <rPh sb="4" eb="5">
      <t>ネン</t>
    </rPh>
    <rPh sb="5" eb="6">
      <t>ド</t>
    </rPh>
    <phoneticPr fontId="5"/>
  </si>
  <si>
    <t>平成２９年度</t>
    <rPh sb="0" eb="2">
      <t>ヘイセイ</t>
    </rPh>
    <rPh sb="4" eb="5">
      <t>ネン</t>
    </rPh>
    <rPh sb="5" eb="6">
      <t>ド</t>
    </rPh>
    <phoneticPr fontId="5"/>
  </si>
  <si>
    <t>収入
未済額</t>
    <rPh sb="0" eb="2">
      <t>シュウニュウ</t>
    </rPh>
    <rPh sb="3" eb="5">
      <t>ミサイ</t>
    </rPh>
    <rPh sb="5" eb="6">
      <t>ガク</t>
    </rPh>
    <phoneticPr fontId="2"/>
  </si>
  <si>
    <t>滞繰調定割合</t>
    <rPh sb="0" eb="1">
      <t>トドコオ</t>
    </rPh>
    <rPh sb="1" eb="2">
      <t>クリ</t>
    </rPh>
    <rPh sb="2" eb="4">
      <t>チョウテイ</t>
    </rPh>
    <rPh sb="4" eb="6">
      <t>ワリアイ</t>
    </rPh>
    <phoneticPr fontId="2"/>
  </si>
  <si>
    <t>平成２８年度</t>
    <rPh sb="0" eb="2">
      <t>ヘイセイ</t>
    </rPh>
    <rPh sb="4" eb="5">
      <t>ネン</t>
    </rPh>
    <rPh sb="5" eb="6">
      <t>ド</t>
    </rPh>
    <phoneticPr fontId="5"/>
  </si>
  <si>
    <t>平成２７年度</t>
    <rPh sb="0" eb="2">
      <t>ヘイセイ</t>
    </rPh>
    <rPh sb="4" eb="5">
      <t>ネン</t>
    </rPh>
    <rPh sb="5" eb="6">
      <t>ド</t>
    </rPh>
    <phoneticPr fontId="5"/>
  </si>
  <si>
    <t>平成２５年度</t>
    <rPh sb="0" eb="2">
      <t>ヘイセイ</t>
    </rPh>
    <rPh sb="4" eb="5">
      <t>ネン</t>
    </rPh>
    <rPh sb="5" eb="6">
      <t>ド</t>
    </rPh>
    <phoneticPr fontId="5"/>
  </si>
  <si>
    <t>平成２６年度</t>
    <rPh sb="0" eb="2">
      <t>ヘイセイ</t>
    </rPh>
    <rPh sb="4" eb="6">
      <t>ネンド</t>
    </rPh>
    <phoneticPr fontId="5"/>
  </si>
  <si>
    <t>（単位　千円）</t>
    <rPh sb="1" eb="3">
      <t>タンイ</t>
    </rPh>
    <rPh sb="4" eb="6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</si>
</sst>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;[Red]\-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2" applyNumberFormat="1" applyFont="1">
      <alignment vertical="center"/>
    </xf>
    <xf numFmtId="38" fontId="4" fillId="0" borderId="0" xfId="1" applyFont="1">
      <alignment vertical="center"/>
    </xf>
    <xf numFmtId="177" fontId="4" fillId="0" borderId="0" xfId="1" applyNumberFormat="1" applyFo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8" xfId="0" applyFont="1" applyFill="1" applyBorder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176" fontId="3" fillId="0" borderId="5" xfId="2" applyNumberFormat="1" applyFont="1" applyBorder="1" applyAlignment="1">
      <alignment vertical="center" shrinkToFit="1"/>
    </xf>
    <xf numFmtId="3" fontId="3" fillId="0" borderId="0" xfId="0" applyNumberFormat="1" applyFont="1">
      <alignment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" fontId="3" fillId="0" borderId="4" xfId="0" applyNumberFormat="1" applyFont="1" applyBorder="1" applyAlignment="1">
      <alignment vertical="center" shrinkToFit="1"/>
    </xf>
    <xf numFmtId="3" fontId="3" fillId="0" borderId="5" xfId="0" applyNumberFormat="1" applyFont="1" applyBorder="1" applyAlignment="1">
      <alignment vertical="center" shrinkToFit="1"/>
    </xf>
    <xf numFmtId="3" fontId="3" fillId="0" borderId="6" xfId="0" applyNumberFormat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" fontId="3" fillId="0" borderId="34" xfId="0" applyNumberFormat="1" applyFont="1" applyBorder="1" applyAlignment="1">
      <alignment vertical="center" shrinkToFit="1"/>
    </xf>
    <xf numFmtId="176" fontId="3" fillId="0" borderId="18" xfId="2" applyNumberFormat="1" applyFont="1" applyBorder="1" applyAlignment="1">
      <alignment vertical="center" shrinkToFit="1"/>
    </xf>
    <xf numFmtId="176" fontId="3" fillId="0" borderId="4" xfId="2" applyNumberFormat="1" applyFont="1" applyBorder="1" applyAlignment="1">
      <alignment vertical="center" shrinkToFit="1"/>
    </xf>
    <xf numFmtId="3" fontId="3" fillId="0" borderId="18" xfId="0" applyNumberFormat="1" applyFont="1" applyBorder="1" applyAlignment="1">
      <alignment vertical="center" shrinkToFit="1"/>
    </xf>
    <xf numFmtId="38" fontId="3" fillId="0" borderId="14" xfId="1" applyFont="1" applyBorder="1" applyAlignment="1">
      <alignment vertical="center" shrinkToFit="1"/>
    </xf>
    <xf numFmtId="0" fontId="3" fillId="4" borderId="4" xfId="0" applyFont="1" applyFill="1" applyBorder="1" applyAlignment="1">
      <alignment vertical="center" shrinkToFit="1"/>
    </xf>
    <xf numFmtId="0" fontId="3" fillId="4" borderId="14" xfId="0" applyFont="1" applyFill="1" applyBorder="1" applyAlignment="1">
      <alignment vertical="center" shrinkToFit="1"/>
    </xf>
    <xf numFmtId="3" fontId="3" fillId="4" borderId="4" xfId="0" applyNumberFormat="1" applyFont="1" applyFill="1" applyBorder="1" applyAlignment="1">
      <alignment vertical="center" shrinkToFit="1"/>
    </xf>
    <xf numFmtId="3" fontId="3" fillId="4" borderId="5" xfId="0" applyNumberFormat="1" applyFont="1" applyFill="1" applyBorder="1" applyAlignment="1">
      <alignment vertical="center" shrinkToFit="1"/>
    </xf>
    <xf numFmtId="3" fontId="3" fillId="4" borderId="6" xfId="0" applyNumberFormat="1" applyFont="1" applyFill="1" applyBorder="1" applyAlignment="1">
      <alignment vertical="center" shrinkToFit="1"/>
    </xf>
    <xf numFmtId="176" fontId="3" fillId="4" borderId="5" xfId="2" applyNumberFormat="1" applyFont="1" applyFill="1" applyBorder="1" applyAlignment="1">
      <alignment vertical="center" shrinkToFit="1"/>
    </xf>
    <xf numFmtId="38" fontId="3" fillId="4" borderId="6" xfId="1" applyFont="1" applyFill="1" applyBorder="1" applyAlignment="1">
      <alignment vertical="center" shrinkToFit="1"/>
    </xf>
    <xf numFmtId="3" fontId="3" fillId="4" borderId="34" xfId="0" applyNumberFormat="1" applyFont="1" applyFill="1" applyBorder="1" applyAlignment="1">
      <alignment vertical="center" shrinkToFit="1"/>
    </xf>
    <xf numFmtId="176" fontId="3" fillId="4" borderId="18" xfId="2" applyNumberFormat="1" applyFont="1" applyFill="1" applyBorder="1" applyAlignment="1">
      <alignment vertical="center" shrinkToFit="1"/>
    </xf>
    <xf numFmtId="176" fontId="3" fillId="4" borderId="4" xfId="2" applyNumberFormat="1" applyFont="1" applyFill="1" applyBorder="1" applyAlignment="1">
      <alignment vertical="center" shrinkToFit="1"/>
    </xf>
    <xf numFmtId="3" fontId="3" fillId="4" borderId="18" xfId="0" applyNumberFormat="1" applyFont="1" applyFill="1" applyBorder="1" applyAlignment="1">
      <alignment vertical="center" shrinkToFit="1"/>
    </xf>
    <xf numFmtId="38" fontId="3" fillId="4" borderId="14" xfId="1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3" fontId="3" fillId="2" borderId="4" xfId="0" applyNumberFormat="1" applyFont="1" applyFill="1" applyBorder="1" applyAlignment="1">
      <alignment vertical="center" shrinkToFit="1"/>
    </xf>
    <xf numFmtId="3" fontId="3" fillId="2" borderId="5" xfId="0" applyNumberFormat="1" applyFont="1" applyFill="1" applyBorder="1" applyAlignment="1">
      <alignment vertical="center" shrinkToFit="1"/>
    </xf>
    <xf numFmtId="3" fontId="3" fillId="2" borderId="6" xfId="0" applyNumberFormat="1" applyFont="1" applyFill="1" applyBorder="1" applyAlignment="1">
      <alignment vertical="center" shrinkToFit="1"/>
    </xf>
    <xf numFmtId="176" fontId="3" fillId="2" borderId="5" xfId="2" applyNumberFormat="1" applyFont="1" applyFill="1" applyBorder="1" applyAlignment="1">
      <alignment vertical="center" shrinkToFit="1"/>
    </xf>
    <xf numFmtId="38" fontId="3" fillId="2" borderId="6" xfId="1" applyFont="1" applyFill="1" applyBorder="1" applyAlignment="1">
      <alignment vertical="center" shrinkToFit="1"/>
    </xf>
    <xf numFmtId="3" fontId="3" fillId="2" borderId="34" xfId="0" applyNumberFormat="1" applyFont="1" applyFill="1" applyBorder="1" applyAlignment="1">
      <alignment vertical="center" shrinkToFit="1"/>
    </xf>
    <xf numFmtId="176" fontId="3" fillId="2" borderId="18" xfId="2" applyNumberFormat="1" applyFont="1" applyFill="1" applyBorder="1" applyAlignment="1">
      <alignment vertical="center" shrinkToFit="1"/>
    </xf>
    <xf numFmtId="176" fontId="3" fillId="2" borderId="4" xfId="2" applyNumberFormat="1" applyFont="1" applyFill="1" applyBorder="1" applyAlignment="1">
      <alignment vertical="center" shrinkToFit="1"/>
    </xf>
    <xf numFmtId="3" fontId="3" fillId="2" borderId="18" xfId="0" applyNumberFormat="1" applyFont="1" applyFill="1" applyBorder="1" applyAlignment="1">
      <alignment vertical="center" shrinkToFit="1"/>
    </xf>
    <xf numFmtId="38" fontId="3" fillId="2" borderId="14" xfId="1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3" fillId="5" borderId="14" xfId="0" applyFont="1" applyFill="1" applyBorder="1" applyAlignment="1">
      <alignment vertical="center" shrinkToFit="1"/>
    </xf>
    <xf numFmtId="3" fontId="3" fillId="5" borderId="4" xfId="0" applyNumberFormat="1" applyFont="1" applyFill="1" applyBorder="1" applyAlignment="1">
      <alignment vertical="center" shrinkToFit="1"/>
    </xf>
    <xf numFmtId="3" fontId="3" fillId="5" borderId="5" xfId="0" applyNumberFormat="1" applyFont="1" applyFill="1" applyBorder="1" applyAlignment="1">
      <alignment vertical="center" shrinkToFit="1"/>
    </xf>
    <xf numFmtId="3" fontId="3" fillId="5" borderId="6" xfId="0" applyNumberFormat="1" applyFont="1" applyFill="1" applyBorder="1" applyAlignment="1">
      <alignment vertical="center" shrinkToFit="1"/>
    </xf>
    <xf numFmtId="176" fontId="3" fillId="5" borderId="5" xfId="2" applyNumberFormat="1" applyFont="1" applyFill="1" applyBorder="1" applyAlignment="1">
      <alignment vertical="center" shrinkToFit="1"/>
    </xf>
    <xf numFmtId="38" fontId="3" fillId="5" borderId="6" xfId="1" applyFont="1" applyFill="1" applyBorder="1" applyAlignment="1">
      <alignment vertical="center" shrinkToFit="1"/>
    </xf>
    <xf numFmtId="3" fontId="3" fillId="5" borderId="34" xfId="0" applyNumberFormat="1" applyFont="1" applyFill="1" applyBorder="1" applyAlignment="1">
      <alignment vertical="center" shrinkToFit="1"/>
    </xf>
    <xf numFmtId="176" fontId="3" fillId="5" borderId="18" xfId="2" applyNumberFormat="1" applyFont="1" applyFill="1" applyBorder="1" applyAlignment="1">
      <alignment vertical="center" shrinkToFit="1"/>
    </xf>
    <xf numFmtId="176" fontId="3" fillId="5" borderId="4" xfId="2" applyNumberFormat="1" applyFont="1" applyFill="1" applyBorder="1" applyAlignment="1">
      <alignment vertical="center" shrinkToFit="1"/>
    </xf>
    <xf numFmtId="3" fontId="3" fillId="5" borderId="18" xfId="0" applyNumberFormat="1" applyFont="1" applyFill="1" applyBorder="1" applyAlignment="1">
      <alignment vertical="center" shrinkToFit="1"/>
    </xf>
    <xf numFmtId="38" fontId="3" fillId="5" borderId="14" xfId="1" applyFont="1" applyFill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3" fontId="3" fillId="0" borderId="21" xfId="0" applyNumberFormat="1" applyFont="1" applyBorder="1" applyAlignment="1">
      <alignment vertical="center" shrinkToFit="1"/>
    </xf>
    <xf numFmtId="3" fontId="3" fillId="0" borderId="23" xfId="0" applyNumberFormat="1" applyFont="1" applyBorder="1" applyAlignment="1">
      <alignment vertical="center" shrinkToFit="1"/>
    </xf>
    <xf numFmtId="3" fontId="3" fillId="0" borderId="24" xfId="0" applyNumberFormat="1" applyFont="1" applyBorder="1" applyAlignment="1">
      <alignment vertical="center" shrinkToFit="1"/>
    </xf>
    <xf numFmtId="176" fontId="3" fillId="0" borderId="23" xfId="2" applyNumberFormat="1" applyFont="1" applyBorder="1" applyAlignment="1">
      <alignment vertical="center" shrinkToFit="1"/>
    </xf>
    <xf numFmtId="38" fontId="3" fillId="0" borderId="24" xfId="1" applyFont="1" applyBorder="1" applyAlignment="1">
      <alignment vertical="center" shrinkToFit="1"/>
    </xf>
    <xf numFmtId="3" fontId="3" fillId="0" borderId="35" xfId="0" applyNumberFormat="1" applyFont="1" applyBorder="1" applyAlignment="1">
      <alignment vertical="center" shrinkToFit="1"/>
    </xf>
    <xf numFmtId="176" fontId="3" fillId="0" borderId="25" xfId="2" applyNumberFormat="1" applyFont="1" applyBorder="1" applyAlignment="1">
      <alignment vertical="center" shrinkToFit="1"/>
    </xf>
    <xf numFmtId="176" fontId="3" fillId="0" borderId="21" xfId="2" applyNumberFormat="1" applyFont="1" applyBorder="1" applyAlignment="1">
      <alignment vertical="center" shrinkToFit="1"/>
    </xf>
    <xf numFmtId="3" fontId="3" fillId="0" borderId="25" xfId="0" applyNumberFormat="1" applyFont="1" applyBorder="1" applyAlignment="1">
      <alignment vertical="center" shrinkToFit="1"/>
    </xf>
    <xf numFmtId="38" fontId="3" fillId="0" borderId="22" xfId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3" fontId="3" fillId="0" borderId="2" xfId="0" applyNumberFormat="1" applyFont="1" applyBorder="1" applyAlignment="1">
      <alignment vertical="center" shrinkToFit="1"/>
    </xf>
    <xf numFmtId="3" fontId="3" fillId="0" borderId="3" xfId="0" applyNumberFormat="1" applyFont="1" applyBorder="1" applyAlignment="1">
      <alignment vertical="center" shrinkToFit="1"/>
    </xf>
    <xf numFmtId="176" fontId="3" fillId="0" borderId="2" xfId="2" applyNumberFormat="1" applyFont="1" applyBorder="1" applyAlignment="1">
      <alignment vertical="center" shrinkToFit="1"/>
    </xf>
    <xf numFmtId="176" fontId="3" fillId="0" borderId="3" xfId="2" applyNumberFormat="1" applyFont="1" applyBorder="1" applyAlignment="1">
      <alignment vertical="center" shrinkToFit="1"/>
    </xf>
    <xf numFmtId="3" fontId="3" fillId="0" borderId="36" xfId="0" applyNumberFormat="1" applyFont="1" applyBorder="1" applyAlignment="1">
      <alignment vertical="center" shrinkToFit="1"/>
    </xf>
    <xf numFmtId="176" fontId="3" fillId="0" borderId="17" xfId="2" applyNumberFormat="1" applyFont="1" applyBorder="1" applyAlignment="1">
      <alignment vertical="center" shrinkToFit="1"/>
    </xf>
    <xf numFmtId="176" fontId="3" fillId="0" borderId="1" xfId="2" applyNumberFormat="1" applyFont="1" applyBorder="1" applyAlignment="1">
      <alignment vertical="center" shrinkToFit="1"/>
    </xf>
    <xf numFmtId="3" fontId="3" fillId="0" borderId="17" xfId="0" applyNumberFormat="1" applyFont="1" applyBorder="1" applyAlignment="1">
      <alignment vertical="center" shrinkToFit="1"/>
    </xf>
    <xf numFmtId="176" fontId="3" fillId="0" borderId="13" xfId="2" applyNumberFormat="1" applyFont="1" applyBorder="1" applyAlignment="1">
      <alignment vertical="center" shrinkToFit="1"/>
    </xf>
    <xf numFmtId="176" fontId="3" fillId="0" borderId="6" xfId="2" applyNumberFormat="1" applyFont="1" applyBorder="1" applyAlignment="1">
      <alignment vertical="center" shrinkToFit="1"/>
    </xf>
    <xf numFmtId="176" fontId="3" fillId="0" borderId="14" xfId="2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3" fontId="3" fillId="0" borderId="10" xfId="0" applyNumberFormat="1" applyFont="1" applyBorder="1" applyAlignment="1">
      <alignment vertical="center" shrinkToFit="1"/>
    </xf>
    <xf numFmtId="3" fontId="3" fillId="0" borderId="11" xfId="0" applyNumberFormat="1" applyFont="1" applyBorder="1" applyAlignment="1">
      <alignment vertical="center" shrinkToFit="1"/>
    </xf>
    <xf numFmtId="3" fontId="3" fillId="0" borderId="12" xfId="0" applyNumberFormat="1" applyFont="1" applyBorder="1" applyAlignment="1">
      <alignment vertical="center" shrinkToFit="1"/>
    </xf>
    <xf numFmtId="176" fontId="3" fillId="0" borderId="11" xfId="2" applyNumberFormat="1" applyFont="1" applyBorder="1" applyAlignment="1">
      <alignment vertical="center" shrinkToFit="1"/>
    </xf>
    <xf numFmtId="176" fontId="3" fillId="0" borderId="12" xfId="2" applyNumberFormat="1" applyFont="1" applyBorder="1" applyAlignment="1">
      <alignment vertical="center" shrinkToFit="1"/>
    </xf>
    <xf numFmtId="3" fontId="3" fillId="0" borderId="37" xfId="0" applyNumberFormat="1" applyFont="1" applyBorder="1" applyAlignment="1">
      <alignment vertical="center" shrinkToFit="1"/>
    </xf>
    <xf numFmtId="176" fontId="3" fillId="0" borderId="19" xfId="2" applyNumberFormat="1" applyFont="1" applyBorder="1" applyAlignment="1">
      <alignment vertical="center" shrinkToFit="1"/>
    </xf>
    <xf numFmtId="176" fontId="3" fillId="0" borderId="10" xfId="2" applyNumberFormat="1" applyFont="1" applyBorder="1" applyAlignment="1">
      <alignment vertical="center" shrinkToFit="1"/>
    </xf>
    <xf numFmtId="3" fontId="3" fillId="0" borderId="19" xfId="0" applyNumberFormat="1" applyFont="1" applyBorder="1" applyAlignment="1">
      <alignment vertical="center" shrinkToFit="1"/>
    </xf>
    <xf numFmtId="176" fontId="3" fillId="0" borderId="15" xfId="2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3" fontId="3" fillId="0" borderId="7" xfId="0" applyNumberFormat="1" applyFont="1" applyBorder="1" applyAlignment="1">
      <alignment vertical="center" shrinkToFit="1"/>
    </xf>
    <xf numFmtId="3" fontId="3" fillId="0" borderId="8" xfId="0" applyNumberFormat="1" applyFont="1" applyBorder="1" applyAlignment="1">
      <alignment vertical="center" shrinkToFit="1"/>
    </xf>
    <xf numFmtId="3" fontId="3" fillId="0" borderId="9" xfId="0" applyNumberFormat="1" applyFont="1" applyBorder="1" applyAlignment="1">
      <alignment vertical="center" shrinkToFit="1"/>
    </xf>
    <xf numFmtId="176" fontId="3" fillId="0" borderId="8" xfId="2" applyNumberFormat="1" applyFont="1" applyBorder="1" applyAlignment="1">
      <alignment vertical="center" shrinkToFit="1"/>
    </xf>
    <xf numFmtId="176" fontId="3" fillId="0" borderId="9" xfId="2" applyNumberFormat="1" applyFont="1" applyBorder="1" applyAlignment="1">
      <alignment vertical="center" shrinkToFit="1"/>
    </xf>
    <xf numFmtId="3" fontId="3" fillId="0" borderId="38" xfId="0" applyNumberFormat="1" applyFont="1" applyBorder="1" applyAlignment="1">
      <alignment vertical="center" shrinkToFit="1"/>
    </xf>
    <xf numFmtId="176" fontId="3" fillId="0" borderId="20" xfId="2" applyNumberFormat="1" applyFont="1" applyBorder="1" applyAlignment="1">
      <alignment vertical="center" shrinkToFit="1"/>
    </xf>
    <xf numFmtId="176" fontId="3" fillId="0" borderId="7" xfId="2" applyNumberFormat="1" applyFont="1" applyBorder="1" applyAlignment="1">
      <alignment vertical="center" shrinkToFit="1"/>
    </xf>
    <xf numFmtId="3" fontId="3" fillId="0" borderId="20" xfId="0" applyNumberFormat="1" applyFont="1" applyBorder="1" applyAlignment="1">
      <alignment vertical="center" shrinkToFit="1"/>
    </xf>
    <xf numFmtId="176" fontId="3" fillId="0" borderId="16" xfId="2" applyNumberFormat="1" applyFont="1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4B3D4-8331-475C-B6C5-BB7EBCF1670E}">
  <dimension ref="B1:Y67"/>
  <sheetViews>
    <sheetView tabSelected="1" workbookViewId="0">
      <pane xSplit="3" ySplit="3" topLeftCell="D4" activePane="bottomRight" state="frozen"/>
      <selection activeCell="Q78" sqref="Q78"/>
      <selection pane="topRight" activeCell="Q78" sqref="Q78"/>
      <selection pane="bottomLeft" activeCell="Q78" sqref="Q78"/>
      <selection pane="bottomRight" activeCell="E34" sqref="E34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4.796875" style="1" bestFit="1" customWidth="1"/>
    <col min="16" max="16" width="6.3984375" style="1" bestFit="1" customWidth="1"/>
    <col min="17" max="17" width="5.3984375" style="1" customWidth="1"/>
    <col min="18" max="18" width="8.39843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72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29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273115113</v>
      </c>
      <c r="E4" s="34">
        <v>5377006</v>
      </c>
      <c r="F4" s="35">
        <v>278560561</v>
      </c>
      <c r="G4" s="33">
        <v>271536639</v>
      </c>
      <c r="H4" s="34">
        <v>2181862</v>
      </c>
      <c r="I4" s="35">
        <v>273786943</v>
      </c>
      <c r="J4" s="33">
        <v>327133</v>
      </c>
      <c r="K4" s="27">
        <f t="shared" ref="K4:K35" si="0">+J4/E4</f>
        <v>6.0839247715178298E-2</v>
      </c>
      <c r="L4" s="36">
        <f>RANK(K4,K$4:K$43,-1)</f>
        <v>5</v>
      </c>
      <c r="M4" s="37">
        <v>4446485</v>
      </c>
      <c r="N4" s="38">
        <f>+E4/F4</f>
        <v>1.9302825858395656E-2</v>
      </c>
      <c r="O4" s="36">
        <f>RANK(N4,N$4:N$43,-1)</f>
        <v>16</v>
      </c>
      <c r="P4" s="39">
        <f>+I4/F4</f>
        <v>0.982863266849897</v>
      </c>
      <c r="Q4" s="36">
        <f>RANK(P4,P$4:P$43)</f>
        <v>16</v>
      </c>
      <c r="R4" s="40">
        <v>764655</v>
      </c>
      <c r="S4" s="27">
        <f t="shared" ref="S4:S35" si="1">+R4/E4</f>
        <v>0.1422083218802434</v>
      </c>
      <c r="T4" s="41">
        <f>RANK(S4,S$4:S$43)</f>
        <v>34</v>
      </c>
      <c r="U4" s="33">
        <v>775558</v>
      </c>
      <c r="V4" s="27">
        <f t="shared" ref="V4:V35" si="2">+U4/E4</f>
        <v>0.14423603023690135</v>
      </c>
      <c r="W4" s="36">
        <f>RANK(V4,V$4:V$43)</f>
        <v>21</v>
      </c>
    </row>
    <row r="5" spans="2:25" x14ac:dyDescent="0.45">
      <c r="B5" s="31">
        <v>2</v>
      </c>
      <c r="C5" s="32" t="s">
        <v>1</v>
      </c>
      <c r="D5" s="33">
        <v>56734008</v>
      </c>
      <c r="E5" s="34">
        <v>1663868</v>
      </c>
      <c r="F5" s="35">
        <v>58421152</v>
      </c>
      <c r="G5" s="33">
        <v>56359806</v>
      </c>
      <c r="H5" s="34">
        <v>591633</v>
      </c>
      <c r="I5" s="35">
        <v>56974715</v>
      </c>
      <c r="J5" s="33">
        <v>139557</v>
      </c>
      <c r="K5" s="27">
        <f t="shared" si="0"/>
        <v>8.387504297215885E-2</v>
      </c>
      <c r="L5" s="36">
        <f t="shared" ref="L5:L43" si="3">RANK(K5,K$4:K$43,-1)</f>
        <v>13</v>
      </c>
      <c r="M5" s="37">
        <v>1306880</v>
      </c>
      <c r="N5" s="38">
        <f t="shared" ref="N5:N67" si="4">+E5/F5</f>
        <v>2.8480574980787779E-2</v>
      </c>
      <c r="O5" s="36">
        <f t="shared" ref="O5:O43" si="5">RANK(N5,N$4:N$43,-1)</f>
        <v>38</v>
      </c>
      <c r="P5" s="39">
        <f t="shared" ref="P5:P67" si="6">+I5/F5</f>
        <v>0.97524121058071567</v>
      </c>
      <c r="Q5" s="36">
        <f t="shared" ref="Q5:Q43" si="7">RANK(P5,P$4:P$43)</f>
        <v>37</v>
      </c>
      <c r="R5" s="40">
        <v>252294</v>
      </c>
      <c r="S5" s="27">
        <f t="shared" si="1"/>
        <v>0.15163101880678034</v>
      </c>
      <c r="T5" s="41">
        <f t="shared" ref="T5:T43" si="8">RANK(S5,S$4:S$43)</f>
        <v>32</v>
      </c>
      <c r="U5" s="33">
        <v>279979</v>
      </c>
      <c r="V5" s="27">
        <f t="shared" si="2"/>
        <v>0.16826995891501009</v>
      </c>
      <c r="W5" s="36">
        <f t="shared" ref="W5:W43" si="9">RANK(V5,V$4:V$43)</f>
        <v>18</v>
      </c>
    </row>
    <row r="6" spans="2:25" x14ac:dyDescent="0.45">
      <c r="B6" s="31">
        <v>3</v>
      </c>
      <c r="C6" s="32" t="s">
        <v>2</v>
      </c>
      <c r="D6" s="33">
        <v>29769169</v>
      </c>
      <c r="E6" s="34">
        <v>769437</v>
      </c>
      <c r="F6" s="35">
        <v>30554544</v>
      </c>
      <c r="G6" s="33">
        <v>29582742</v>
      </c>
      <c r="H6" s="34">
        <v>454116</v>
      </c>
      <c r="I6" s="35">
        <v>30052796</v>
      </c>
      <c r="J6" s="33">
        <v>71275</v>
      </c>
      <c r="K6" s="27">
        <f t="shared" si="0"/>
        <v>9.2632665182464588E-2</v>
      </c>
      <c r="L6" s="36">
        <f t="shared" si="3"/>
        <v>15</v>
      </c>
      <c r="M6" s="37">
        <v>430473</v>
      </c>
      <c r="N6" s="38">
        <f t="shared" si="4"/>
        <v>2.5182408220525237E-2</v>
      </c>
      <c r="O6" s="36">
        <f t="shared" si="5"/>
        <v>33</v>
      </c>
      <c r="P6" s="39">
        <f t="shared" si="6"/>
        <v>0.98357861272614644</v>
      </c>
      <c r="Q6" s="36">
        <f t="shared" si="7"/>
        <v>15</v>
      </c>
      <c r="R6" s="40">
        <v>214714</v>
      </c>
      <c r="S6" s="27">
        <f t="shared" si="1"/>
        <v>0.27905338578727046</v>
      </c>
      <c r="T6" s="41">
        <f t="shared" si="8"/>
        <v>17</v>
      </c>
      <c r="U6" s="33">
        <v>55099</v>
      </c>
      <c r="V6" s="27">
        <f t="shared" si="2"/>
        <v>7.1609501492649816E-2</v>
      </c>
      <c r="W6" s="36">
        <f t="shared" si="9"/>
        <v>37</v>
      </c>
    </row>
    <row r="7" spans="2:25" x14ac:dyDescent="0.45">
      <c r="B7" s="31">
        <v>4</v>
      </c>
      <c r="C7" s="32" t="s">
        <v>3</v>
      </c>
      <c r="D7" s="33">
        <v>97097077</v>
      </c>
      <c r="E7" s="34">
        <v>2527711</v>
      </c>
      <c r="F7" s="35">
        <v>99656225</v>
      </c>
      <c r="G7" s="33">
        <v>96255724</v>
      </c>
      <c r="H7" s="34">
        <v>1246024</v>
      </c>
      <c r="I7" s="35">
        <v>97533185</v>
      </c>
      <c r="J7" s="33">
        <v>246712</v>
      </c>
      <c r="K7" s="27">
        <f t="shared" si="0"/>
        <v>9.7602930081801278E-2</v>
      </c>
      <c r="L7" s="36">
        <f t="shared" si="3"/>
        <v>17</v>
      </c>
      <c r="M7" s="37">
        <v>1876328</v>
      </c>
      <c r="N7" s="38">
        <f t="shared" si="4"/>
        <v>2.5364306143444627E-2</v>
      </c>
      <c r="O7" s="36">
        <f t="shared" si="5"/>
        <v>34</v>
      </c>
      <c r="P7" s="39">
        <f t="shared" si="6"/>
        <v>0.97869636342335864</v>
      </c>
      <c r="Q7" s="36">
        <f t="shared" si="7"/>
        <v>30</v>
      </c>
      <c r="R7" s="40">
        <v>383631</v>
      </c>
      <c r="S7" s="27">
        <f t="shared" si="1"/>
        <v>0.15177011928974476</v>
      </c>
      <c r="T7" s="41">
        <f t="shared" si="8"/>
        <v>31</v>
      </c>
      <c r="U7" s="33">
        <v>286279</v>
      </c>
      <c r="V7" s="27">
        <f t="shared" si="2"/>
        <v>0.11325622272482891</v>
      </c>
      <c r="W7" s="36">
        <f t="shared" si="9"/>
        <v>28</v>
      </c>
    </row>
    <row r="8" spans="2:25" x14ac:dyDescent="0.45">
      <c r="B8" s="31">
        <v>5</v>
      </c>
      <c r="C8" s="32" t="s">
        <v>4</v>
      </c>
      <c r="D8" s="33">
        <v>10344227</v>
      </c>
      <c r="E8" s="34">
        <v>264439</v>
      </c>
      <c r="F8" s="35">
        <v>10615641</v>
      </c>
      <c r="G8" s="33">
        <v>10259786</v>
      </c>
      <c r="H8" s="34">
        <v>109477</v>
      </c>
      <c r="I8" s="35">
        <v>10376238</v>
      </c>
      <c r="J8" s="33">
        <v>41223</v>
      </c>
      <c r="K8" s="27">
        <f t="shared" si="0"/>
        <v>0.15588850358683856</v>
      </c>
      <c r="L8" s="36">
        <f t="shared" si="3"/>
        <v>36</v>
      </c>
      <c r="M8" s="37">
        <v>198180</v>
      </c>
      <c r="N8" s="38">
        <f t="shared" si="4"/>
        <v>2.4910318651506773E-2</v>
      </c>
      <c r="O8" s="36">
        <f t="shared" si="5"/>
        <v>32</v>
      </c>
      <c r="P8" s="39">
        <f t="shared" si="6"/>
        <v>0.97744808815595785</v>
      </c>
      <c r="Q8" s="36">
        <f t="shared" si="7"/>
        <v>35</v>
      </c>
      <c r="R8" s="40">
        <v>36287</v>
      </c>
      <c r="S8" s="27">
        <f t="shared" si="1"/>
        <v>0.13722257306978169</v>
      </c>
      <c r="T8" s="41">
        <f t="shared" si="8"/>
        <v>35</v>
      </c>
      <c r="U8" s="33">
        <v>44141</v>
      </c>
      <c r="V8" s="27">
        <f t="shared" si="2"/>
        <v>0.16692318455295929</v>
      </c>
      <c r="W8" s="36">
        <f t="shared" si="9"/>
        <v>19</v>
      </c>
    </row>
    <row r="9" spans="2:25" x14ac:dyDescent="0.45">
      <c r="B9" s="31">
        <v>6</v>
      </c>
      <c r="C9" s="32" t="s">
        <v>5</v>
      </c>
      <c r="D9" s="33">
        <v>8727943</v>
      </c>
      <c r="E9" s="34">
        <v>368620</v>
      </c>
      <c r="F9" s="35">
        <v>9105684</v>
      </c>
      <c r="G9" s="33">
        <v>8643936</v>
      </c>
      <c r="H9" s="34">
        <v>154557</v>
      </c>
      <c r="I9" s="35">
        <v>8807614</v>
      </c>
      <c r="J9" s="33">
        <v>43427</v>
      </c>
      <c r="K9" s="27">
        <f t="shared" si="0"/>
        <v>0.11780966849329934</v>
      </c>
      <c r="L9" s="36">
        <f t="shared" si="3"/>
        <v>24</v>
      </c>
      <c r="M9" s="37">
        <v>254643</v>
      </c>
      <c r="N9" s="38">
        <f t="shared" si="4"/>
        <v>4.0482406373864938E-2</v>
      </c>
      <c r="O9" s="36">
        <f t="shared" si="5"/>
        <v>40</v>
      </c>
      <c r="P9" s="39">
        <f t="shared" si="6"/>
        <v>0.96726550141647794</v>
      </c>
      <c r="Q9" s="36">
        <f t="shared" si="7"/>
        <v>40</v>
      </c>
      <c r="R9" s="40">
        <v>59770</v>
      </c>
      <c r="S9" s="27">
        <f t="shared" si="1"/>
        <v>0.1621452986815691</v>
      </c>
      <c r="T9" s="41">
        <f t="shared" si="8"/>
        <v>30</v>
      </c>
      <c r="U9" s="33">
        <v>36046</v>
      </c>
      <c r="V9" s="27">
        <f t="shared" si="2"/>
        <v>9.7786338234496228E-2</v>
      </c>
      <c r="W9" s="36">
        <f t="shared" si="9"/>
        <v>35</v>
      </c>
    </row>
    <row r="10" spans="2:25" x14ac:dyDescent="0.45">
      <c r="B10" s="31">
        <v>7</v>
      </c>
      <c r="C10" s="32" t="s">
        <v>6</v>
      </c>
      <c r="D10" s="33">
        <v>53325909</v>
      </c>
      <c r="E10" s="34">
        <v>808274</v>
      </c>
      <c r="F10" s="35">
        <v>54158018</v>
      </c>
      <c r="G10" s="33">
        <v>52980718</v>
      </c>
      <c r="H10" s="34">
        <v>455391</v>
      </c>
      <c r="I10" s="35">
        <v>53459944</v>
      </c>
      <c r="J10" s="33">
        <v>34234</v>
      </c>
      <c r="K10" s="27">
        <f t="shared" si="0"/>
        <v>4.2354449110079011E-2</v>
      </c>
      <c r="L10" s="36">
        <f t="shared" si="3"/>
        <v>1</v>
      </c>
      <c r="M10" s="37">
        <v>663840</v>
      </c>
      <c r="N10" s="38">
        <f t="shared" si="4"/>
        <v>1.4924364477296788E-2</v>
      </c>
      <c r="O10" s="36">
        <f t="shared" si="5"/>
        <v>7</v>
      </c>
      <c r="P10" s="39">
        <f t="shared" si="6"/>
        <v>0.98711042195081811</v>
      </c>
      <c r="Q10" s="36">
        <f t="shared" si="7"/>
        <v>7</v>
      </c>
      <c r="R10" s="40">
        <v>203519</v>
      </c>
      <c r="S10" s="27">
        <f t="shared" si="1"/>
        <v>0.25179456471444089</v>
      </c>
      <c r="T10" s="41">
        <f t="shared" si="8"/>
        <v>20</v>
      </c>
      <c r="U10" s="33">
        <v>112403</v>
      </c>
      <c r="V10" s="27">
        <f t="shared" si="2"/>
        <v>0.13906546542385378</v>
      </c>
      <c r="W10" s="36">
        <f t="shared" si="9"/>
        <v>24</v>
      </c>
    </row>
    <row r="11" spans="2:25" x14ac:dyDescent="0.45">
      <c r="B11" s="31">
        <v>8</v>
      </c>
      <c r="C11" s="32" t="s">
        <v>7</v>
      </c>
      <c r="D11" s="33">
        <v>11961565</v>
      </c>
      <c r="E11" s="34">
        <v>256447</v>
      </c>
      <c r="F11" s="35">
        <v>12226376</v>
      </c>
      <c r="G11" s="33">
        <v>11890101</v>
      </c>
      <c r="H11" s="34">
        <v>79905</v>
      </c>
      <c r="I11" s="35">
        <v>11978370</v>
      </c>
      <c r="J11" s="33">
        <v>20380</v>
      </c>
      <c r="K11" s="27">
        <f t="shared" si="0"/>
        <v>7.9470611861320276E-2</v>
      </c>
      <c r="L11" s="36">
        <f t="shared" si="3"/>
        <v>11</v>
      </c>
      <c r="M11" s="37">
        <v>227626</v>
      </c>
      <c r="N11" s="38">
        <f t="shared" si="4"/>
        <v>2.0974898858009929E-2</v>
      </c>
      <c r="O11" s="36">
        <f t="shared" si="5"/>
        <v>21</v>
      </c>
      <c r="P11" s="39">
        <f t="shared" si="6"/>
        <v>0.97971549378164058</v>
      </c>
      <c r="Q11" s="36">
        <f t="shared" si="7"/>
        <v>25</v>
      </c>
      <c r="R11" s="40">
        <v>98170</v>
      </c>
      <c r="S11" s="27">
        <f t="shared" si="1"/>
        <v>0.38280814359302312</v>
      </c>
      <c r="T11" s="41">
        <f t="shared" si="8"/>
        <v>11</v>
      </c>
      <c r="U11" s="33">
        <v>25264</v>
      </c>
      <c r="V11" s="27">
        <f t="shared" si="2"/>
        <v>9.85154827313246E-2</v>
      </c>
      <c r="W11" s="36">
        <f t="shared" si="9"/>
        <v>34</v>
      </c>
    </row>
    <row r="12" spans="2:25" x14ac:dyDescent="0.45">
      <c r="B12" s="31">
        <v>9</v>
      </c>
      <c r="C12" s="32" t="s">
        <v>8</v>
      </c>
      <c r="D12" s="33">
        <v>15683567</v>
      </c>
      <c r="E12" s="34">
        <v>382908</v>
      </c>
      <c r="F12" s="35">
        <v>16077917</v>
      </c>
      <c r="G12" s="33">
        <v>15555302</v>
      </c>
      <c r="H12" s="34">
        <v>150683</v>
      </c>
      <c r="I12" s="35">
        <v>15717427</v>
      </c>
      <c r="J12" s="33">
        <v>37148</v>
      </c>
      <c r="K12" s="27">
        <f t="shared" si="0"/>
        <v>9.7015471079214849E-2</v>
      </c>
      <c r="L12" s="36">
        <f t="shared" si="3"/>
        <v>16</v>
      </c>
      <c r="M12" s="37">
        <v>323342</v>
      </c>
      <c r="N12" s="38">
        <f t="shared" si="4"/>
        <v>2.3815771657485232E-2</v>
      </c>
      <c r="O12" s="36">
        <f t="shared" si="5"/>
        <v>29</v>
      </c>
      <c r="P12" s="39">
        <f t="shared" si="6"/>
        <v>0.97757856319322955</v>
      </c>
      <c r="Q12" s="36">
        <f t="shared" si="7"/>
        <v>33</v>
      </c>
      <c r="R12" s="40">
        <v>28553</v>
      </c>
      <c r="S12" s="27">
        <f t="shared" si="1"/>
        <v>7.4568825932077684E-2</v>
      </c>
      <c r="T12" s="41">
        <f t="shared" si="8"/>
        <v>39</v>
      </c>
      <c r="U12" s="33">
        <v>50030</v>
      </c>
      <c r="V12" s="27">
        <f t="shared" si="2"/>
        <v>0.13065801706937435</v>
      </c>
      <c r="W12" s="36">
        <f t="shared" si="9"/>
        <v>26</v>
      </c>
    </row>
    <row r="13" spans="2:25" x14ac:dyDescent="0.45">
      <c r="B13" s="31">
        <v>10</v>
      </c>
      <c r="C13" s="32" t="s">
        <v>9</v>
      </c>
      <c r="D13" s="33">
        <v>11461289</v>
      </c>
      <c r="E13" s="34">
        <v>275449</v>
      </c>
      <c r="F13" s="35">
        <v>11746181</v>
      </c>
      <c r="G13" s="33">
        <v>11369558</v>
      </c>
      <c r="H13" s="34">
        <v>126349</v>
      </c>
      <c r="I13" s="35">
        <v>11505350</v>
      </c>
      <c r="J13" s="33">
        <v>34078</v>
      </c>
      <c r="K13" s="27">
        <f t="shared" si="0"/>
        <v>0.12371800224360953</v>
      </c>
      <c r="L13" s="36">
        <f t="shared" si="3"/>
        <v>25</v>
      </c>
      <c r="M13" s="37">
        <v>206753</v>
      </c>
      <c r="N13" s="38">
        <f t="shared" si="4"/>
        <v>2.345008986325002E-2</v>
      </c>
      <c r="O13" s="36">
        <f t="shared" si="5"/>
        <v>27</v>
      </c>
      <c r="P13" s="39">
        <f t="shared" si="6"/>
        <v>0.97949708079587738</v>
      </c>
      <c r="Q13" s="36">
        <f t="shared" si="7"/>
        <v>27</v>
      </c>
      <c r="R13" s="40">
        <v>50787</v>
      </c>
      <c r="S13" s="27">
        <f t="shared" si="1"/>
        <v>0.18437895944439806</v>
      </c>
      <c r="T13" s="41">
        <f t="shared" si="8"/>
        <v>27</v>
      </c>
      <c r="U13" s="33">
        <v>49195</v>
      </c>
      <c r="V13" s="27">
        <f t="shared" si="2"/>
        <v>0.17859930513452582</v>
      </c>
      <c r="W13" s="36">
        <f t="shared" si="9"/>
        <v>16</v>
      </c>
    </row>
    <row r="14" spans="2:25" x14ac:dyDescent="0.45">
      <c r="B14" s="31">
        <v>11</v>
      </c>
      <c r="C14" s="32" t="s">
        <v>10</v>
      </c>
      <c r="D14" s="33">
        <v>13255821</v>
      </c>
      <c r="E14" s="34">
        <v>217906</v>
      </c>
      <c r="F14" s="35">
        <v>13485046</v>
      </c>
      <c r="G14" s="33">
        <v>13186479</v>
      </c>
      <c r="H14" s="34">
        <v>100227</v>
      </c>
      <c r="I14" s="35">
        <v>13298025</v>
      </c>
      <c r="J14" s="33">
        <v>17506</v>
      </c>
      <c r="K14" s="27">
        <f t="shared" si="0"/>
        <v>8.0337393187888351E-2</v>
      </c>
      <c r="L14" s="36">
        <f t="shared" si="3"/>
        <v>12</v>
      </c>
      <c r="M14" s="37">
        <v>169515</v>
      </c>
      <c r="N14" s="38">
        <f t="shared" si="4"/>
        <v>1.615908466311498E-2</v>
      </c>
      <c r="O14" s="36">
        <f t="shared" si="5"/>
        <v>12</v>
      </c>
      <c r="P14" s="39">
        <f t="shared" si="6"/>
        <v>0.98613123010481385</v>
      </c>
      <c r="Q14" s="36">
        <f t="shared" si="7"/>
        <v>10</v>
      </c>
      <c r="R14" s="40">
        <v>43072</v>
      </c>
      <c r="S14" s="27">
        <f t="shared" si="1"/>
        <v>0.19766321257790057</v>
      </c>
      <c r="T14" s="41">
        <f t="shared" si="8"/>
        <v>25</v>
      </c>
      <c r="U14" s="33">
        <v>24910</v>
      </c>
      <c r="V14" s="27">
        <f t="shared" si="2"/>
        <v>0.11431534698447955</v>
      </c>
      <c r="W14" s="36">
        <f t="shared" si="9"/>
        <v>27</v>
      </c>
    </row>
    <row r="15" spans="2:25" x14ac:dyDescent="0.45">
      <c r="B15" s="31">
        <v>12</v>
      </c>
      <c r="C15" s="32" t="s">
        <v>11</v>
      </c>
      <c r="D15" s="33">
        <v>28535758</v>
      </c>
      <c r="E15" s="34">
        <v>835070</v>
      </c>
      <c r="F15" s="35">
        <v>29387815</v>
      </c>
      <c r="G15" s="33">
        <v>28223440</v>
      </c>
      <c r="H15" s="34">
        <v>242952</v>
      </c>
      <c r="I15" s="35">
        <v>28483379</v>
      </c>
      <c r="J15" s="33">
        <v>106699</v>
      </c>
      <c r="K15" s="27">
        <f t="shared" si="0"/>
        <v>0.1277725220640186</v>
      </c>
      <c r="L15" s="36">
        <f t="shared" si="3"/>
        <v>29</v>
      </c>
      <c r="M15" s="37">
        <v>797737</v>
      </c>
      <c r="N15" s="38">
        <f t="shared" si="4"/>
        <v>2.8415518472537003E-2</v>
      </c>
      <c r="O15" s="36">
        <f t="shared" si="5"/>
        <v>37</v>
      </c>
      <c r="P15" s="39">
        <f t="shared" si="6"/>
        <v>0.96922411550501453</v>
      </c>
      <c r="Q15" s="36">
        <f t="shared" si="7"/>
        <v>39</v>
      </c>
      <c r="R15" s="40">
        <v>51187</v>
      </c>
      <c r="S15" s="27">
        <f t="shared" si="1"/>
        <v>6.129665776521729E-2</v>
      </c>
      <c r="T15" s="41">
        <f t="shared" si="8"/>
        <v>40</v>
      </c>
      <c r="U15" s="33">
        <v>173183</v>
      </c>
      <c r="V15" s="27">
        <f t="shared" si="2"/>
        <v>0.20738740464871208</v>
      </c>
      <c r="W15" s="36">
        <f t="shared" si="9"/>
        <v>11</v>
      </c>
    </row>
    <row r="16" spans="2:25" x14ac:dyDescent="0.45">
      <c r="B16" s="31">
        <v>13</v>
      </c>
      <c r="C16" s="32" t="s">
        <v>12</v>
      </c>
      <c r="D16" s="33">
        <v>21237413</v>
      </c>
      <c r="E16" s="34">
        <v>322049</v>
      </c>
      <c r="F16" s="35">
        <v>21571446</v>
      </c>
      <c r="G16" s="33">
        <v>21103760</v>
      </c>
      <c r="H16" s="34">
        <v>161365</v>
      </c>
      <c r="I16" s="35">
        <v>21277109</v>
      </c>
      <c r="J16" s="33">
        <v>21299</v>
      </c>
      <c r="K16" s="27">
        <f t="shared" si="0"/>
        <v>6.6135898574440535E-2</v>
      </c>
      <c r="L16" s="36">
        <f t="shared" si="3"/>
        <v>6</v>
      </c>
      <c r="M16" s="37">
        <v>273038</v>
      </c>
      <c r="N16" s="38">
        <f t="shared" si="4"/>
        <v>1.4929411778885848E-2</v>
      </c>
      <c r="O16" s="36">
        <f t="shared" si="5"/>
        <v>8</v>
      </c>
      <c r="P16" s="39">
        <f t="shared" si="6"/>
        <v>0.98635524943483155</v>
      </c>
      <c r="Q16" s="36">
        <f t="shared" si="7"/>
        <v>9</v>
      </c>
      <c r="R16" s="40">
        <v>165267</v>
      </c>
      <c r="S16" s="27">
        <f t="shared" si="1"/>
        <v>0.51317346118137297</v>
      </c>
      <c r="T16" s="41">
        <f t="shared" si="8"/>
        <v>5</v>
      </c>
      <c r="U16" s="33">
        <v>20937</v>
      </c>
      <c r="V16" s="27">
        <f t="shared" si="2"/>
        <v>6.5011846023431213E-2</v>
      </c>
      <c r="W16" s="36">
        <f t="shared" si="9"/>
        <v>38</v>
      </c>
    </row>
    <row r="17" spans="2:23" x14ac:dyDescent="0.45">
      <c r="B17" s="31">
        <v>14</v>
      </c>
      <c r="C17" s="32" t="s">
        <v>13</v>
      </c>
      <c r="D17" s="33">
        <v>7765264</v>
      </c>
      <c r="E17" s="34">
        <v>168919</v>
      </c>
      <c r="F17" s="35">
        <v>7940773</v>
      </c>
      <c r="G17" s="33">
        <v>7702228</v>
      </c>
      <c r="H17" s="34">
        <v>73589</v>
      </c>
      <c r="I17" s="35">
        <v>7782407</v>
      </c>
      <c r="J17" s="33">
        <v>28727</v>
      </c>
      <c r="K17" s="27">
        <f t="shared" si="0"/>
        <v>0.170063758369396</v>
      </c>
      <c r="L17" s="36">
        <f t="shared" si="3"/>
        <v>38</v>
      </c>
      <c r="M17" s="37">
        <v>129639</v>
      </c>
      <c r="N17" s="38">
        <f t="shared" si="4"/>
        <v>2.1272362275058108E-2</v>
      </c>
      <c r="O17" s="36">
        <f t="shared" si="5"/>
        <v>23</v>
      </c>
      <c r="P17" s="39">
        <f t="shared" si="6"/>
        <v>0.98005660154244434</v>
      </c>
      <c r="Q17" s="36">
        <f t="shared" si="7"/>
        <v>24</v>
      </c>
      <c r="R17" s="40">
        <v>35126</v>
      </c>
      <c r="S17" s="27">
        <f t="shared" si="1"/>
        <v>0.2079458201860063</v>
      </c>
      <c r="T17" s="41">
        <f t="shared" si="8"/>
        <v>24</v>
      </c>
      <c r="U17" s="33">
        <v>31703</v>
      </c>
      <c r="V17" s="27">
        <f t="shared" si="2"/>
        <v>0.18768166991279844</v>
      </c>
      <c r="W17" s="36">
        <f t="shared" si="9"/>
        <v>13</v>
      </c>
    </row>
    <row r="18" spans="2:23" x14ac:dyDescent="0.45">
      <c r="B18" s="42">
        <v>15</v>
      </c>
      <c r="C18" s="43" t="s">
        <v>14</v>
      </c>
      <c r="D18" s="44">
        <v>14763490</v>
      </c>
      <c r="E18" s="45">
        <v>195855</v>
      </c>
      <c r="F18" s="46">
        <v>14968593</v>
      </c>
      <c r="G18" s="44">
        <v>14711404</v>
      </c>
      <c r="H18" s="45">
        <v>89679</v>
      </c>
      <c r="I18" s="46">
        <v>14810331</v>
      </c>
      <c r="J18" s="44">
        <v>19749</v>
      </c>
      <c r="K18" s="47">
        <f t="shared" si="0"/>
        <v>0.10083480125603125</v>
      </c>
      <c r="L18" s="48">
        <f t="shared" si="3"/>
        <v>20</v>
      </c>
      <c r="M18" s="49">
        <v>138513</v>
      </c>
      <c r="N18" s="50">
        <f t="shared" si="4"/>
        <v>1.3084396108572129E-2</v>
      </c>
      <c r="O18" s="48">
        <f t="shared" si="5"/>
        <v>5</v>
      </c>
      <c r="P18" s="51">
        <f t="shared" si="6"/>
        <v>0.98942706238321798</v>
      </c>
      <c r="Q18" s="48">
        <f t="shared" si="7"/>
        <v>4</v>
      </c>
      <c r="R18" s="52">
        <v>93376</v>
      </c>
      <c r="S18" s="47">
        <f t="shared" si="1"/>
        <v>0.47676086901023718</v>
      </c>
      <c r="T18" s="53">
        <f t="shared" si="8"/>
        <v>9</v>
      </c>
      <c r="U18" s="44">
        <v>42156</v>
      </c>
      <c r="V18" s="47">
        <f t="shared" si="2"/>
        <v>0.21524086696790992</v>
      </c>
      <c r="W18" s="48">
        <f t="shared" si="9"/>
        <v>10</v>
      </c>
    </row>
    <row r="19" spans="2:23" x14ac:dyDescent="0.45">
      <c r="B19" s="31">
        <v>16</v>
      </c>
      <c r="C19" s="32" t="s">
        <v>15</v>
      </c>
      <c r="D19" s="33">
        <v>19159246</v>
      </c>
      <c r="E19" s="34">
        <v>374325</v>
      </c>
      <c r="F19" s="35">
        <v>19548909</v>
      </c>
      <c r="G19" s="33">
        <v>19050709</v>
      </c>
      <c r="H19" s="34">
        <v>179677</v>
      </c>
      <c r="I19" s="35">
        <v>19245724</v>
      </c>
      <c r="J19" s="33">
        <v>59035</v>
      </c>
      <c r="K19" s="27">
        <f t="shared" si="0"/>
        <v>0.15771054564883458</v>
      </c>
      <c r="L19" s="36">
        <f t="shared" si="3"/>
        <v>37</v>
      </c>
      <c r="M19" s="37">
        <v>244150</v>
      </c>
      <c r="N19" s="38">
        <f t="shared" si="4"/>
        <v>1.9148127396776977E-2</v>
      </c>
      <c r="O19" s="36">
        <f t="shared" si="5"/>
        <v>15</v>
      </c>
      <c r="P19" s="39">
        <f t="shared" si="6"/>
        <v>0.98449095036454459</v>
      </c>
      <c r="Q19" s="36">
        <f t="shared" si="7"/>
        <v>12</v>
      </c>
      <c r="R19" s="40">
        <v>201273</v>
      </c>
      <c r="S19" s="27">
        <f t="shared" si="1"/>
        <v>0.5376958525345622</v>
      </c>
      <c r="T19" s="41">
        <f t="shared" si="8"/>
        <v>4</v>
      </c>
      <c r="U19" s="33">
        <v>99367</v>
      </c>
      <c r="V19" s="27">
        <f t="shared" si="2"/>
        <v>0.26545648834568891</v>
      </c>
      <c r="W19" s="36">
        <f t="shared" si="9"/>
        <v>3</v>
      </c>
    </row>
    <row r="20" spans="2:23" x14ac:dyDescent="0.45">
      <c r="B20" s="42">
        <v>17</v>
      </c>
      <c r="C20" s="43" t="s">
        <v>16</v>
      </c>
      <c r="D20" s="44">
        <v>31531004</v>
      </c>
      <c r="E20" s="45">
        <v>598791</v>
      </c>
      <c r="F20" s="46">
        <v>32141762</v>
      </c>
      <c r="G20" s="44">
        <v>31362007</v>
      </c>
      <c r="H20" s="45">
        <v>265109</v>
      </c>
      <c r="I20" s="46">
        <v>31639083</v>
      </c>
      <c r="J20" s="44">
        <v>88007</v>
      </c>
      <c r="K20" s="47">
        <f t="shared" si="0"/>
        <v>0.14697448692448617</v>
      </c>
      <c r="L20" s="48">
        <f t="shared" si="3"/>
        <v>33</v>
      </c>
      <c r="M20" s="49">
        <v>414672</v>
      </c>
      <c r="N20" s="50">
        <f t="shared" si="4"/>
        <v>1.8629688067505448E-2</v>
      </c>
      <c r="O20" s="48">
        <f t="shared" si="5"/>
        <v>13</v>
      </c>
      <c r="P20" s="51">
        <f t="shared" si="6"/>
        <v>0.98436056492484758</v>
      </c>
      <c r="Q20" s="48">
        <f t="shared" si="7"/>
        <v>13</v>
      </c>
      <c r="R20" s="52">
        <v>126454</v>
      </c>
      <c r="S20" s="47">
        <f t="shared" si="1"/>
        <v>0.21118219879724312</v>
      </c>
      <c r="T20" s="53">
        <f t="shared" si="8"/>
        <v>23</v>
      </c>
      <c r="U20" s="44">
        <v>104320</v>
      </c>
      <c r="V20" s="47">
        <f t="shared" si="2"/>
        <v>0.17421771536312336</v>
      </c>
      <c r="W20" s="48">
        <f t="shared" si="9"/>
        <v>17</v>
      </c>
    </row>
    <row r="21" spans="2:23" x14ac:dyDescent="0.45">
      <c r="B21" s="31">
        <v>18</v>
      </c>
      <c r="C21" s="32" t="s">
        <v>17</v>
      </c>
      <c r="D21" s="33">
        <v>37455222</v>
      </c>
      <c r="E21" s="34">
        <v>808600</v>
      </c>
      <c r="F21" s="35">
        <v>38275726</v>
      </c>
      <c r="G21" s="33">
        <v>37170578</v>
      </c>
      <c r="H21" s="34">
        <v>371780</v>
      </c>
      <c r="I21" s="35">
        <v>37554262</v>
      </c>
      <c r="J21" s="33">
        <v>100127</v>
      </c>
      <c r="K21" s="27">
        <f t="shared" si="0"/>
        <v>0.1238276032649023</v>
      </c>
      <c r="L21" s="36">
        <f t="shared" si="3"/>
        <v>27</v>
      </c>
      <c r="M21" s="37">
        <v>621337</v>
      </c>
      <c r="N21" s="38">
        <f t="shared" si="4"/>
        <v>2.1125660686357718E-2</v>
      </c>
      <c r="O21" s="36">
        <f t="shared" si="5"/>
        <v>22</v>
      </c>
      <c r="P21" s="39">
        <f t="shared" si="6"/>
        <v>0.98115087353274499</v>
      </c>
      <c r="Q21" s="36">
        <f t="shared" si="7"/>
        <v>19</v>
      </c>
      <c r="R21" s="40">
        <v>245448</v>
      </c>
      <c r="S21" s="27">
        <f t="shared" si="1"/>
        <v>0.30354687113529555</v>
      </c>
      <c r="T21" s="41">
        <f t="shared" si="8"/>
        <v>16</v>
      </c>
      <c r="U21" s="33">
        <v>227816</v>
      </c>
      <c r="V21" s="27">
        <f t="shared" si="2"/>
        <v>0.28174128122681175</v>
      </c>
      <c r="W21" s="36">
        <f t="shared" si="9"/>
        <v>1</v>
      </c>
    </row>
    <row r="22" spans="2:23" x14ac:dyDescent="0.45">
      <c r="B22" s="31">
        <v>19</v>
      </c>
      <c r="C22" s="32" t="s">
        <v>18</v>
      </c>
      <c r="D22" s="33">
        <v>49340087</v>
      </c>
      <c r="E22" s="34">
        <v>1230215</v>
      </c>
      <c r="F22" s="35">
        <v>50590224</v>
      </c>
      <c r="G22" s="33">
        <v>48991542</v>
      </c>
      <c r="H22" s="34">
        <v>546546</v>
      </c>
      <c r="I22" s="35">
        <v>49558010</v>
      </c>
      <c r="J22" s="33">
        <v>97187</v>
      </c>
      <c r="K22" s="27">
        <f t="shared" si="0"/>
        <v>7.900001219299066E-2</v>
      </c>
      <c r="L22" s="36">
        <f t="shared" si="3"/>
        <v>10</v>
      </c>
      <c r="M22" s="37">
        <v>935027</v>
      </c>
      <c r="N22" s="38">
        <f t="shared" si="4"/>
        <v>2.4317247537785167E-2</v>
      </c>
      <c r="O22" s="36">
        <f t="shared" si="5"/>
        <v>31</v>
      </c>
      <c r="P22" s="39">
        <f t="shared" si="6"/>
        <v>0.97959657185941695</v>
      </c>
      <c r="Q22" s="36">
        <f t="shared" si="7"/>
        <v>26</v>
      </c>
      <c r="R22" s="40">
        <v>206879</v>
      </c>
      <c r="S22" s="27">
        <f t="shared" si="1"/>
        <v>0.16816491426295405</v>
      </c>
      <c r="T22" s="41">
        <f t="shared" si="8"/>
        <v>28</v>
      </c>
      <c r="U22" s="33">
        <v>90693</v>
      </c>
      <c r="V22" s="27">
        <f t="shared" si="2"/>
        <v>7.3721260104941011E-2</v>
      </c>
      <c r="W22" s="36">
        <f t="shared" si="9"/>
        <v>36</v>
      </c>
    </row>
    <row r="23" spans="2:23" x14ac:dyDescent="0.45">
      <c r="B23" s="31">
        <v>20</v>
      </c>
      <c r="C23" s="32" t="s">
        <v>19</v>
      </c>
      <c r="D23" s="33">
        <v>11841346</v>
      </c>
      <c r="E23" s="34">
        <v>401668</v>
      </c>
      <c r="F23" s="35">
        <v>12245152</v>
      </c>
      <c r="G23" s="33">
        <v>11747264</v>
      </c>
      <c r="H23" s="34">
        <v>148269</v>
      </c>
      <c r="I23" s="35">
        <v>11897671</v>
      </c>
      <c r="J23" s="33">
        <v>114068</v>
      </c>
      <c r="K23" s="27">
        <f t="shared" si="0"/>
        <v>0.28398577930031765</v>
      </c>
      <c r="L23" s="36">
        <f t="shared" si="3"/>
        <v>40</v>
      </c>
      <c r="M23" s="37">
        <v>233413</v>
      </c>
      <c r="N23" s="38">
        <f t="shared" si="4"/>
        <v>3.2802206130230153E-2</v>
      </c>
      <c r="O23" s="36">
        <f t="shared" si="5"/>
        <v>39</v>
      </c>
      <c r="P23" s="39">
        <f t="shared" si="6"/>
        <v>0.9716229737287051</v>
      </c>
      <c r="Q23" s="36">
        <f t="shared" si="7"/>
        <v>38</v>
      </c>
      <c r="R23" s="40">
        <v>78648</v>
      </c>
      <c r="S23" s="27">
        <f t="shared" si="1"/>
        <v>0.19580349940747085</v>
      </c>
      <c r="T23" s="41">
        <f t="shared" si="8"/>
        <v>26</v>
      </c>
      <c r="U23" s="33">
        <v>107624</v>
      </c>
      <c r="V23" s="27">
        <f t="shared" si="2"/>
        <v>0.26794267902845137</v>
      </c>
      <c r="W23" s="36">
        <f t="shared" si="9"/>
        <v>2</v>
      </c>
    </row>
    <row r="24" spans="2:23" x14ac:dyDescent="0.45">
      <c r="B24" s="31">
        <v>21</v>
      </c>
      <c r="C24" s="32" t="s">
        <v>20</v>
      </c>
      <c r="D24" s="33">
        <v>28872861</v>
      </c>
      <c r="E24" s="34">
        <v>694342</v>
      </c>
      <c r="F24" s="35">
        <v>29573600</v>
      </c>
      <c r="G24" s="33">
        <v>28703548</v>
      </c>
      <c r="H24" s="34">
        <v>221654</v>
      </c>
      <c r="I24" s="35">
        <v>28931599</v>
      </c>
      <c r="J24" s="33">
        <v>68572</v>
      </c>
      <c r="K24" s="27">
        <f t="shared" si="0"/>
        <v>9.8758248816865457E-2</v>
      </c>
      <c r="L24" s="36">
        <f t="shared" si="3"/>
        <v>19</v>
      </c>
      <c r="M24" s="37">
        <v>573429</v>
      </c>
      <c r="N24" s="38">
        <f t="shared" si="4"/>
        <v>2.3478440230475829E-2</v>
      </c>
      <c r="O24" s="36">
        <f t="shared" si="5"/>
        <v>28</v>
      </c>
      <c r="P24" s="39">
        <f t="shared" si="6"/>
        <v>0.97829141531636321</v>
      </c>
      <c r="Q24" s="36">
        <f t="shared" si="7"/>
        <v>31</v>
      </c>
      <c r="R24" s="40">
        <v>188513</v>
      </c>
      <c r="S24" s="27">
        <f t="shared" si="1"/>
        <v>0.2714987714987715</v>
      </c>
      <c r="T24" s="41">
        <f t="shared" si="8"/>
        <v>18</v>
      </c>
      <c r="U24" s="33">
        <v>178506</v>
      </c>
      <c r="V24" s="27">
        <f t="shared" si="2"/>
        <v>0.25708656541012931</v>
      </c>
      <c r="W24" s="36">
        <f t="shared" si="9"/>
        <v>5</v>
      </c>
    </row>
    <row r="25" spans="2:23" x14ac:dyDescent="0.45">
      <c r="B25" s="31">
        <v>22</v>
      </c>
      <c r="C25" s="32" t="s">
        <v>21</v>
      </c>
      <c r="D25" s="33">
        <v>20800970</v>
      </c>
      <c r="E25" s="34">
        <v>414625</v>
      </c>
      <c r="F25" s="35">
        <v>21226187</v>
      </c>
      <c r="G25" s="33">
        <v>20673429</v>
      </c>
      <c r="H25" s="34">
        <v>169960</v>
      </c>
      <c r="I25" s="35">
        <v>20853981</v>
      </c>
      <c r="J25" s="33">
        <v>40727</v>
      </c>
      <c r="K25" s="27">
        <f t="shared" si="0"/>
        <v>9.8226107928851378E-2</v>
      </c>
      <c r="L25" s="36">
        <f t="shared" si="3"/>
        <v>18</v>
      </c>
      <c r="M25" s="37">
        <v>331479</v>
      </c>
      <c r="N25" s="38">
        <f t="shared" si="4"/>
        <v>1.9533654348753263E-2</v>
      </c>
      <c r="O25" s="36">
        <f t="shared" si="5"/>
        <v>17</v>
      </c>
      <c r="P25" s="39">
        <f t="shared" si="6"/>
        <v>0.98246477334812887</v>
      </c>
      <c r="Q25" s="36">
        <f t="shared" si="7"/>
        <v>17</v>
      </c>
      <c r="R25" s="40">
        <v>227013</v>
      </c>
      <c r="S25" s="27">
        <f t="shared" si="1"/>
        <v>0.54751401869158878</v>
      </c>
      <c r="T25" s="41">
        <f t="shared" si="8"/>
        <v>3</v>
      </c>
      <c r="U25" s="33">
        <v>65324</v>
      </c>
      <c r="V25" s="27">
        <f t="shared" si="2"/>
        <v>0.15754959300572807</v>
      </c>
      <c r="W25" s="36">
        <f t="shared" si="9"/>
        <v>20</v>
      </c>
    </row>
    <row r="26" spans="2:23" x14ac:dyDescent="0.45">
      <c r="B26" s="31">
        <v>23</v>
      </c>
      <c r="C26" s="32" t="s">
        <v>22</v>
      </c>
      <c r="D26" s="33">
        <v>23058796</v>
      </c>
      <c r="E26" s="34">
        <v>473380</v>
      </c>
      <c r="F26" s="35">
        <v>23539501</v>
      </c>
      <c r="G26" s="33">
        <v>22873084</v>
      </c>
      <c r="H26" s="34">
        <v>214075</v>
      </c>
      <c r="I26" s="35">
        <v>23094484</v>
      </c>
      <c r="J26" s="33">
        <v>61713</v>
      </c>
      <c r="K26" s="27">
        <f t="shared" si="0"/>
        <v>0.13036672440745278</v>
      </c>
      <c r="L26" s="36">
        <f t="shared" si="3"/>
        <v>30</v>
      </c>
      <c r="M26" s="37">
        <v>383304</v>
      </c>
      <c r="N26" s="38">
        <f t="shared" si="4"/>
        <v>2.0110026971259926E-2</v>
      </c>
      <c r="O26" s="36">
        <f t="shared" si="5"/>
        <v>19</v>
      </c>
      <c r="P26" s="39">
        <f t="shared" si="6"/>
        <v>0.98109488387200727</v>
      </c>
      <c r="Q26" s="36">
        <f t="shared" si="7"/>
        <v>20</v>
      </c>
      <c r="R26" s="40">
        <v>170237</v>
      </c>
      <c r="S26" s="27">
        <f t="shared" si="1"/>
        <v>0.35962017829228105</v>
      </c>
      <c r="T26" s="41">
        <f t="shared" si="8"/>
        <v>12</v>
      </c>
      <c r="U26" s="33">
        <v>62588</v>
      </c>
      <c r="V26" s="27">
        <f t="shared" si="2"/>
        <v>0.13221513371921079</v>
      </c>
      <c r="W26" s="36">
        <f t="shared" si="9"/>
        <v>25</v>
      </c>
    </row>
    <row r="27" spans="2:23" x14ac:dyDescent="0.45">
      <c r="B27" s="31">
        <v>24</v>
      </c>
      <c r="C27" s="32" t="s">
        <v>23</v>
      </c>
      <c r="D27" s="33">
        <v>11173545</v>
      </c>
      <c r="E27" s="34">
        <v>171729</v>
      </c>
      <c r="F27" s="35">
        <v>11349118</v>
      </c>
      <c r="G27" s="33">
        <v>11127475</v>
      </c>
      <c r="H27" s="34">
        <v>84278</v>
      </c>
      <c r="I27" s="35">
        <v>11215597</v>
      </c>
      <c r="J27" s="33">
        <v>31830</v>
      </c>
      <c r="K27" s="27">
        <f t="shared" si="0"/>
        <v>0.18535017382037977</v>
      </c>
      <c r="L27" s="36">
        <f t="shared" si="3"/>
        <v>39</v>
      </c>
      <c r="M27" s="37">
        <v>101691</v>
      </c>
      <c r="N27" s="38">
        <f t="shared" si="4"/>
        <v>1.5131484226351334E-2</v>
      </c>
      <c r="O27" s="36">
        <f t="shared" si="5"/>
        <v>9</v>
      </c>
      <c r="P27" s="39">
        <f t="shared" si="6"/>
        <v>0.98823512100235456</v>
      </c>
      <c r="Q27" s="36">
        <f t="shared" si="7"/>
        <v>5</v>
      </c>
      <c r="R27" s="40">
        <v>113499</v>
      </c>
      <c r="S27" s="27">
        <f t="shared" si="1"/>
        <v>0.66091923903359362</v>
      </c>
      <c r="T27" s="41">
        <f t="shared" si="8"/>
        <v>1</v>
      </c>
      <c r="U27" s="33">
        <v>45494</v>
      </c>
      <c r="V27" s="27">
        <f t="shared" si="2"/>
        <v>0.26491739892505051</v>
      </c>
      <c r="W27" s="36">
        <f t="shared" si="9"/>
        <v>4</v>
      </c>
    </row>
    <row r="28" spans="2:23" x14ac:dyDescent="0.45">
      <c r="B28" s="31">
        <v>25</v>
      </c>
      <c r="C28" s="32" t="s">
        <v>24</v>
      </c>
      <c r="D28" s="33">
        <v>15875642</v>
      </c>
      <c r="E28" s="34">
        <v>365153</v>
      </c>
      <c r="F28" s="35">
        <v>16244224</v>
      </c>
      <c r="G28" s="33">
        <v>15777899</v>
      </c>
      <c r="H28" s="34">
        <v>121755</v>
      </c>
      <c r="I28" s="35">
        <v>15903083</v>
      </c>
      <c r="J28" s="33">
        <v>40236</v>
      </c>
      <c r="K28" s="27">
        <f t="shared" si="0"/>
        <v>0.11018942744548176</v>
      </c>
      <c r="L28" s="36">
        <f t="shared" si="3"/>
        <v>23</v>
      </c>
      <c r="M28" s="37">
        <v>300905</v>
      </c>
      <c r="N28" s="38">
        <f t="shared" si="4"/>
        <v>2.2478943900305734E-2</v>
      </c>
      <c r="O28" s="36">
        <f t="shared" si="5"/>
        <v>25</v>
      </c>
      <c r="P28" s="39">
        <f t="shared" si="6"/>
        <v>0.97899924305402342</v>
      </c>
      <c r="Q28" s="36">
        <f t="shared" si="7"/>
        <v>28</v>
      </c>
      <c r="R28" s="40">
        <v>116356</v>
      </c>
      <c r="S28" s="27">
        <f t="shared" si="1"/>
        <v>0.31864999055190563</v>
      </c>
      <c r="T28" s="41">
        <f t="shared" si="8"/>
        <v>14</v>
      </c>
      <c r="U28" s="33">
        <v>85360</v>
      </c>
      <c r="V28" s="27">
        <f t="shared" si="2"/>
        <v>0.23376502452396666</v>
      </c>
      <c r="W28" s="36">
        <f t="shared" si="9"/>
        <v>8</v>
      </c>
    </row>
    <row r="29" spans="2:23" x14ac:dyDescent="0.45">
      <c r="B29" s="31">
        <v>26</v>
      </c>
      <c r="C29" s="32" t="s">
        <v>25</v>
      </c>
      <c r="D29" s="33">
        <v>24954666</v>
      </c>
      <c r="E29" s="34">
        <v>619834</v>
      </c>
      <c r="F29" s="35">
        <v>25584513</v>
      </c>
      <c r="G29" s="33">
        <v>24745660</v>
      </c>
      <c r="H29" s="34">
        <v>252534</v>
      </c>
      <c r="I29" s="35">
        <v>25008207</v>
      </c>
      <c r="J29" s="33">
        <v>93108</v>
      </c>
      <c r="K29" s="27">
        <f t="shared" si="0"/>
        <v>0.15021441224585938</v>
      </c>
      <c r="L29" s="36">
        <f t="shared" si="3"/>
        <v>34</v>
      </c>
      <c r="M29" s="37">
        <v>483198</v>
      </c>
      <c r="N29" s="38">
        <f t="shared" si="4"/>
        <v>2.4226921966425549E-2</v>
      </c>
      <c r="O29" s="36">
        <f t="shared" si="5"/>
        <v>30</v>
      </c>
      <c r="P29" s="39">
        <f t="shared" si="6"/>
        <v>0.97747441977887173</v>
      </c>
      <c r="Q29" s="36">
        <f t="shared" si="7"/>
        <v>34</v>
      </c>
      <c r="R29" s="40">
        <v>67631</v>
      </c>
      <c r="S29" s="27">
        <f t="shared" si="1"/>
        <v>0.10911147178115431</v>
      </c>
      <c r="T29" s="41">
        <f t="shared" si="8"/>
        <v>37</v>
      </c>
      <c r="U29" s="33">
        <v>150687</v>
      </c>
      <c r="V29" s="27">
        <f t="shared" si="2"/>
        <v>0.24310863876457245</v>
      </c>
      <c r="W29" s="36">
        <f t="shared" si="9"/>
        <v>7</v>
      </c>
    </row>
    <row r="30" spans="2:23" x14ac:dyDescent="0.45">
      <c r="B30" s="42">
        <v>27</v>
      </c>
      <c r="C30" s="43" t="s">
        <v>26</v>
      </c>
      <c r="D30" s="44">
        <v>10126459</v>
      </c>
      <c r="E30" s="45">
        <v>140038</v>
      </c>
      <c r="F30" s="46">
        <v>10280499</v>
      </c>
      <c r="G30" s="44">
        <v>10085890</v>
      </c>
      <c r="H30" s="45">
        <v>41890</v>
      </c>
      <c r="I30" s="46">
        <v>10141782</v>
      </c>
      <c r="J30" s="44">
        <v>9805</v>
      </c>
      <c r="K30" s="47">
        <f t="shared" si="0"/>
        <v>7.0016709750210654E-2</v>
      </c>
      <c r="L30" s="48">
        <f t="shared" si="3"/>
        <v>7</v>
      </c>
      <c r="M30" s="49">
        <v>128912</v>
      </c>
      <c r="N30" s="50">
        <f t="shared" si="4"/>
        <v>1.3621712331278861E-2</v>
      </c>
      <c r="O30" s="48">
        <f t="shared" si="5"/>
        <v>6</v>
      </c>
      <c r="P30" s="51">
        <f t="shared" si="6"/>
        <v>0.98650678337695474</v>
      </c>
      <c r="Q30" s="48">
        <f t="shared" si="7"/>
        <v>8</v>
      </c>
      <c r="R30" s="52">
        <v>30554</v>
      </c>
      <c r="S30" s="47">
        <f t="shared" si="1"/>
        <v>0.21818363587026379</v>
      </c>
      <c r="T30" s="53">
        <f t="shared" si="8"/>
        <v>22</v>
      </c>
      <c r="U30" s="44">
        <v>27971</v>
      </c>
      <c r="V30" s="47">
        <f t="shared" si="2"/>
        <v>0.19973864236849997</v>
      </c>
      <c r="W30" s="48">
        <f t="shared" si="9"/>
        <v>12</v>
      </c>
    </row>
    <row r="31" spans="2:23" x14ac:dyDescent="0.45">
      <c r="B31" s="31">
        <v>28</v>
      </c>
      <c r="C31" s="32" t="s">
        <v>27</v>
      </c>
      <c r="D31" s="33">
        <v>22869484</v>
      </c>
      <c r="E31" s="34">
        <v>481508</v>
      </c>
      <c r="F31" s="35">
        <v>23364475</v>
      </c>
      <c r="G31" s="33">
        <v>22711336</v>
      </c>
      <c r="H31" s="34">
        <v>191547</v>
      </c>
      <c r="I31" s="35">
        <v>22916366</v>
      </c>
      <c r="J31" s="33">
        <v>70375</v>
      </c>
      <c r="K31" s="27">
        <f t="shared" si="0"/>
        <v>0.14615541174809141</v>
      </c>
      <c r="L31" s="36">
        <f t="shared" si="3"/>
        <v>32</v>
      </c>
      <c r="M31" s="37">
        <v>377734</v>
      </c>
      <c r="N31" s="38">
        <f t="shared" si="4"/>
        <v>2.0608552086019482E-2</v>
      </c>
      <c r="O31" s="36">
        <f t="shared" si="5"/>
        <v>20</v>
      </c>
      <c r="P31" s="39">
        <f t="shared" si="6"/>
        <v>0.98082092578583513</v>
      </c>
      <c r="Q31" s="36">
        <f t="shared" si="7"/>
        <v>21</v>
      </c>
      <c r="R31" s="40">
        <v>124518</v>
      </c>
      <c r="S31" s="27">
        <f t="shared" si="1"/>
        <v>0.25860006479643122</v>
      </c>
      <c r="T31" s="41">
        <f t="shared" si="8"/>
        <v>19</v>
      </c>
      <c r="U31" s="33">
        <v>119328</v>
      </c>
      <c r="V31" s="27">
        <f t="shared" si="2"/>
        <v>0.2478214276813677</v>
      </c>
      <c r="W31" s="36">
        <f t="shared" si="9"/>
        <v>6</v>
      </c>
    </row>
    <row r="32" spans="2:23" x14ac:dyDescent="0.45">
      <c r="B32" s="54">
        <v>29</v>
      </c>
      <c r="C32" s="55" t="s">
        <v>28</v>
      </c>
      <c r="D32" s="56">
        <v>8792747</v>
      </c>
      <c r="E32" s="57">
        <v>248176</v>
      </c>
      <c r="F32" s="58">
        <v>9050641</v>
      </c>
      <c r="G32" s="56">
        <v>8725398</v>
      </c>
      <c r="H32" s="57">
        <v>122823</v>
      </c>
      <c r="I32" s="58">
        <v>8857939</v>
      </c>
      <c r="J32" s="56">
        <v>12804</v>
      </c>
      <c r="K32" s="59">
        <f t="shared" si="0"/>
        <v>5.1592418283798597E-2</v>
      </c>
      <c r="L32" s="60">
        <f t="shared" si="3"/>
        <v>2</v>
      </c>
      <c r="M32" s="61">
        <v>179898</v>
      </c>
      <c r="N32" s="62">
        <f t="shared" si="4"/>
        <v>2.7420820249085119E-2</v>
      </c>
      <c r="O32" s="60">
        <f t="shared" si="5"/>
        <v>36</v>
      </c>
      <c r="P32" s="63">
        <f t="shared" si="6"/>
        <v>0.97870846937802525</v>
      </c>
      <c r="Q32" s="60">
        <f t="shared" si="7"/>
        <v>29</v>
      </c>
      <c r="R32" s="64">
        <v>77424</v>
      </c>
      <c r="S32" s="59">
        <f t="shared" si="1"/>
        <v>0.31197214879762747</v>
      </c>
      <c r="T32" s="65">
        <f t="shared" si="8"/>
        <v>15</v>
      </c>
      <c r="U32" s="56">
        <v>8592</v>
      </c>
      <c r="V32" s="59">
        <f t="shared" si="2"/>
        <v>3.4620591838050413E-2</v>
      </c>
      <c r="W32" s="60">
        <f t="shared" si="9"/>
        <v>40</v>
      </c>
    </row>
    <row r="33" spans="2:23" x14ac:dyDescent="0.45">
      <c r="B33" s="31">
        <v>30</v>
      </c>
      <c r="C33" s="32" t="s">
        <v>29</v>
      </c>
      <c r="D33" s="33">
        <v>17197787</v>
      </c>
      <c r="E33" s="34">
        <v>273700</v>
      </c>
      <c r="F33" s="35">
        <v>17476740</v>
      </c>
      <c r="G33" s="33">
        <v>17099954</v>
      </c>
      <c r="H33" s="34">
        <v>123271</v>
      </c>
      <c r="I33" s="35">
        <v>17228478</v>
      </c>
      <c r="J33" s="33">
        <v>29165</v>
      </c>
      <c r="K33" s="27">
        <f t="shared" si="0"/>
        <v>0.10655827548410668</v>
      </c>
      <c r="L33" s="36">
        <f t="shared" si="3"/>
        <v>22</v>
      </c>
      <c r="M33" s="37">
        <v>219097</v>
      </c>
      <c r="N33" s="38">
        <f t="shared" si="4"/>
        <v>1.5660815461007029E-2</v>
      </c>
      <c r="O33" s="36">
        <f t="shared" si="5"/>
        <v>11</v>
      </c>
      <c r="P33" s="39">
        <f t="shared" si="6"/>
        <v>0.98579471915242778</v>
      </c>
      <c r="Q33" s="36">
        <f t="shared" si="7"/>
        <v>11</v>
      </c>
      <c r="R33" s="40">
        <v>131843</v>
      </c>
      <c r="S33" s="27">
        <f t="shared" si="1"/>
        <v>0.48170624771647791</v>
      </c>
      <c r="T33" s="41">
        <f t="shared" si="8"/>
        <v>7</v>
      </c>
      <c r="U33" s="33">
        <v>50266</v>
      </c>
      <c r="V33" s="27">
        <f t="shared" si="2"/>
        <v>0.18365363536719034</v>
      </c>
      <c r="W33" s="36">
        <f t="shared" si="9"/>
        <v>15</v>
      </c>
    </row>
    <row r="34" spans="2:23" x14ac:dyDescent="0.45">
      <c r="B34" s="31">
        <v>31</v>
      </c>
      <c r="C34" s="32" t="s">
        <v>30</v>
      </c>
      <c r="D34" s="33">
        <v>15549044</v>
      </c>
      <c r="E34" s="34">
        <v>153914</v>
      </c>
      <c r="F34" s="35">
        <v>15708388</v>
      </c>
      <c r="G34" s="33">
        <v>15492193</v>
      </c>
      <c r="H34" s="34">
        <v>86123</v>
      </c>
      <c r="I34" s="35">
        <v>15583746</v>
      </c>
      <c r="J34" s="33">
        <v>23573</v>
      </c>
      <c r="K34" s="27">
        <f t="shared" si="0"/>
        <v>0.15315695778161831</v>
      </c>
      <c r="L34" s="36">
        <f t="shared" si="3"/>
        <v>35</v>
      </c>
      <c r="M34" s="37">
        <v>101069</v>
      </c>
      <c r="N34" s="38">
        <f t="shared" si="4"/>
        <v>9.7982046279987481E-3</v>
      </c>
      <c r="O34" s="36">
        <f t="shared" si="5"/>
        <v>2</v>
      </c>
      <c r="P34" s="39">
        <f t="shared" si="6"/>
        <v>0.99206525838297344</v>
      </c>
      <c r="Q34" s="36">
        <f t="shared" si="7"/>
        <v>1</v>
      </c>
      <c r="R34" s="40">
        <v>77670</v>
      </c>
      <c r="S34" s="27">
        <f t="shared" si="1"/>
        <v>0.5046324570864249</v>
      </c>
      <c r="T34" s="41">
        <f t="shared" si="8"/>
        <v>6</v>
      </c>
      <c r="U34" s="33">
        <v>35442</v>
      </c>
      <c r="V34" s="27">
        <f t="shared" si="2"/>
        <v>0.23027145029042193</v>
      </c>
      <c r="W34" s="36">
        <f t="shared" si="9"/>
        <v>9</v>
      </c>
    </row>
    <row r="35" spans="2:23" x14ac:dyDescent="0.45">
      <c r="B35" s="31">
        <v>32</v>
      </c>
      <c r="C35" s="32" t="s">
        <v>31</v>
      </c>
      <c r="D35" s="33">
        <v>22356558</v>
      </c>
      <c r="E35" s="34">
        <v>534813</v>
      </c>
      <c r="F35" s="35">
        <v>22900327</v>
      </c>
      <c r="G35" s="33">
        <v>22178761</v>
      </c>
      <c r="H35" s="34">
        <v>168376</v>
      </c>
      <c r="I35" s="35">
        <v>22356093</v>
      </c>
      <c r="J35" s="33">
        <v>67699</v>
      </c>
      <c r="K35" s="27">
        <f t="shared" si="0"/>
        <v>0.12658443231559444</v>
      </c>
      <c r="L35" s="36">
        <f t="shared" si="3"/>
        <v>28</v>
      </c>
      <c r="M35" s="37">
        <v>476535</v>
      </c>
      <c r="N35" s="38">
        <f t="shared" si="4"/>
        <v>2.3353945993871614E-2</v>
      </c>
      <c r="O35" s="36">
        <f t="shared" si="5"/>
        <v>26</v>
      </c>
      <c r="P35" s="39">
        <f t="shared" si="6"/>
        <v>0.97623466250067081</v>
      </c>
      <c r="Q35" s="36">
        <f t="shared" si="7"/>
        <v>36</v>
      </c>
      <c r="R35" s="40">
        <v>88715</v>
      </c>
      <c r="S35" s="27">
        <f t="shared" si="1"/>
        <v>0.16588041053601912</v>
      </c>
      <c r="T35" s="41">
        <f t="shared" si="8"/>
        <v>29</v>
      </c>
      <c r="U35" s="33">
        <v>98296</v>
      </c>
      <c r="V35" s="27">
        <f t="shared" si="2"/>
        <v>0.1837950835151726</v>
      </c>
      <c r="W35" s="36">
        <f t="shared" si="9"/>
        <v>14</v>
      </c>
    </row>
    <row r="36" spans="2:23" x14ac:dyDescent="0.45">
      <c r="B36" s="66">
        <v>33</v>
      </c>
      <c r="C36" s="67" t="s">
        <v>32</v>
      </c>
      <c r="D36" s="68">
        <v>8070525</v>
      </c>
      <c r="E36" s="69">
        <v>157059</v>
      </c>
      <c r="F36" s="70">
        <v>8232912</v>
      </c>
      <c r="G36" s="68">
        <v>8028766</v>
      </c>
      <c r="H36" s="69">
        <v>44111</v>
      </c>
      <c r="I36" s="70">
        <v>8078205</v>
      </c>
      <c r="J36" s="68">
        <v>19438</v>
      </c>
      <c r="K36" s="71">
        <f t="shared" ref="K36:K67" si="10">+J36/E36</f>
        <v>0.12376240775759428</v>
      </c>
      <c r="L36" s="72">
        <f t="shared" si="3"/>
        <v>26</v>
      </c>
      <c r="M36" s="73">
        <v>135269</v>
      </c>
      <c r="N36" s="74">
        <f t="shared" si="4"/>
        <v>1.9076968149301245E-2</v>
      </c>
      <c r="O36" s="72">
        <f t="shared" si="5"/>
        <v>14</v>
      </c>
      <c r="P36" s="75">
        <f t="shared" si="6"/>
        <v>0.98120871448644176</v>
      </c>
      <c r="Q36" s="72">
        <f t="shared" si="7"/>
        <v>18</v>
      </c>
      <c r="R36" s="76">
        <v>36435</v>
      </c>
      <c r="S36" s="71">
        <f t="shared" ref="S36:S67" si="11">+R36/E36</f>
        <v>0.23198288541248829</v>
      </c>
      <c r="T36" s="77">
        <f t="shared" si="8"/>
        <v>21</v>
      </c>
      <c r="U36" s="68">
        <v>15651</v>
      </c>
      <c r="V36" s="71">
        <f t="shared" ref="V36:V67" si="12">+U36/E36</f>
        <v>9.9650449830955251E-2</v>
      </c>
      <c r="W36" s="72">
        <f t="shared" si="9"/>
        <v>31</v>
      </c>
    </row>
    <row r="37" spans="2:23" x14ac:dyDescent="0.45">
      <c r="B37" s="31">
        <v>34</v>
      </c>
      <c r="C37" s="32" t="s">
        <v>33</v>
      </c>
      <c r="D37" s="33">
        <v>13847623</v>
      </c>
      <c r="E37" s="34">
        <v>378515</v>
      </c>
      <c r="F37" s="35">
        <v>14235912</v>
      </c>
      <c r="G37" s="33">
        <v>13735800</v>
      </c>
      <c r="H37" s="34">
        <v>173793</v>
      </c>
      <c r="I37" s="35">
        <v>13919367</v>
      </c>
      <c r="J37" s="33">
        <v>38630</v>
      </c>
      <c r="K37" s="27">
        <f t="shared" si="10"/>
        <v>0.10205672166228551</v>
      </c>
      <c r="L37" s="36">
        <f t="shared" si="3"/>
        <v>21</v>
      </c>
      <c r="M37" s="37">
        <v>277915</v>
      </c>
      <c r="N37" s="38">
        <f t="shared" si="4"/>
        <v>2.6588742610940557E-2</v>
      </c>
      <c r="O37" s="36">
        <f t="shared" si="5"/>
        <v>35</v>
      </c>
      <c r="P37" s="39">
        <f t="shared" si="6"/>
        <v>0.97776433290680642</v>
      </c>
      <c r="Q37" s="36">
        <f t="shared" si="7"/>
        <v>32</v>
      </c>
      <c r="R37" s="40">
        <v>157804</v>
      </c>
      <c r="S37" s="27">
        <f t="shared" si="11"/>
        <v>0.41690289684688847</v>
      </c>
      <c r="T37" s="41">
        <f t="shared" si="8"/>
        <v>10</v>
      </c>
      <c r="U37" s="33">
        <v>53228</v>
      </c>
      <c r="V37" s="27">
        <f t="shared" si="12"/>
        <v>0.14062322497126931</v>
      </c>
      <c r="W37" s="36">
        <f t="shared" si="9"/>
        <v>23</v>
      </c>
    </row>
    <row r="38" spans="2:23" x14ac:dyDescent="0.45">
      <c r="B38" s="31">
        <v>35</v>
      </c>
      <c r="C38" s="32" t="s">
        <v>34</v>
      </c>
      <c r="D38" s="33">
        <v>6611533</v>
      </c>
      <c r="E38" s="34">
        <v>105243</v>
      </c>
      <c r="F38" s="35">
        <v>6720599</v>
      </c>
      <c r="G38" s="33">
        <v>6565072</v>
      </c>
      <c r="H38" s="34">
        <v>46181</v>
      </c>
      <c r="I38" s="35">
        <v>6615076</v>
      </c>
      <c r="J38" s="33">
        <v>8000</v>
      </c>
      <c r="K38" s="27">
        <f t="shared" si="10"/>
        <v>7.6014556787624823E-2</v>
      </c>
      <c r="L38" s="36">
        <f t="shared" si="3"/>
        <v>9</v>
      </c>
      <c r="M38" s="37">
        <v>97523</v>
      </c>
      <c r="N38" s="38">
        <f t="shared" si="4"/>
        <v>1.5659764851317568E-2</v>
      </c>
      <c r="O38" s="36">
        <f t="shared" si="5"/>
        <v>10</v>
      </c>
      <c r="P38" s="39">
        <f t="shared" si="6"/>
        <v>0.98429857219572248</v>
      </c>
      <c r="Q38" s="36">
        <f t="shared" si="7"/>
        <v>14</v>
      </c>
      <c r="R38" s="40">
        <v>12972</v>
      </c>
      <c r="S38" s="27">
        <f t="shared" si="11"/>
        <v>0.12325760383113366</v>
      </c>
      <c r="T38" s="41">
        <f t="shared" si="8"/>
        <v>36</v>
      </c>
      <c r="U38" s="33">
        <v>4692</v>
      </c>
      <c r="V38" s="27">
        <f t="shared" si="12"/>
        <v>4.4582537555941965E-2</v>
      </c>
      <c r="W38" s="36">
        <f t="shared" si="9"/>
        <v>39</v>
      </c>
    </row>
    <row r="39" spans="2:23" x14ac:dyDescent="0.45">
      <c r="B39" s="66">
        <v>36</v>
      </c>
      <c r="C39" s="67" t="s">
        <v>35</v>
      </c>
      <c r="D39" s="68">
        <v>9995011</v>
      </c>
      <c r="E39" s="69">
        <v>96371</v>
      </c>
      <c r="F39" s="70">
        <v>10095618</v>
      </c>
      <c r="G39" s="68">
        <v>9962525</v>
      </c>
      <c r="H39" s="69">
        <v>32860</v>
      </c>
      <c r="I39" s="70">
        <v>9999621</v>
      </c>
      <c r="J39" s="68">
        <v>8547</v>
      </c>
      <c r="K39" s="71">
        <f t="shared" si="10"/>
        <v>8.8688505878324386E-2</v>
      </c>
      <c r="L39" s="72">
        <f t="shared" si="3"/>
        <v>14</v>
      </c>
      <c r="M39" s="73">
        <v>87450</v>
      </c>
      <c r="N39" s="74">
        <f t="shared" si="4"/>
        <v>9.5458247330673564E-3</v>
      </c>
      <c r="O39" s="72">
        <f t="shared" si="5"/>
        <v>1</v>
      </c>
      <c r="P39" s="75">
        <f t="shared" si="6"/>
        <v>0.99049122104263454</v>
      </c>
      <c r="Q39" s="72">
        <f t="shared" si="7"/>
        <v>3</v>
      </c>
      <c r="R39" s="76">
        <v>32331</v>
      </c>
      <c r="S39" s="71">
        <f t="shared" si="11"/>
        <v>0.33548474126033767</v>
      </c>
      <c r="T39" s="77">
        <f t="shared" si="8"/>
        <v>13</v>
      </c>
      <c r="U39" s="68">
        <v>10283</v>
      </c>
      <c r="V39" s="71">
        <f t="shared" si="12"/>
        <v>0.10670222369800043</v>
      </c>
      <c r="W39" s="72">
        <f t="shared" si="9"/>
        <v>30</v>
      </c>
    </row>
    <row r="40" spans="2:23" x14ac:dyDescent="0.45">
      <c r="B40" s="66">
        <v>37</v>
      </c>
      <c r="C40" s="67" t="s">
        <v>36</v>
      </c>
      <c r="D40" s="68">
        <v>8114785</v>
      </c>
      <c r="E40" s="69">
        <v>185174</v>
      </c>
      <c r="F40" s="70">
        <v>8305655</v>
      </c>
      <c r="G40" s="68">
        <v>8068360</v>
      </c>
      <c r="H40" s="69">
        <v>66954</v>
      </c>
      <c r="I40" s="70">
        <v>8141010</v>
      </c>
      <c r="J40" s="68">
        <v>25512</v>
      </c>
      <c r="K40" s="71">
        <f t="shared" si="10"/>
        <v>0.13777312149653839</v>
      </c>
      <c r="L40" s="72">
        <f t="shared" si="3"/>
        <v>31</v>
      </c>
      <c r="M40" s="73">
        <v>139133</v>
      </c>
      <c r="N40" s="74">
        <f t="shared" si="4"/>
        <v>2.2294930381770012E-2</v>
      </c>
      <c r="O40" s="72">
        <f t="shared" si="5"/>
        <v>24</v>
      </c>
      <c r="P40" s="75">
        <f t="shared" si="6"/>
        <v>0.98017675908763369</v>
      </c>
      <c r="Q40" s="72">
        <f t="shared" si="7"/>
        <v>23</v>
      </c>
      <c r="R40" s="76">
        <v>15372</v>
      </c>
      <c r="S40" s="71">
        <f t="shared" si="11"/>
        <v>8.3013814034367681E-2</v>
      </c>
      <c r="T40" s="77">
        <f t="shared" si="8"/>
        <v>38</v>
      </c>
      <c r="U40" s="68">
        <v>26053</v>
      </c>
      <c r="V40" s="71">
        <f t="shared" si="12"/>
        <v>0.14069469795975678</v>
      </c>
      <c r="W40" s="72">
        <f t="shared" si="9"/>
        <v>22</v>
      </c>
    </row>
    <row r="41" spans="2:23" x14ac:dyDescent="0.45">
      <c r="B41" s="31">
        <v>38</v>
      </c>
      <c r="C41" s="32" t="s">
        <v>37</v>
      </c>
      <c r="D41" s="33">
        <v>9717052</v>
      </c>
      <c r="E41" s="34">
        <v>198245</v>
      </c>
      <c r="F41" s="35">
        <v>9920036</v>
      </c>
      <c r="G41" s="33">
        <v>9649835</v>
      </c>
      <c r="H41" s="34">
        <v>74569</v>
      </c>
      <c r="I41" s="35">
        <v>9729143</v>
      </c>
      <c r="J41" s="33">
        <v>11562</v>
      </c>
      <c r="K41" s="27">
        <f t="shared" si="10"/>
        <v>5.8321773563015461E-2</v>
      </c>
      <c r="L41" s="36">
        <f t="shared" si="3"/>
        <v>3</v>
      </c>
      <c r="M41" s="37">
        <v>179331</v>
      </c>
      <c r="N41" s="38">
        <f t="shared" si="4"/>
        <v>1.9984302476321658E-2</v>
      </c>
      <c r="O41" s="36">
        <f t="shared" si="5"/>
        <v>18</v>
      </c>
      <c r="P41" s="39">
        <f t="shared" si="6"/>
        <v>0.98075682386636498</v>
      </c>
      <c r="Q41" s="36">
        <f t="shared" si="7"/>
        <v>22</v>
      </c>
      <c r="R41" s="40">
        <v>94895</v>
      </c>
      <c r="S41" s="27">
        <f t="shared" si="11"/>
        <v>0.47867537642815705</v>
      </c>
      <c r="T41" s="41">
        <f t="shared" si="8"/>
        <v>8</v>
      </c>
      <c r="U41" s="33">
        <v>19667</v>
      </c>
      <c r="V41" s="27">
        <f t="shared" si="12"/>
        <v>9.920552851269894E-2</v>
      </c>
      <c r="W41" s="36">
        <f t="shared" si="9"/>
        <v>32</v>
      </c>
    </row>
    <row r="42" spans="2:23" x14ac:dyDescent="0.45">
      <c r="B42" s="31">
        <v>39</v>
      </c>
      <c r="C42" s="32" t="s">
        <v>38</v>
      </c>
      <c r="D42" s="33">
        <v>16529140</v>
      </c>
      <c r="E42" s="34">
        <v>198516</v>
      </c>
      <c r="F42" s="35">
        <v>16734100</v>
      </c>
      <c r="G42" s="33">
        <v>16474029</v>
      </c>
      <c r="H42" s="34">
        <v>119923</v>
      </c>
      <c r="I42" s="35">
        <v>16600396</v>
      </c>
      <c r="J42" s="33">
        <v>14575</v>
      </c>
      <c r="K42" s="27">
        <f t="shared" si="10"/>
        <v>7.3419774728485362E-2</v>
      </c>
      <c r="L42" s="36">
        <f t="shared" si="3"/>
        <v>8</v>
      </c>
      <c r="M42" s="37">
        <v>119129</v>
      </c>
      <c r="N42" s="38">
        <f t="shared" si="4"/>
        <v>1.1862962453911474E-2</v>
      </c>
      <c r="O42" s="36">
        <f t="shared" si="5"/>
        <v>3</v>
      </c>
      <c r="P42" s="39">
        <f t="shared" si="6"/>
        <v>0.99201008718724037</v>
      </c>
      <c r="Q42" s="36">
        <f t="shared" si="7"/>
        <v>2</v>
      </c>
      <c r="R42" s="40">
        <v>126546</v>
      </c>
      <c r="S42" s="27">
        <f t="shared" si="11"/>
        <v>0.63745995285014811</v>
      </c>
      <c r="T42" s="41">
        <f t="shared" si="8"/>
        <v>2</v>
      </c>
      <c r="U42" s="33">
        <v>21426</v>
      </c>
      <c r="V42" s="27">
        <f t="shared" si="12"/>
        <v>0.10793084688387838</v>
      </c>
      <c r="W42" s="36">
        <f t="shared" si="9"/>
        <v>29</v>
      </c>
    </row>
    <row r="43" spans="2:23" x14ac:dyDescent="0.45">
      <c r="B43" s="78">
        <v>40</v>
      </c>
      <c r="C43" s="79" t="s">
        <v>39</v>
      </c>
      <c r="D43" s="80">
        <v>7230522</v>
      </c>
      <c r="E43" s="81">
        <v>87982</v>
      </c>
      <c r="F43" s="82">
        <v>7322517</v>
      </c>
      <c r="G43" s="80">
        <v>7194625</v>
      </c>
      <c r="H43" s="81">
        <v>31810</v>
      </c>
      <c r="I43" s="82">
        <v>7230448</v>
      </c>
      <c r="J43" s="80">
        <v>5194</v>
      </c>
      <c r="K43" s="83">
        <f t="shared" si="10"/>
        <v>5.9034802573253622E-2</v>
      </c>
      <c r="L43" s="84">
        <f t="shared" si="3"/>
        <v>4</v>
      </c>
      <c r="M43" s="85">
        <v>86875</v>
      </c>
      <c r="N43" s="86">
        <f t="shared" si="4"/>
        <v>1.2015267427853018E-2</v>
      </c>
      <c r="O43" s="84">
        <f t="shared" si="5"/>
        <v>4</v>
      </c>
      <c r="P43" s="87">
        <f t="shared" si="6"/>
        <v>0.98742659115711173</v>
      </c>
      <c r="Q43" s="84">
        <f t="shared" si="7"/>
        <v>6</v>
      </c>
      <c r="R43" s="88">
        <v>12867</v>
      </c>
      <c r="S43" s="83">
        <f t="shared" si="11"/>
        <v>0.1462458230092519</v>
      </c>
      <c r="T43" s="89">
        <f t="shared" si="8"/>
        <v>33</v>
      </c>
      <c r="U43" s="80">
        <v>8668</v>
      </c>
      <c r="V43" s="83">
        <f t="shared" si="12"/>
        <v>9.8520151849241885E-2</v>
      </c>
      <c r="W43" s="84">
        <f t="shared" si="9"/>
        <v>33</v>
      </c>
    </row>
    <row r="44" spans="2:23" x14ac:dyDescent="0.45">
      <c r="B44" s="90">
        <v>41</v>
      </c>
      <c r="C44" s="91" t="s">
        <v>40</v>
      </c>
      <c r="D44" s="92">
        <v>5779654</v>
      </c>
      <c r="E44" s="93">
        <v>87110</v>
      </c>
      <c r="F44" s="94">
        <v>5873559</v>
      </c>
      <c r="G44" s="92">
        <v>5743135</v>
      </c>
      <c r="H44" s="93">
        <v>46994</v>
      </c>
      <c r="I44" s="94">
        <v>5796924</v>
      </c>
      <c r="J44" s="92">
        <v>2745</v>
      </c>
      <c r="K44" s="95">
        <f t="shared" si="10"/>
        <v>3.1511881529101136E-2</v>
      </c>
      <c r="L44" s="96"/>
      <c r="M44" s="97">
        <v>73890</v>
      </c>
      <c r="N44" s="98">
        <f t="shared" si="4"/>
        <v>1.4830871708277724E-2</v>
      </c>
      <c r="O44" s="96"/>
      <c r="P44" s="99">
        <f t="shared" si="6"/>
        <v>0.98695254444536951</v>
      </c>
      <c r="Q44" s="96"/>
      <c r="R44" s="100">
        <v>28329</v>
      </c>
      <c r="S44" s="95">
        <f t="shared" si="11"/>
        <v>0.3252095052232809</v>
      </c>
      <c r="T44" s="101"/>
      <c r="U44" s="92">
        <v>8624</v>
      </c>
      <c r="V44" s="95">
        <f t="shared" si="12"/>
        <v>9.9001262771208812E-2</v>
      </c>
      <c r="W44" s="96"/>
    </row>
    <row r="45" spans="2:23" x14ac:dyDescent="0.45">
      <c r="B45" s="31">
        <v>42</v>
      </c>
      <c r="C45" s="32" t="s">
        <v>41</v>
      </c>
      <c r="D45" s="33">
        <v>7786517</v>
      </c>
      <c r="E45" s="34">
        <v>83718</v>
      </c>
      <c r="F45" s="35">
        <v>7877159</v>
      </c>
      <c r="G45" s="33">
        <v>7761174</v>
      </c>
      <c r="H45" s="34">
        <v>47901</v>
      </c>
      <c r="I45" s="35">
        <v>7815999</v>
      </c>
      <c r="J45" s="33">
        <v>11859</v>
      </c>
      <c r="K45" s="27">
        <f t="shared" si="10"/>
        <v>0.1416541245610263</v>
      </c>
      <c r="L45" s="102"/>
      <c r="M45" s="37">
        <v>49301</v>
      </c>
      <c r="N45" s="38">
        <f t="shared" si="4"/>
        <v>1.0627943399390567E-2</v>
      </c>
      <c r="O45" s="102"/>
      <c r="P45" s="39">
        <f t="shared" si="6"/>
        <v>0.99223577942250496</v>
      </c>
      <c r="Q45" s="102"/>
      <c r="R45" s="40">
        <v>71732</v>
      </c>
      <c r="S45" s="27">
        <f t="shared" si="11"/>
        <v>0.85682887789961537</v>
      </c>
      <c r="T45" s="103"/>
      <c r="U45" s="33">
        <v>18835</v>
      </c>
      <c r="V45" s="27">
        <f t="shared" si="12"/>
        <v>0.22498148546310232</v>
      </c>
      <c r="W45" s="102"/>
    </row>
    <row r="46" spans="2:23" x14ac:dyDescent="0.45">
      <c r="B46" s="31">
        <v>43</v>
      </c>
      <c r="C46" s="32" t="s">
        <v>42</v>
      </c>
      <c r="D46" s="33">
        <v>3454589</v>
      </c>
      <c r="E46" s="34">
        <v>151703</v>
      </c>
      <c r="F46" s="35">
        <v>3609339</v>
      </c>
      <c r="G46" s="33">
        <v>3427727</v>
      </c>
      <c r="H46" s="34">
        <v>85369</v>
      </c>
      <c r="I46" s="35">
        <v>3516143</v>
      </c>
      <c r="J46" s="33">
        <v>23091</v>
      </c>
      <c r="K46" s="27">
        <f t="shared" si="10"/>
        <v>0.15221188770162752</v>
      </c>
      <c r="L46" s="102"/>
      <c r="M46" s="37">
        <v>70105</v>
      </c>
      <c r="N46" s="38">
        <f t="shared" si="4"/>
        <v>4.203068761343836E-2</v>
      </c>
      <c r="O46" s="102"/>
      <c r="P46" s="39">
        <f t="shared" si="6"/>
        <v>0.97417920566618987</v>
      </c>
      <c r="Q46" s="102"/>
      <c r="R46" s="40">
        <v>40258</v>
      </c>
      <c r="S46" s="27">
        <f t="shared" si="11"/>
        <v>0.26537378957568408</v>
      </c>
      <c r="T46" s="103"/>
      <c r="U46" s="33">
        <v>34476</v>
      </c>
      <c r="V46" s="27">
        <f t="shared" si="12"/>
        <v>0.22725984324634319</v>
      </c>
      <c r="W46" s="102"/>
    </row>
    <row r="47" spans="2:23" x14ac:dyDescent="0.45">
      <c r="B47" s="31">
        <v>44</v>
      </c>
      <c r="C47" s="32" t="s">
        <v>43</v>
      </c>
      <c r="D47" s="33">
        <v>1292461</v>
      </c>
      <c r="E47" s="34">
        <v>40858</v>
      </c>
      <c r="F47" s="35">
        <v>1334784</v>
      </c>
      <c r="G47" s="33">
        <v>1288048</v>
      </c>
      <c r="H47" s="34">
        <v>26502</v>
      </c>
      <c r="I47" s="35">
        <v>1316015</v>
      </c>
      <c r="J47" s="31">
        <v>935</v>
      </c>
      <c r="K47" s="27">
        <f t="shared" si="10"/>
        <v>2.2884135297860885E-2</v>
      </c>
      <c r="L47" s="102"/>
      <c r="M47" s="37">
        <v>17834</v>
      </c>
      <c r="N47" s="38">
        <f t="shared" si="4"/>
        <v>3.0610196106635981E-2</v>
      </c>
      <c r="O47" s="102"/>
      <c r="P47" s="39">
        <f t="shared" si="6"/>
        <v>0.98593854885884158</v>
      </c>
      <c r="Q47" s="102"/>
      <c r="R47" s="40">
        <v>5086</v>
      </c>
      <c r="S47" s="27">
        <f t="shared" si="11"/>
        <v>0.12447990601595771</v>
      </c>
      <c r="T47" s="103"/>
      <c r="U47" s="33">
        <v>1283</v>
      </c>
      <c r="V47" s="27">
        <f t="shared" si="12"/>
        <v>3.1401439130647607E-2</v>
      </c>
      <c r="W47" s="102"/>
    </row>
    <row r="48" spans="2:23" x14ac:dyDescent="0.45">
      <c r="B48" s="31">
        <v>45</v>
      </c>
      <c r="C48" s="32" t="s">
        <v>44</v>
      </c>
      <c r="D48" s="33">
        <v>3072701</v>
      </c>
      <c r="E48" s="34">
        <v>77700</v>
      </c>
      <c r="F48" s="35">
        <v>3152119</v>
      </c>
      <c r="G48" s="33">
        <v>3050009</v>
      </c>
      <c r="H48" s="34">
        <v>25289</v>
      </c>
      <c r="I48" s="35">
        <v>3077016</v>
      </c>
      <c r="J48" s="33">
        <v>2076</v>
      </c>
      <c r="K48" s="27">
        <f t="shared" si="10"/>
        <v>2.6718146718146717E-2</v>
      </c>
      <c r="L48" s="102"/>
      <c r="M48" s="37">
        <v>73027</v>
      </c>
      <c r="N48" s="38">
        <f t="shared" si="4"/>
        <v>2.4650084593887477E-2</v>
      </c>
      <c r="O48" s="102"/>
      <c r="P48" s="39">
        <f t="shared" si="6"/>
        <v>0.97617380562091727</v>
      </c>
      <c r="Q48" s="102"/>
      <c r="R48" s="40">
        <v>13180</v>
      </c>
      <c r="S48" s="27">
        <f t="shared" si="11"/>
        <v>0.16962676962676962</v>
      </c>
      <c r="T48" s="103"/>
      <c r="U48" s="33">
        <v>7444</v>
      </c>
      <c r="V48" s="27">
        <f t="shared" si="12"/>
        <v>9.5804375804375799E-2</v>
      </c>
      <c r="W48" s="102"/>
    </row>
    <row r="49" spans="2:23" x14ac:dyDescent="0.45">
      <c r="B49" s="31">
        <v>46</v>
      </c>
      <c r="C49" s="32" t="s">
        <v>45</v>
      </c>
      <c r="D49" s="33">
        <v>2763300</v>
      </c>
      <c r="E49" s="34">
        <v>40750</v>
      </c>
      <c r="F49" s="35">
        <v>2806352</v>
      </c>
      <c r="G49" s="33">
        <v>2740752</v>
      </c>
      <c r="H49" s="34">
        <v>13546</v>
      </c>
      <c r="I49" s="35">
        <v>2756600</v>
      </c>
      <c r="J49" s="33">
        <v>1986</v>
      </c>
      <c r="K49" s="27">
        <f t="shared" si="10"/>
        <v>4.8736196319018404E-2</v>
      </c>
      <c r="L49" s="102"/>
      <c r="M49" s="37">
        <v>47766</v>
      </c>
      <c r="N49" s="38">
        <f t="shared" si="4"/>
        <v>1.4520630341453959E-2</v>
      </c>
      <c r="O49" s="102"/>
      <c r="P49" s="39">
        <f t="shared" si="6"/>
        <v>0.98227164660741062</v>
      </c>
      <c r="Q49" s="102"/>
      <c r="R49" s="40">
        <v>10097</v>
      </c>
      <c r="S49" s="27">
        <f t="shared" si="11"/>
        <v>0.24777914110429447</v>
      </c>
      <c r="T49" s="103"/>
      <c r="U49" s="33">
        <v>6702</v>
      </c>
      <c r="V49" s="27">
        <f t="shared" si="12"/>
        <v>0.16446625766871165</v>
      </c>
      <c r="W49" s="102"/>
    </row>
    <row r="50" spans="2:23" x14ac:dyDescent="0.45">
      <c r="B50" s="31">
        <v>47</v>
      </c>
      <c r="C50" s="32" t="s">
        <v>46</v>
      </c>
      <c r="D50" s="33">
        <v>3446993</v>
      </c>
      <c r="E50" s="34">
        <v>79846</v>
      </c>
      <c r="F50" s="35">
        <v>3530381</v>
      </c>
      <c r="G50" s="33">
        <v>3427979</v>
      </c>
      <c r="H50" s="34">
        <v>44548</v>
      </c>
      <c r="I50" s="35">
        <v>3476068</v>
      </c>
      <c r="J50" s="33">
        <v>4410</v>
      </c>
      <c r="K50" s="27">
        <f t="shared" si="10"/>
        <v>5.5231320291561255E-2</v>
      </c>
      <c r="L50" s="102"/>
      <c r="M50" s="37">
        <v>49903</v>
      </c>
      <c r="N50" s="38">
        <f t="shared" si="4"/>
        <v>2.2616822376961582E-2</v>
      </c>
      <c r="O50" s="102"/>
      <c r="P50" s="39">
        <f t="shared" si="6"/>
        <v>0.98461554149537966</v>
      </c>
      <c r="Q50" s="102"/>
      <c r="R50" s="40">
        <v>15997</v>
      </c>
      <c r="S50" s="27">
        <f t="shared" si="11"/>
        <v>0.2003481702276883</v>
      </c>
      <c r="T50" s="103"/>
      <c r="U50" s="33">
        <v>4407</v>
      </c>
      <c r="V50" s="27">
        <f t="shared" si="12"/>
        <v>5.5193747964832299E-2</v>
      </c>
      <c r="W50" s="102"/>
    </row>
    <row r="51" spans="2:23" x14ac:dyDescent="0.45">
      <c r="B51" s="31">
        <v>48</v>
      </c>
      <c r="C51" s="32" t="s">
        <v>47</v>
      </c>
      <c r="D51" s="33">
        <v>3327384</v>
      </c>
      <c r="E51" s="34">
        <v>37800</v>
      </c>
      <c r="F51" s="35">
        <v>3367902</v>
      </c>
      <c r="G51" s="33">
        <v>3317820</v>
      </c>
      <c r="H51" s="34">
        <v>17069</v>
      </c>
      <c r="I51" s="35">
        <v>3337607</v>
      </c>
      <c r="J51" s="33">
        <v>1164</v>
      </c>
      <c r="K51" s="27">
        <f t="shared" si="10"/>
        <v>3.0793650793650793E-2</v>
      </c>
      <c r="L51" s="102"/>
      <c r="M51" s="37">
        <v>29131</v>
      </c>
      <c r="N51" s="38">
        <f t="shared" si="4"/>
        <v>1.1223604487303966E-2</v>
      </c>
      <c r="O51" s="102"/>
      <c r="P51" s="39">
        <f t="shared" si="6"/>
        <v>0.9910047857687071</v>
      </c>
      <c r="Q51" s="102"/>
      <c r="R51" s="40">
        <v>10524</v>
      </c>
      <c r="S51" s="27">
        <f t="shared" si="11"/>
        <v>0.27841269841269839</v>
      </c>
      <c r="T51" s="103"/>
      <c r="U51" s="33">
        <v>2481</v>
      </c>
      <c r="V51" s="27">
        <f t="shared" si="12"/>
        <v>6.5634920634920629E-2</v>
      </c>
      <c r="W51" s="102"/>
    </row>
    <row r="52" spans="2:23" x14ac:dyDescent="0.45">
      <c r="B52" s="31">
        <v>49</v>
      </c>
      <c r="C52" s="32" t="s">
        <v>48</v>
      </c>
      <c r="D52" s="33">
        <v>2792330</v>
      </c>
      <c r="E52" s="34">
        <v>74719</v>
      </c>
      <c r="F52" s="35">
        <v>2869416</v>
      </c>
      <c r="G52" s="33">
        <v>2777041</v>
      </c>
      <c r="H52" s="34">
        <v>49956</v>
      </c>
      <c r="I52" s="35">
        <v>2829364</v>
      </c>
      <c r="J52" s="33">
        <v>5525</v>
      </c>
      <c r="K52" s="27">
        <f t="shared" si="10"/>
        <v>7.3943709096749147E-2</v>
      </c>
      <c r="L52" s="102"/>
      <c r="M52" s="37">
        <v>34527</v>
      </c>
      <c r="N52" s="38">
        <f t="shared" si="4"/>
        <v>2.6039793463199481E-2</v>
      </c>
      <c r="O52" s="102"/>
      <c r="P52" s="39">
        <f t="shared" si="6"/>
        <v>0.98604175901995383</v>
      </c>
      <c r="Q52" s="102"/>
      <c r="R52" s="40">
        <v>6335</v>
      </c>
      <c r="S52" s="27">
        <f t="shared" si="11"/>
        <v>8.4784325272019165E-2</v>
      </c>
      <c r="T52" s="103"/>
      <c r="U52" s="33">
        <v>5251</v>
      </c>
      <c r="V52" s="27">
        <f t="shared" si="12"/>
        <v>7.0276636464620776E-2</v>
      </c>
      <c r="W52" s="102"/>
    </row>
    <row r="53" spans="2:23" x14ac:dyDescent="0.45">
      <c r="B53" s="31">
        <v>50</v>
      </c>
      <c r="C53" s="32" t="s">
        <v>49</v>
      </c>
      <c r="D53" s="33">
        <v>1665617</v>
      </c>
      <c r="E53" s="34">
        <v>50327</v>
      </c>
      <c r="F53" s="35">
        <v>1717107</v>
      </c>
      <c r="G53" s="33">
        <v>1653748</v>
      </c>
      <c r="H53" s="34">
        <v>26409</v>
      </c>
      <c r="I53" s="35">
        <v>1681320</v>
      </c>
      <c r="J53" s="33">
        <v>6042</v>
      </c>
      <c r="K53" s="27">
        <f t="shared" si="10"/>
        <v>0.12005484133765176</v>
      </c>
      <c r="L53" s="102"/>
      <c r="M53" s="37">
        <v>29745</v>
      </c>
      <c r="N53" s="38">
        <f t="shared" si="4"/>
        <v>2.9309181081901128E-2</v>
      </c>
      <c r="O53" s="102"/>
      <c r="P53" s="39">
        <f t="shared" si="6"/>
        <v>0.9791585498166393</v>
      </c>
      <c r="Q53" s="102"/>
      <c r="R53" s="40">
        <v>33866</v>
      </c>
      <c r="S53" s="27">
        <f t="shared" si="11"/>
        <v>0.67291910902696361</v>
      </c>
      <c r="T53" s="103"/>
      <c r="U53" s="33">
        <v>6090</v>
      </c>
      <c r="V53" s="27">
        <f t="shared" si="12"/>
        <v>0.12100860373159536</v>
      </c>
      <c r="W53" s="102"/>
    </row>
    <row r="54" spans="2:23" x14ac:dyDescent="0.45">
      <c r="B54" s="31">
        <v>51</v>
      </c>
      <c r="C54" s="32" t="s">
        <v>50</v>
      </c>
      <c r="D54" s="33">
        <v>1300034</v>
      </c>
      <c r="E54" s="34">
        <v>10217</v>
      </c>
      <c r="F54" s="35">
        <v>1311478</v>
      </c>
      <c r="G54" s="33">
        <v>1294573</v>
      </c>
      <c r="H54" s="34">
        <v>5904</v>
      </c>
      <c r="I54" s="35">
        <v>1301704</v>
      </c>
      <c r="J54" s="33">
        <v>1982</v>
      </c>
      <c r="K54" s="27">
        <f t="shared" si="10"/>
        <v>0.1939904081432906</v>
      </c>
      <c r="L54" s="102"/>
      <c r="M54" s="37">
        <v>7792</v>
      </c>
      <c r="N54" s="38">
        <f t="shared" si="4"/>
        <v>7.7904471138669504E-3</v>
      </c>
      <c r="O54" s="102"/>
      <c r="P54" s="39">
        <f t="shared" si="6"/>
        <v>0.99254733971900411</v>
      </c>
      <c r="Q54" s="102"/>
      <c r="R54" s="40">
        <v>1067</v>
      </c>
      <c r="S54" s="27">
        <f t="shared" si="11"/>
        <v>0.10443378682587844</v>
      </c>
      <c r="T54" s="103"/>
      <c r="U54" s="33">
        <v>2030</v>
      </c>
      <c r="V54" s="27">
        <f t="shared" si="12"/>
        <v>0.19868846040912205</v>
      </c>
      <c r="W54" s="102"/>
    </row>
    <row r="55" spans="2:23" x14ac:dyDescent="0.45">
      <c r="B55" s="31">
        <v>52</v>
      </c>
      <c r="C55" s="32" t="s">
        <v>51</v>
      </c>
      <c r="D55" s="33">
        <v>1166905</v>
      </c>
      <c r="E55" s="34">
        <v>54253</v>
      </c>
      <c r="F55" s="35">
        <v>1222291</v>
      </c>
      <c r="G55" s="33">
        <v>1160569</v>
      </c>
      <c r="H55" s="34">
        <v>10455</v>
      </c>
      <c r="I55" s="35">
        <v>1172157</v>
      </c>
      <c r="J55" s="33">
        <v>2541</v>
      </c>
      <c r="K55" s="27">
        <f t="shared" si="10"/>
        <v>4.6836119661585532E-2</v>
      </c>
      <c r="L55" s="102"/>
      <c r="M55" s="37">
        <v>47593</v>
      </c>
      <c r="N55" s="38">
        <f t="shared" si="4"/>
        <v>4.4386320442513283E-2</v>
      </c>
      <c r="O55" s="102"/>
      <c r="P55" s="39">
        <f t="shared" si="6"/>
        <v>0.95898358083304225</v>
      </c>
      <c r="Q55" s="102"/>
      <c r="R55" s="40">
        <v>2019</v>
      </c>
      <c r="S55" s="27">
        <f t="shared" si="11"/>
        <v>3.7214531915285794E-2</v>
      </c>
      <c r="T55" s="103"/>
      <c r="U55" s="33">
        <v>3976</v>
      </c>
      <c r="V55" s="27">
        <f t="shared" si="12"/>
        <v>7.3286269883693064E-2</v>
      </c>
      <c r="W55" s="102"/>
    </row>
    <row r="56" spans="2:23" x14ac:dyDescent="0.45">
      <c r="B56" s="31">
        <v>53</v>
      </c>
      <c r="C56" s="32" t="s">
        <v>52</v>
      </c>
      <c r="D56" s="33">
        <v>1043840</v>
      </c>
      <c r="E56" s="34">
        <v>68788</v>
      </c>
      <c r="F56" s="35">
        <v>1114035</v>
      </c>
      <c r="G56" s="33">
        <v>1033021</v>
      </c>
      <c r="H56" s="34">
        <v>23334</v>
      </c>
      <c r="I56" s="35">
        <v>1057762</v>
      </c>
      <c r="J56" s="33">
        <v>2403</v>
      </c>
      <c r="K56" s="27">
        <f t="shared" si="10"/>
        <v>3.493341861952666E-2</v>
      </c>
      <c r="L56" s="102"/>
      <c r="M56" s="37">
        <v>53870</v>
      </c>
      <c r="N56" s="38">
        <f t="shared" si="4"/>
        <v>6.1746713523363271E-2</v>
      </c>
      <c r="O56" s="102"/>
      <c r="P56" s="39">
        <f t="shared" si="6"/>
        <v>0.94948722436907274</v>
      </c>
      <c r="Q56" s="102"/>
      <c r="R56" s="40">
        <v>1751</v>
      </c>
      <c r="S56" s="27">
        <f t="shared" si="11"/>
        <v>2.5455021224632203E-2</v>
      </c>
      <c r="T56" s="103"/>
      <c r="U56" s="31">
        <v>572</v>
      </c>
      <c r="V56" s="27">
        <f t="shared" si="12"/>
        <v>8.315403849508636E-3</v>
      </c>
      <c r="W56" s="102"/>
    </row>
    <row r="57" spans="2:23" x14ac:dyDescent="0.45">
      <c r="B57" s="31">
        <v>54</v>
      </c>
      <c r="C57" s="32" t="s">
        <v>53</v>
      </c>
      <c r="D57" s="33">
        <v>806786</v>
      </c>
      <c r="E57" s="34">
        <v>48064</v>
      </c>
      <c r="F57" s="35">
        <v>856090</v>
      </c>
      <c r="G57" s="33">
        <v>798496</v>
      </c>
      <c r="H57" s="34">
        <v>22992</v>
      </c>
      <c r="I57" s="35">
        <v>822728</v>
      </c>
      <c r="J57" s="33">
        <v>1116</v>
      </c>
      <c r="K57" s="27">
        <f t="shared" si="10"/>
        <v>2.3219041278295605E-2</v>
      </c>
      <c r="L57" s="102"/>
      <c r="M57" s="37">
        <v>32246</v>
      </c>
      <c r="N57" s="38">
        <f t="shared" si="4"/>
        <v>5.6143629758553422E-2</v>
      </c>
      <c r="O57" s="102"/>
      <c r="P57" s="39">
        <f t="shared" si="6"/>
        <v>0.96102979826887358</v>
      </c>
      <c r="Q57" s="102"/>
      <c r="R57" s="104">
        <v>463</v>
      </c>
      <c r="S57" s="27">
        <f t="shared" si="11"/>
        <v>9.6329893475366173E-3</v>
      </c>
      <c r="T57" s="103"/>
      <c r="U57" s="31">
        <v>179</v>
      </c>
      <c r="V57" s="27">
        <f t="shared" si="12"/>
        <v>3.7242010652463382E-3</v>
      </c>
      <c r="W57" s="102"/>
    </row>
    <row r="58" spans="2:23" x14ac:dyDescent="0.45">
      <c r="B58" s="31">
        <v>55</v>
      </c>
      <c r="C58" s="32" t="s">
        <v>54</v>
      </c>
      <c r="D58" s="33">
        <v>1188656</v>
      </c>
      <c r="E58" s="34">
        <v>16696</v>
      </c>
      <c r="F58" s="35">
        <v>1207019</v>
      </c>
      <c r="G58" s="33">
        <v>1182599</v>
      </c>
      <c r="H58" s="34">
        <v>4276</v>
      </c>
      <c r="I58" s="35">
        <v>1188542</v>
      </c>
      <c r="J58" s="33">
        <v>2188</v>
      </c>
      <c r="K58" s="27">
        <f t="shared" si="10"/>
        <v>0.13104935313847629</v>
      </c>
      <c r="L58" s="102"/>
      <c r="M58" s="37">
        <v>16289</v>
      </c>
      <c r="N58" s="38">
        <f t="shared" si="4"/>
        <v>1.3832425173091724E-2</v>
      </c>
      <c r="O58" s="102"/>
      <c r="P58" s="39">
        <f t="shared" si="6"/>
        <v>0.98469203881629042</v>
      </c>
      <c r="Q58" s="102"/>
      <c r="R58" s="104">
        <v>912</v>
      </c>
      <c r="S58" s="27">
        <f t="shared" si="11"/>
        <v>5.4623862002874939E-2</v>
      </c>
      <c r="T58" s="103"/>
      <c r="U58" s="31">
        <v>750</v>
      </c>
      <c r="V58" s="27">
        <f t="shared" si="12"/>
        <v>4.4920939147101102E-2</v>
      </c>
      <c r="W58" s="102"/>
    </row>
    <row r="59" spans="2:23" x14ac:dyDescent="0.45">
      <c r="B59" s="31">
        <v>56</v>
      </c>
      <c r="C59" s="32" t="s">
        <v>55</v>
      </c>
      <c r="D59" s="33">
        <v>245814</v>
      </c>
      <c r="E59" s="105">
        <v>94</v>
      </c>
      <c r="F59" s="35">
        <v>246391</v>
      </c>
      <c r="G59" s="33">
        <v>245769</v>
      </c>
      <c r="H59" s="105">
        <v>94</v>
      </c>
      <c r="I59" s="35">
        <v>246346</v>
      </c>
      <c r="J59" s="31">
        <v>0</v>
      </c>
      <c r="K59" s="27">
        <f t="shared" si="10"/>
        <v>0</v>
      </c>
      <c r="L59" s="102"/>
      <c r="M59" s="106">
        <v>45</v>
      </c>
      <c r="N59" s="38">
        <f t="shared" si="4"/>
        <v>3.8150744142440268E-4</v>
      </c>
      <c r="O59" s="102"/>
      <c r="P59" s="39">
        <f t="shared" si="6"/>
        <v>0.99981736345889261</v>
      </c>
      <c r="Q59" s="102"/>
      <c r="R59" s="104">
        <v>43</v>
      </c>
      <c r="S59" s="27">
        <f t="shared" si="11"/>
        <v>0.45744680851063829</v>
      </c>
      <c r="T59" s="103"/>
      <c r="U59" s="31">
        <v>0</v>
      </c>
      <c r="V59" s="27">
        <f t="shared" si="12"/>
        <v>0</v>
      </c>
      <c r="W59" s="102"/>
    </row>
    <row r="60" spans="2:23" x14ac:dyDescent="0.45">
      <c r="B60" s="31">
        <v>57</v>
      </c>
      <c r="C60" s="32" t="s">
        <v>56</v>
      </c>
      <c r="D60" s="33">
        <v>1722565</v>
      </c>
      <c r="E60" s="34">
        <v>52745</v>
      </c>
      <c r="F60" s="35">
        <v>1777070</v>
      </c>
      <c r="G60" s="33">
        <v>1716276</v>
      </c>
      <c r="H60" s="34">
        <v>40853</v>
      </c>
      <c r="I60" s="35">
        <v>1758889</v>
      </c>
      <c r="J60" s="33">
        <v>1399</v>
      </c>
      <c r="K60" s="27">
        <f t="shared" si="10"/>
        <v>2.6523841122381268E-2</v>
      </c>
      <c r="L60" s="102"/>
      <c r="M60" s="37">
        <v>16782</v>
      </c>
      <c r="N60" s="38">
        <f t="shared" si="4"/>
        <v>2.9680879200031512E-2</v>
      </c>
      <c r="O60" s="102"/>
      <c r="P60" s="39">
        <f t="shared" si="6"/>
        <v>0.98976911432864212</v>
      </c>
      <c r="Q60" s="102"/>
      <c r="R60" s="40">
        <v>7080</v>
      </c>
      <c r="S60" s="27">
        <f t="shared" si="11"/>
        <v>0.13423073277087877</v>
      </c>
      <c r="T60" s="103"/>
      <c r="U60" s="33">
        <v>1680</v>
      </c>
      <c r="V60" s="27">
        <f t="shared" si="12"/>
        <v>3.1851360318513607E-2</v>
      </c>
      <c r="W60" s="102"/>
    </row>
    <row r="61" spans="2:23" x14ac:dyDescent="0.45">
      <c r="B61" s="31">
        <v>58</v>
      </c>
      <c r="C61" s="32" t="s">
        <v>57</v>
      </c>
      <c r="D61" s="33">
        <v>1775577</v>
      </c>
      <c r="E61" s="34">
        <v>46833</v>
      </c>
      <c r="F61" s="35">
        <v>1823785</v>
      </c>
      <c r="G61" s="33">
        <v>1764849</v>
      </c>
      <c r="H61" s="34">
        <v>21984</v>
      </c>
      <c r="I61" s="35">
        <v>1788208</v>
      </c>
      <c r="J61" s="33">
        <v>4938</v>
      </c>
      <c r="K61" s="27">
        <f t="shared" si="10"/>
        <v>0.10543847287169304</v>
      </c>
      <c r="L61" s="102"/>
      <c r="M61" s="37">
        <v>30639</v>
      </c>
      <c r="N61" s="38">
        <f t="shared" si="4"/>
        <v>2.5679013699531468E-2</v>
      </c>
      <c r="O61" s="102"/>
      <c r="P61" s="39">
        <f t="shared" si="6"/>
        <v>0.98049276641709415</v>
      </c>
      <c r="Q61" s="102"/>
      <c r="R61" s="40">
        <v>13508</v>
      </c>
      <c r="S61" s="27">
        <f t="shared" si="11"/>
        <v>0.28842909913949566</v>
      </c>
      <c r="T61" s="103"/>
      <c r="U61" s="33">
        <v>3364</v>
      </c>
      <c r="V61" s="27">
        <f t="shared" si="12"/>
        <v>7.1829692738026599E-2</v>
      </c>
      <c r="W61" s="102"/>
    </row>
    <row r="62" spans="2:23" x14ac:dyDescent="0.45">
      <c r="B62" s="31">
        <v>59</v>
      </c>
      <c r="C62" s="32" t="s">
        <v>58</v>
      </c>
      <c r="D62" s="33">
        <v>3865152</v>
      </c>
      <c r="E62" s="34">
        <v>86084</v>
      </c>
      <c r="F62" s="35">
        <v>3960436</v>
      </c>
      <c r="G62" s="33">
        <v>3843674</v>
      </c>
      <c r="H62" s="34">
        <v>29727</v>
      </c>
      <c r="I62" s="35">
        <v>3882601</v>
      </c>
      <c r="J62" s="33">
        <v>10639</v>
      </c>
      <c r="K62" s="27">
        <f t="shared" si="10"/>
        <v>0.12358858789089726</v>
      </c>
      <c r="L62" s="102"/>
      <c r="M62" s="37">
        <v>67196</v>
      </c>
      <c r="N62" s="38">
        <f t="shared" si="4"/>
        <v>2.1735990683854001E-2</v>
      </c>
      <c r="O62" s="102"/>
      <c r="P62" s="39">
        <f t="shared" si="6"/>
        <v>0.98034686080017452</v>
      </c>
      <c r="Q62" s="102"/>
      <c r="R62" s="40">
        <v>26594</v>
      </c>
      <c r="S62" s="27">
        <f t="shared" si="11"/>
        <v>0.30893081176525256</v>
      </c>
      <c r="T62" s="103"/>
      <c r="U62" s="33">
        <v>12315</v>
      </c>
      <c r="V62" s="27">
        <f t="shared" si="12"/>
        <v>0.1430579434041169</v>
      </c>
      <c r="W62" s="102"/>
    </row>
    <row r="63" spans="2:23" x14ac:dyDescent="0.45">
      <c r="B63" s="31">
        <v>60</v>
      </c>
      <c r="C63" s="32" t="s">
        <v>59</v>
      </c>
      <c r="D63" s="33">
        <v>4937610</v>
      </c>
      <c r="E63" s="34">
        <v>108920</v>
      </c>
      <c r="F63" s="35">
        <v>5050494</v>
      </c>
      <c r="G63" s="33">
        <v>4906730</v>
      </c>
      <c r="H63" s="34">
        <v>51091</v>
      </c>
      <c r="I63" s="35">
        <v>4961785</v>
      </c>
      <c r="J63" s="33">
        <v>11921</v>
      </c>
      <c r="K63" s="27">
        <f t="shared" si="10"/>
        <v>0.10944730077120822</v>
      </c>
      <c r="L63" s="102"/>
      <c r="M63" s="37">
        <v>76788</v>
      </c>
      <c r="N63" s="38">
        <f t="shared" si="4"/>
        <v>2.1566207186861325E-2</v>
      </c>
      <c r="O63" s="102"/>
      <c r="P63" s="39">
        <f t="shared" si="6"/>
        <v>0.98243557956904815</v>
      </c>
      <c r="Q63" s="102"/>
      <c r="R63" s="40">
        <v>31565</v>
      </c>
      <c r="S63" s="27">
        <f t="shared" si="11"/>
        <v>0.289799853103195</v>
      </c>
      <c r="T63" s="103"/>
      <c r="U63" s="33">
        <v>11336</v>
      </c>
      <c r="V63" s="27">
        <f t="shared" si="12"/>
        <v>0.10407638633859713</v>
      </c>
      <c r="W63" s="102"/>
    </row>
    <row r="64" spans="2:23" x14ac:dyDescent="0.45">
      <c r="B64" s="31">
        <v>61</v>
      </c>
      <c r="C64" s="32" t="s">
        <v>60</v>
      </c>
      <c r="D64" s="33">
        <v>3774974</v>
      </c>
      <c r="E64" s="34">
        <v>62316</v>
      </c>
      <c r="F64" s="35">
        <v>3839667</v>
      </c>
      <c r="G64" s="33">
        <v>3752510</v>
      </c>
      <c r="H64" s="34">
        <v>23975</v>
      </c>
      <c r="I64" s="35">
        <v>3778862</v>
      </c>
      <c r="J64" s="33">
        <v>3871</v>
      </c>
      <c r="K64" s="27">
        <f t="shared" si="10"/>
        <v>6.211887797676359E-2</v>
      </c>
      <c r="L64" s="102"/>
      <c r="M64" s="37">
        <v>56934</v>
      </c>
      <c r="N64" s="38">
        <f t="shared" si="4"/>
        <v>1.6229532404763224E-2</v>
      </c>
      <c r="O64" s="102"/>
      <c r="P64" s="39">
        <f t="shared" si="6"/>
        <v>0.98416399130445431</v>
      </c>
      <c r="Q64" s="102"/>
      <c r="R64" s="40">
        <v>15117</v>
      </c>
      <c r="S64" s="27">
        <f t="shared" si="11"/>
        <v>0.24258617369535915</v>
      </c>
      <c r="T64" s="103"/>
      <c r="U64" s="33">
        <v>3650</v>
      </c>
      <c r="V64" s="27">
        <f t="shared" si="12"/>
        <v>5.8572437255279546E-2</v>
      </c>
      <c r="W64" s="102"/>
    </row>
    <row r="65" spans="2:23" x14ac:dyDescent="0.45">
      <c r="B65" s="31">
        <v>62</v>
      </c>
      <c r="C65" s="32" t="s">
        <v>61</v>
      </c>
      <c r="D65" s="33">
        <v>5741755</v>
      </c>
      <c r="E65" s="34">
        <v>95418</v>
      </c>
      <c r="F65" s="35">
        <v>5841637</v>
      </c>
      <c r="G65" s="33">
        <v>5713159</v>
      </c>
      <c r="H65" s="34">
        <v>41676</v>
      </c>
      <c r="I65" s="35">
        <v>5759299</v>
      </c>
      <c r="J65" s="33">
        <v>17066</v>
      </c>
      <c r="K65" s="27">
        <f t="shared" si="10"/>
        <v>0.17885514263556143</v>
      </c>
      <c r="L65" s="102"/>
      <c r="M65" s="37">
        <v>65272</v>
      </c>
      <c r="N65" s="38">
        <f t="shared" si="4"/>
        <v>1.6334120042036163E-2</v>
      </c>
      <c r="O65" s="102"/>
      <c r="P65" s="39">
        <f t="shared" si="6"/>
        <v>0.98590497834767887</v>
      </c>
      <c r="Q65" s="102"/>
      <c r="R65" s="40">
        <v>13264</v>
      </c>
      <c r="S65" s="27">
        <f t="shared" si="11"/>
        <v>0.13900941122220126</v>
      </c>
      <c r="T65" s="103"/>
      <c r="U65" s="33">
        <v>18336</v>
      </c>
      <c r="V65" s="27">
        <f t="shared" si="12"/>
        <v>0.19216500031440609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3210525</v>
      </c>
      <c r="E66" s="110">
        <v>60604</v>
      </c>
      <c r="F66" s="111">
        <v>3274016</v>
      </c>
      <c r="G66" s="109">
        <v>3183170</v>
      </c>
      <c r="H66" s="110">
        <v>22032</v>
      </c>
      <c r="I66" s="111">
        <v>3208089</v>
      </c>
      <c r="J66" s="109">
        <v>10710</v>
      </c>
      <c r="K66" s="112">
        <f t="shared" si="10"/>
        <v>0.17672100851428948</v>
      </c>
      <c r="L66" s="113"/>
      <c r="M66" s="114">
        <v>55217</v>
      </c>
      <c r="N66" s="115">
        <f t="shared" si="4"/>
        <v>1.8510599826024064E-2</v>
      </c>
      <c r="O66" s="113"/>
      <c r="P66" s="116">
        <f t="shared" si="6"/>
        <v>0.97986356816826792</v>
      </c>
      <c r="Q66" s="113"/>
      <c r="R66" s="117">
        <v>18126</v>
      </c>
      <c r="S66" s="112">
        <f t="shared" si="11"/>
        <v>0.29908916903174709</v>
      </c>
      <c r="T66" s="118"/>
      <c r="U66" s="109">
        <v>4681</v>
      </c>
      <c r="V66" s="112">
        <f t="shared" si="12"/>
        <v>7.7239126130288424E-2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1171011007</v>
      </c>
      <c r="E67" s="122">
        <f t="shared" ref="E67:M67" si="13">+SUM(E4:E66)</f>
        <v>25261437</v>
      </c>
      <c r="F67" s="123">
        <f t="shared" si="13"/>
        <v>1196805834</v>
      </c>
      <c r="G67" s="121">
        <f t="shared" si="13"/>
        <v>1163340190</v>
      </c>
      <c r="H67" s="122">
        <f t="shared" si="13"/>
        <v>10799653</v>
      </c>
      <c r="I67" s="123">
        <f t="shared" si="13"/>
        <v>1174673232</v>
      </c>
      <c r="J67" s="121">
        <f t="shared" si="13"/>
        <v>2459243</v>
      </c>
      <c r="K67" s="124">
        <f t="shared" si="10"/>
        <v>9.735166689052567E-2</v>
      </c>
      <c r="L67" s="125"/>
      <c r="M67" s="126">
        <f t="shared" si="13"/>
        <v>19673359</v>
      </c>
      <c r="N67" s="127">
        <f t="shared" si="4"/>
        <v>2.1107381232902647E-2</v>
      </c>
      <c r="O67" s="125"/>
      <c r="P67" s="128">
        <f t="shared" si="6"/>
        <v>0.98150694008064132</v>
      </c>
      <c r="Q67" s="125"/>
      <c r="R67" s="129">
        <f t="shared" ref="R67" si="14">+SUM(R4:R66)</f>
        <v>5609218</v>
      </c>
      <c r="S67" s="124">
        <f t="shared" si="11"/>
        <v>0.22204667137502906</v>
      </c>
      <c r="T67" s="130"/>
      <c r="U67" s="121">
        <f t="shared" ref="U67" si="15">+SUM(U4:U66)</f>
        <v>3882687</v>
      </c>
      <c r="V67" s="124">
        <f t="shared" si="12"/>
        <v>0.15370016361302011</v>
      </c>
      <c r="W67" s="125"/>
    </row>
  </sheetData>
  <mergeCells count="9">
    <mergeCell ref="B2:C3"/>
    <mergeCell ref="J2:L2"/>
    <mergeCell ref="U2:W2"/>
    <mergeCell ref="R2:T2"/>
    <mergeCell ref="P2:Q2"/>
    <mergeCell ref="D2:F2"/>
    <mergeCell ref="G2:I2"/>
    <mergeCell ref="M2:M3"/>
    <mergeCell ref="N2:O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7115E-26E5-4E78-BA8B-7C8152F53BE6}">
  <dimension ref="B1:Y67"/>
  <sheetViews>
    <sheetView workbookViewId="0">
      <pane xSplit="3" ySplit="3" topLeftCell="D4" activePane="bottomRight" state="frozen"/>
      <selection activeCell="Q78" sqref="Q78"/>
      <selection pane="topRight" activeCell="Q78" sqref="Q78"/>
      <selection pane="bottomLeft" activeCell="Q78" sqref="Q78"/>
      <selection pane="bottomRight" activeCell="Q78" sqref="Q78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5.3984375" style="1" customWidth="1"/>
    <col min="16" max="16" width="6.3984375" style="1" bestFit="1" customWidth="1"/>
    <col min="17" max="17" width="5.3984375" style="1" customWidth="1"/>
    <col min="18" max="18" width="8.39843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79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30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275772531</v>
      </c>
      <c r="E4" s="34">
        <v>4544125</v>
      </c>
      <c r="F4" s="35">
        <v>280378581</v>
      </c>
      <c r="G4" s="33">
        <v>273170057</v>
      </c>
      <c r="H4" s="34">
        <v>1453919</v>
      </c>
      <c r="I4" s="35">
        <v>274685901</v>
      </c>
      <c r="J4" s="33">
        <v>270340</v>
      </c>
      <c r="K4" s="27">
        <f t="shared" ref="K4:K67" si="0">+J4/E4</f>
        <v>5.949220146892966E-2</v>
      </c>
      <c r="L4" s="36">
        <f>RANK(K4,K$4:K$43,-1)</f>
        <v>8</v>
      </c>
      <c r="M4" s="37">
        <v>5422340</v>
      </c>
      <c r="N4" s="38">
        <f>+E4/F4</f>
        <v>1.6207104636141945E-2</v>
      </c>
      <c r="O4" s="36">
        <f>RANK(N4,N$4:N$43,-1)</f>
        <v>8</v>
      </c>
      <c r="P4" s="39">
        <f>+I4/F4</f>
        <v>0.97969645191977062</v>
      </c>
      <c r="Q4" s="36">
        <f>RANK(P4,P$4:P$43)</f>
        <v>14</v>
      </c>
      <c r="R4" s="40">
        <v>510895</v>
      </c>
      <c r="S4" s="27">
        <f t="shared" ref="S4:S67" si="1">+R4/E4</f>
        <v>0.11242978571232086</v>
      </c>
      <c r="T4" s="41">
        <f>RANK(S4,S$4:S$43)</f>
        <v>36</v>
      </c>
      <c r="U4" s="33">
        <v>580674</v>
      </c>
      <c r="V4" s="27">
        <f t="shared" ref="V4:V67" si="2">+U4/E4</f>
        <v>0.12778565730476163</v>
      </c>
      <c r="W4" s="36">
        <f>RANK(V4,V$4:V$43)</f>
        <v>23</v>
      </c>
    </row>
    <row r="5" spans="2:25" x14ac:dyDescent="0.45">
      <c r="B5" s="31">
        <v>2</v>
      </c>
      <c r="C5" s="32" t="s">
        <v>1</v>
      </c>
      <c r="D5" s="33">
        <v>57684042</v>
      </c>
      <c r="E5" s="34">
        <v>1794974</v>
      </c>
      <c r="F5" s="35">
        <v>59500121</v>
      </c>
      <c r="G5" s="33">
        <v>57022091</v>
      </c>
      <c r="H5" s="34">
        <v>638269</v>
      </c>
      <c r="I5" s="35">
        <v>57681465</v>
      </c>
      <c r="J5" s="33">
        <v>162680</v>
      </c>
      <c r="K5" s="27">
        <f t="shared" si="0"/>
        <v>9.0630839221069501E-2</v>
      </c>
      <c r="L5" s="36">
        <f t="shared" ref="L5:L43" si="3">RANK(K5,K$4:K$43,-1)</f>
        <v>17</v>
      </c>
      <c r="M5" s="37">
        <v>1655976</v>
      </c>
      <c r="N5" s="38">
        <f t="shared" ref="N5:N67" si="4">+E5/F5</f>
        <v>3.0167568902927103E-2</v>
      </c>
      <c r="O5" s="36">
        <f t="shared" ref="O5:O43" si="5">RANK(N5,N$4:N$43,-1)</f>
        <v>38</v>
      </c>
      <c r="P5" s="39">
        <f t="shared" ref="P5:P67" si="6">+I5/F5</f>
        <v>0.96943441509976092</v>
      </c>
      <c r="Q5" s="36">
        <f t="shared" ref="Q5:Q43" si="7">RANK(P5,P$4:P$43)</f>
        <v>38</v>
      </c>
      <c r="R5" s="40">
        <v>411846</v>
      </c>
      <c r="S5" s="27">
        <f t="shared" si="1"/>
        <v>0.22944399194640144</v>
      </c>
      <c r="T5" s="41">
        <f t="shared" ref="T5:T43" si="8">RANK(S5,S$4:S$43)</f>
        <v>20</v>
      </c>
      <c r="U5" s="33">
        <v>355231</v>
      </c>
      <c r="V5" s="27">
        <f t="shared" si="2"/>
        <v>0.19790314511519386</v>
      </c>
      <c r="W5" s="36">
        <f t="shared" ref="W5:W43" si="9">RANK(V5,V$4:V$43)</f>
        <v>11</v>
      </c>
    </row>
    <row r="6" spans="2:25" x14ac:dyDescent="0.45">
      <c r="B6" s="31">
        <v>3</v>
      </c>
      <c r="C6" s="32" t="s">
        <v>2</v>
      </c>
      <c r="D6" s="33">
        <v>30226001</v>
      </c>
      <c r="E6" s="34">
        <v>722015</v>
      </c>
      <c r="F6" s="35">
        <v>30960841</v>
      </c>
      <c r="G6" s="33">
        <v>29771404</v>
      </c>
      <c r="H6" s="34">
        <v>327123</v>
      </c>
      <c r="I6" s="35">
        <v>30111352</v>
      </c>
      <c r="J6" s="33">
        <v>72038</v>
      </c>
      <c r="K6" s="27">
        <f t="shared" si="0"/>
        <v>9.977355041100254E-2</v>
      </c>
      <c r="L6" s="36">
        <f t="shared" si="3"/>
        <v>20</v>
      </c>
      <c r="M6" s="37">
        <v>777451</v>
      </c>
      <c r="N6" s="38">
        <f t="shared" si="4"/>
        <v>2.3320264459224478E-2</v>
      </c>
      <c r="O6" s="36">
        <f t="shared" si="5"/>
        <v>27</v>
      </c>
      <c r="P6" s="39">
        <f t="shared" si="6"/>
        <v>0.97256247012153185</v>
      </c>
      <c r="Q6" s="36">
        <f t="shared" si="7"/>
        <v>31</v>
      </c>
      <c r="R6" s="40">
        <v>224930</v>
      </c>
      <c r="S6" s="27">
        <f t="shared" si="1"/>
        <v>0.3115309238727727</v>
      </c>
      <c r="T6" s="41">
        <f t="shared" si="8"/>
        <v>13</v>
      </c>
      <c r="U6" s="33">
        <v>110957</v>
      </c>
      <c r="V6" s="27">
        <f t="shared" si="2"/>
        <v>0.15367686266905811</v>
      </c>
      <c r="W6" s="36">
        <f t="shared" si="9"/>
        <v>16</v>
      </c>
    </row>
    <row r="7" spans="2:25" x14ac:dyDescent="0.45">
      <c r="B7" s="31">
        <v>4</v>
      </c>
      <c r="C7" s="32" t="s">
        <v>3</v>
      </c>
      <c r="D7" s="33">
        <v>98469819</v>
      </c>
      <c r="E7" s="34">
        <v>2641320</v>
      </c>
      <c r="F7" s="35">
        <v>101137569</v>
      </c>
      <c r="G7" s="33">
        <v>97214865</v>
      </c>
      <c r="H7" s="34">
        <v>1121150</v>
      </c>
      <c r="I7" s="35">
        <v>98362445</v>
      </c>
      <c r="J7" s="33">
        <v>290314</v>
      </c>
      <c r="K7" s="27">
        <f t="shared" si="0"/>
        <v>0.10991246800842003</v>
      </c>
      <c r="L7" s="36">
        <f t="shared" si="3"/>
        <v>24</v>
      </c>
      <c r="M7" s="37">
        <v>2484810</v>
      </c>
      <c r="N7" s="38">
        <f t="shared" si="4"/>
        <v>2.6116111214814743E-2</v>
      </c>
      <c r="O7" s="36">
        <f t="shared" si="5"/>
        <v>33</v>
      </c>
      <c r="P7" s="39">
        <f t="shared" si="6"/>
        <v>0.97256089871015194</v>
      </c>
      <c r="Q7" s="36">
        <f t="shared" si="7"/>
        <v>32</v>
      </c>
      <c r="R7" s="40">
        <v>397231</v>
      </c>
      <c r="S7" s="27">
        <f t="shared" si="1"/>
        <v>0.15039109233262157</v>
      </c>
      <c r="T7" s="41">
        <f t="shared" si="8"/>
        <v>29</v>
      </c>
      <c r="U7" s="33">
        <v>382012</v>
      </c>
      <c r="V7" s="27">
        <f t="shared" si="2"/>
        <v>0.14462920055123954</v>
      </c>
      <c r="W7" s="36">
        <f t="shared" si="9"/>
        <v>17</v>
      </c>
    </row>
    <row r="8" spans="2:25" x14ac:dyDescent="0.45">
      <c r="B8" s="31">
        <v>5</v>
      </c>
      <c r="C8" s="32" t="s">
        <v>4</v>
      </c>
      <c r="D8" s="33">
        <v>10591547</v>
      </c>
      <c r="E8" s="34">
        <v>233531</v>
      </c>
      <c r="F8" s="35">
        <v>10831328</v>
      </c>
      <c r="G8" s="33">
        <v>10456635</v>
      </c>
      <c r="H8" s="34">
        <v>68418</v>
      </c>
      <c r="I8" s="35">
        <v>10531303</v>
      </c>
      <c r="J8" s="33">
        <v>36174</v>
      </c>
      <c r="K8" s="27">
        <f t="shared" si="0"/>
        <v>0.15490020596837251</v>
      </c>
      <c r="L8" s="36">
        <f t="shared" si="3"/>
        <v>32</v>
      </c>
      <c r="M8" s="37">
        <v>263851</v>
      </c>
      <c r="N8" s="38">
        <f t="shared" si="4"/>
        <v>2.1560698743496642E-2</v>
      </c>
      <c r="O8" s="36">
        <f t="shared" si="5"/>
        <v>20</v>
      </c>
      <c r="P8" s="39">
        <f t="shared" si="6"/>
        <v>0.97230025717991364</v>
      </c>
      <c r="Q8" s="36">
        <f t="shared" si="7"/>
        <v>33</v>
      </c>
      <c r="R8" s="40">
        <v>24051</v>
      </c>
      <c r="S8" s="27">
        <f t="shared" si="1"/>
        <v>0.10298846834039165</v>
      </c>
      <c r="T8" s="41">
        <f t="shared" si="8"/>
        <v>37</v>
      </c>
      <c r="U8" s="33">
        <v>36433</v>
      </c>
      <c r="V8" s="27">
        <f t="shared" si="2"/>
        <v>0.15600926643571947</v>
      </c>
      <c r="W8" s="36">
        <f t="shared" si="9"/>
        <v>15</v>
      </c>
    </row>
    <row r="9" spans="2:25" x14ac:dyDescent="0.45">
      <c r="B9" s="31">
        <v>6</v>
      </c>
      <c r="C9" s="32" t="s">
        <v>5</v>
      </c>
      <c r="D9" s="33">
        <v>8940808</v>
      </c>
      <c r="E9" s="34">
        <v>366145</v>
      </c>
      <c r="F9" s="35">
        <v>9315693</v>
      </c>
      <c r="G9" s="33">
        <v>8801615</v>
      </c>
      <c r="H9" s="34">
        <v>115817</v>
      </c>
      <c r="I9" s="35">
        <v>8926172</v>
      </c>
      <c r="J9" s="33">
        <v>19259</v>
      </c>
      <c r="K9" s="27">
        <f t="shared" si="0"/>
        <v>5.259938002703847E-2</v>
      </c>
      <c r="L9" s="36">
        <f t="shared" si="3"/>
        <v>4</v>
      </c>
      <c r="M9" s="37">
        <v>370262</v>
      </c>
      <c r="N9" s="38">
        <f t="shared" si="4"/>
        <v>3.930410759564533E-2</v>
      </c>
      <c r="O9" s="36">
        <f t="shared" si="5"/>
        <v>40</v>
      </c>
      <c r="P9" s="39">
        <f t="shared" si="6"/>
        <v>0.95818657828247455</v>
      </c>
      <c r="Q9" s="36">
        <f t="shared" si="7"/>
        <v>40</v>
      </c>
      <c r="R9" s="40">
        <v>32716</v>
      </c>
      <c r="S9" s="27">
        <f t="shared" si="1"/>
        <v>8.935257889633888E-2</v>
      </c>
      <c r="T9" s="41">
        <f t="shared" si="8"/>
        <v>39</v>
      </c>
      <c r="U9" s="33">
        <v>19322</v>
      </c>
      <c r="V9" s="27">
        <f t="shared" si="2"/>
        <v>5.2771443007551655E-2</v>
      </c>
      <c r="W9" s="36">
        <f t="shared" si="9"/>
        <v>38</v>
      </c>
    </row>
    <row r="10" spans="2:25" x14ac:dyDescent="0.45">
      <c r="B10" s="31">
        <v>7</v>
      </c>
      <c r="C10" s="32" t="s">
        <v>6</v>
      </c>
      <c r="D10" s="33">
        <v>53334088</v>
      </c>
      <c r="E10" s="34">
        <v>1072594</v>
      </c>
      <c r="F10" s="35">
        <v>54426428</v>
      </c>
      <c r="G10" s="33">
        <v>52879741</v>
      </c>
      <c r="H10" s="34">
        <v>499204</v>
      </c>
      <c r="I10" s="35">
        <v>53398691</v>
      </c>
      <c r="J10" s="33">
        <v>224869</v>
      </c>
      <c r="K10" s="27">
        <f t="shared" si="0"/>
        <v>0.20964969037678749</v>
      </c>
      <c r="L10" s="36">
        <f t="shared" si="3"/>
        <v>38</v>
      </c>
      <c r="M10" s="37">
        <v>802868</v>
      </c>
      <c r="N10" s="38">
        <f t="shared" si="4"/>
        <v>1.9707227525569013E-2</v>
      </c>
      <c r="O10" s="36">
        <f t="shared" si="5"/>
        <v>13</v>
      </c>
      <c r="P10" s="39">
        <f t="shared" si="6"/>
        <v>0.98111694928794524</v>
      </c>
      <c r="Q10" s="36">
        <f t="shared" si="7"/>
        <v>12</v>
      </c>
      <c r="R10" s="40">
        <v>359042</v>
      </c>
      <c r="S10" s="27">
        <f t="shared" si="1"/>
        <v>0.33474175689962837</v>
      </c>
      <c r="T10" s="41">
        <f t="shared" si="8"/>
        <v>12</v>
      </c>
      <c r="U10" s="33">
        <v>278025</v>
      </c>
      <c r="V10" s="27">
        <f t="shared" si="2"/>
        <v>0.25920805076291681</v>
      </c>
      <c r="W10" s="36">
        <f t="shared" si="9"/>
        <v>5</v>
      </c>
    </row>
    <row r="11" spans="2:25" x14ac:dyDescent="0.45">
      <c r="B11" s="31">
        <v>8</v>
      </c>
      <c r="C11" s="32" t="s">
        <v>7</v>
      </c>
      <c r="D11" s="33">
        <v>12211053</v>
      </c>
      <c r="E11" s="34">
        <v>255210</v>
      </c>
      <c r="F11" s="35">
        <v>12473278</v>
      </c>
      <c r="G11" s="33">
        <v>12116971</v>
      </c>
      <c r="H11" s="34">
        <v>84087</v>
      </c>
      <c r="I11" s="35">
        <v>12208073</v>
      </c>
      <c r="J11" s="33">
        <v>8376</v>
      </c>
      <c r="K11" s="27">
        <f t="shared" si="0"/>
        <v>3.2820030563065712E-2</v>
      </c>
      <c r="L11" s="36">
        <f t="shared" si="3"/>
        <v>1</v>
      </c>
      <c r="M11" s="37">
        <v>256829</v>
      </c>
      <c r="N11" s="38">
        <f t="shared" si="4"/>
        <v>2.0460539723399094E-2</v>
      </c>
      <c r="O11" s="36">
        <f t="shared" si="5"/>
        <v>15</v>
      </c>
      <c r="P11" s="39">
        <f t="shared" si="6"/>
        <v>0.97873814726169017</v>
      </c>
      <c r="Q11" s="36">
        <f t="shared" si="7"/>
        <v>18</v>
      </c>
      <c r="R11" s="40">
        <v>62851</v>
      </c>
      <c r="S11" s="27">
        <f t="shared" si="1"/>
        <v>0.24627169781748365</v>
      </c>
      <c r="T11" s="41">
        <f t="shared" si="8"/>
        <v>16</v>
      </c>
      <c r="U11" s="33">
        <v>12717</v>
      </c>
      <c r="V11" s="27">
        <f t="shared" si="2"/>
        <v>4.982955213353709E-2</v>
      </c>
      <c r="W11" s="36">
        <f t="shared" si="9"/>
        <v>39</v>
      </c>
    </row>
    <row r="12" spans="2:25" x14ac:dyDescent="0.45">
      <c r="B12" s="31">
        <v>9</v>
      </c>
      <c r="C12" s="32" t="s">
        <v>8</v>
      </c>
      <c r="D12" s="33">
        <v>15898793</v>
      </c>
      <c r="E12" s="34">
        <v>368751</v>
      </c>
      <c r="F12" s="35">
        <v>16278336</v>
      </c>
      <c r="G12" s="33">
        <v>15732957</v>
      </c>
      <c r="H12" s="34">
        <v>129821</v>
      </c>
      <c r="I12" s="35">
        <v>15873570</v>
      </c>
      <c r="J12" s="33">
        <v>35345</v>
      </c>
      <c r="K12" s="27">
        <f t="shared" si="0"/>
        <v>9.5850587523830438E-2</v>
      </c>
      <c r="L12" s="36">
        <f t="shared" si="3"/>
        <v>19</v>
      </c>
      <c r="M12" s="37">
        <v>369421</v>
      </c>
      <c r="N12" s="38">
        <f t="shared" si="4"/>
        <v>2.2652868204710849E-2</v>
      </c>
      <c r="O12" s="36">
        <f t="shared" si="5"/>
        <v>24</v>
      </c>
      <c r="P12" s="39">
        <f t="shared" si="6"/>
        <v>0.97513468207069809</v>
      </c>
      <c r="Q12" s="36">
        <f t="shared" si="7"/>
        <v>26</v>
      </c>
      <c r="R12" s="40">
        <v>30272</v>
      </c>
      <c r="S12" s="27">
        <f t="shared" si="1"/>
        <v>8.2093336696036079E-2</v>
      </c>
      <c r="T12" s="41">
        <f t="shared" si="8"/>
        <v>40</v>
      </c>
      <c r="U12" s="33">
        <v>36574</v>
      </c>
      <c r="V12" s="27">
        <f t="shared" si="2"/>
        <v>9.918345984146483E-2</v>
      </c>
      <c r="W12" s="36">
        <f t="shared" si="9"/>
        <v>30</v>
      </c>
    </row>
    <row r="13" spans="2:25" x14ac:dyDescent="0.45">
      <c r="B13" s="31">
        <v>10</v>
      </c>
      <c r="C13" s="32" t="s">
        <v>9</v>
      </c>
      <c r="D13" s="33">
        <v>11639249</v>
      </c>
      <c r="E13" s="34">
        <v>319881</v>
      </c>
      <c r="F13" s="35">
        <v>11969000</v>
      </c>
      <c r="G13" s="33">
        <v>11507113</v>
      </c>
      <c r="H13" s="34">
        <v>108978</v>
      </c>
      <c r="I13" s="35">
        <v>11625961</v>
      </c>
      <c r="J13" s="33">
        <v>65395</v>
      </c>
      <c r="K13" s="27">
        <f t="shared" si="0"/>
        <v>0.20443539941415714</v>
      </c>
      <c r="L13" s="36">
        <f t="shared" si="3"/>
        <v>37</v>
      </c>
      <c r="M13" s="37">
        <v>277644</v>
      </c>
      <c r="N13" s="38">
        <f t="shared" si="4"/>
        <v>2.6725791628373297E-2</v>
      </c>
      <c r="O13" s="36">
        <f t="shared" si="5"/>
        <v>34</v>
      </c>
      <c r="P13" s="39">
        <f t="shared" si="6"/>
        <v>0.97133937672320159</v>
      </c>
      <c r="Q13" s="36">
        <f t="shared" si="7"/>
        <v>37</v>
      </c>
      <c r="R13" s="40">
        <v>75060</v>
      </c>
      <c r="S13" s="27">
        <f t="shared" si="1"/>
        <v>0.23464976037964119</v>
      </c>
      <c r="T13" s="41">
        <f t="shared" si="8"/>
        <v>19</v>
      </c>
      <c r="U13" s="33">
        <v>94803</v>
      </c>
      <c r="V13" s="27">
        <f t="shared" si="2"/>
        <v>0.29636958744032937</v>
      </c>
      <c r="W13" s="36">
        <f t="shared" si="9"/>
        <v>3</v>
      </c>
    </row>
    <row r="14" spans="2:25" x14ac:dyDescent="0.45">
      <c r="B14" s="31">
        <v>11</v>
      </c>
      <c r="C14" s="32" t="s">
        <v>10</v>
      </c>
      <c r="D14" s="33">
        <v>13398388</v>
      </c>
      <c r="E14" s="34">
        <v>214628</v>
      </c>
      <c r="F14" s="35">
        <v>13623301</v>
      </c>
      <c r="G14" s="33">
        <v>13272407</v>
      </c>
      <c r="H14" s="34">
        <v>87669</v>
      </c>
      <c r="I14" s="35">
        <v>13370361</v>
      </c>
      <c r="J14" s="33">
        <v>32242</v>
      </c>
      <c r="K14" s="27">
        <f t="shared" si="0"/>
        <v>0.15022271092308553</v>
      </c>
      <c r="L14" s="36">
        <f t="shared" si="3"/>
        <v>31</v>
      </c>
      <c r="M14" s="37">
        <v>220698</v>
      </c>
      <c r="N14" s="38">
        <f t="shared" si="4"/>
        <v>1.5754478301551144E-2</v>
      </c>
      <c r="O14" s="36">
        <f t="shared" si="5"/>
        <v>6</v>
      </c>
      <c r="P14" s="39">
        <f t="shared" si="6"/>
        <v>0.98143328111153094</v>
      </c>
      <c r="Q14" s="36">
        <f t="shared" si="7"/>
        <v>11</v>
      </c>
      <c r="R14" s="40">
        <v>64746</v>
      </c>
      <c r="S14" s="27">
        <f t="shared" si="1"/>
        <v>0.30166613862124231</v>
      </c>
      <c r="T14" s="41">
        <f t="shared" si="8"/>
        <v>14</v>
      </c>
      <c r="U14" s="33">
        <v>41197</v>
      </c>
      <c r="V14" s="27">
        <f t="shared" si="2"/>
        <v>0.1919460648191289</v>
      </c>
      <c r="W14" s="36">
        <f t="shared" si="9"/>
        <v>13</v>
      </c>
    </row>
    <row r="15" spans="2:25" x14ac:dyDescent="0.45">
      <c r="B15" s="31">
        <v>12</v>
      </c>
      <c r="C15" s="32" t="s">
        <v>11</v>
      </c>
      <c r="D15" s="33">
        <v>29020819</v>
      </c>
      <c r="E15" s="34">
        <v>637543</v>
      </c>
      <c r="F15" s="35">
        <v>29671793</v>
      </c>
      <c r="G15" s="33">
        <v>28674535</v>
      </c>
      <c r="H15" s="34">
        <v>260718</v>
      </c>
      <c r="I15" s="35">
        <v>28948684</v>
      </c>
      <c r="J15" s="33">
        <v>94410</v>
      </c>
      <c r="K15" s="27">
        <f t="shared" si="0"/>
        <v>0.14808412922736192</v>
      </c>
      <c r="L15" s="36">
        <f t="shared" si="3"/>
        <v>30</v>
      </c>
      <c r="M15" s="37">
        <v>628699</v>
      </c>
      <c r="N15" s="38">
        <f t="shared" si="4"/>
        <v>2.1486500664115581E-2</v>
      </c>
      <c r="O15" s="36">
        <f t="shared" si="5"/>
        <v>19</v>
      </c>
      <c r="P15" s="39">
        <f t="shared" si="6"/>
        <v>0.97562975045020028</v>
      </c>
      <c r="Q15" s="36">
        <f t="shared" si="7"/>
        <v>25</v>
      </c>
      <c r="R15" s="40">
        <v>58905</v>
      </c>
      <c r="S15" s="27">
        <f t="shared" si="1"/>
        <v>9.2393767949769667E-2</v>
      </c>
      <c r="T15" s="41">
        <f t="shared" si="8"/>
        <v>38</v>
      </c>
      <c r="U15" s="33">
        <v>148212</v>
      </c>
      <c r="V15" s="27">
        <f t="shared" si="2"/>
        <v>0.23247373118362213</v>
      </c>
      <c r="W15" s="36">
        <f t="shared" si="9"/>
        <v>7</v>
      </c>
    </row>
    <row r="16" spans="2:25" x14ac:dyDescent="0.45">
      <c r="B16" s="31">
        <v>13</v>
      </c>
      <c r="C16" s="32" t="s">
        <v>12</v>
      </c>
      <c r="D16" s="33">
        <v>21663866</v>
      </c>
      <c r="E16" s="34">
        <v>346933</v>
      </c>
      <c r="F16" s="35">
        <v>22021110</v>
      </c>
      <c r="G16" s="33">
        <v>21499853</v>
      </c>
      <c r="H16" s="34">
        <v>160755</v>
      </c>
      <c r="I16" s="35">
        <v>21670919</v>
      </c>
      <c r="J16" s="33">
        <v>26823</v>
      </c>
      <c r="K16" s="27">
        <f t="shared" si="0"/>
        <v>7.7314640002536517E-2</v>
      </c>
      <c r="L16" s="36">
        <f t="shared" si="3"/>
        <v>11</v>
      </c>
      <c r="M16" s="37">
        <v>323368</v>
      </c>
      <c r="N16" s="38">
        <f t="shared" si="4"/>
        <v>1.5754564597334104E-2</v>
      </c>
      <c r="O16" s="36">
        <f t="shared" si="5"/>
        <v>7</v>
      </c>
      <c r="P16" s="39">
        <f t="shared" si="6"/>
        <v>0.98409748645731299</v>
      </c>
      <c r="Q16" s="36">
        <f t="shared" si="7"/>
        <v>7</v>
      </c>
      <c r="R16" s="40">
        <v>133623</v>
      </c>
      <c r="S16" s="27">
        <f t="shared" si="1"/>
        <v>0.38515505875774286</v>
      </c>
      <c r="T16" s="41">
        <f t="shared" si="8"/>
        <v>11</v>
      </c>
      <c r="U16" s="33">
        <v>23664</v>
      </c>
      <c r="V16" s="27">
        <f t="shared" si="2"/>
        <v>6.8209135481490657E-2</v>
      </c>
      <c r="W16" s="36">
        <f t="shared" si="9"/>
        <v>35</v>
      </c>
    </row>
    <row r="17" spans="2:23" x14ac:dyDescent="0.45">
      <c r="B17" s="31">
        <v>14</v>
      </c>
      <c r="C17" s="32" t="s">
        <v>13</v>
      </c>
      <c r="D17" s="33">
        <v>7896357</v>
      </c>
      <c r="E17" s="34">
        <v>161801</v>
      </c>
      <c r="F17" s="35">
        <v>8062656</v>
      </c>
      <c r="G17" s="33">
        <v>7807537</v>
      </c>
      <c r="H17" s="34">
        <v>63053</v>
      </c>
      <c r="I17" s="35">
        <v>7875088</v>
      </c>
      <c r="J17" s="33">
        <v>17570</v>
      </c>
      <c r="K17" s="27">
        <f t="shared" si="0"/>
        <v>0.10859018176649093</v>
      </c>
      <c r="L17" s="36">
        <f t="shared" si="3"/>
        <v>23</v>
      </c>
      <c r="M17" s="37">
        <v>169998</v>
      </c>
      <c r="N17" s="38">
        <f t="shared" si="4"/>
        <v>2.0067952793719587E-2</v>
      </c>
      <c r="O17" s="36">
        <f t="shared" si="5"/>
        <v>14</v>
      </c>
      <c r="P17" s="39">
        <f t="shared" si="6"/>
        <v>0.97673620206542355</v>
      </c>
      <c r="Q17" s="36">
        <f t="shared" si="7"/>
        <v>22</v>
      </c>
      <c r="R17" s="40">
        <v>34469</v>
      </c>
      <c r="S17" s="27">
        <f t="shared" si="1"/>
        <v>0.21303329398458601</v>
      </c>
      <c r="T17" s="41">
        <f t="shared" si="8"/>
        <v>22</v>
      </c>
      <c r="U17" s="33">
        <v>22243</v>
      </c>
      <c r="V17" s="27">
        <f t="shared" si="2"/>
        <v>0.13747133824883653</v>
      </c>
      <c r="W17" s="36">
        <f t="shared" si="9"/>
        <v>20</v>
      </c>
    </row>
    <row r="18" spans="2:23" x14ac:dyDescent="0.45">
      <c r="B18" s="42">
        <v>15</v>
      </c>
      <c r="C18" s="43" t="s">
        <v>14</v>
      </c>
      <c r="D18" s="44">
        <v>15198244</v>
      </c>
      <c r="E18" s="45">
        <v>213231</v>
      </c>
      <c r="F18" s="46">
        <v>15420012</v>
      </c>
      <c r="G18" s="44">
        <v>15118910</v>
      </c>
      <c r="H18" s="45">
        <v>75665</v>
      </c>
      <c r="I18" s="46">
        <v>15203112</v>
      </c>
      <c r="J18" s="44">
        <v>19626</v>
      </c>
      <c r="K18" s="47">
        <f t="shared" si="0"/>
        <v>9.2041025929625611E-2</v>
      </c>
      <c r="L18" s="48">
        <f t="shared" si="3"/>
        <v>18</v>
      </c>
      <c r="M18" s="49">
        <v>197274</v>
      </c>
      <c r="N18" s="50">
        <f t="shared" si="4"/>
        <v>1.3828199355486882E-2</v>
      </c>
      <c r="O18" s="48">
        <f t="shared" si="5"/>
        <v>3</v>
      </c>
      <c r="P18" s="51">
        <f t="shared" si="6"/>
        <v>0.98593386308648789</v>
      </c>
      <c r="Q18" s="48">
        <f t="shared" si="7"/>
        <v>4</v>
      </c>
      <c r="R18" s="52">
        <v>134109</v>
      </c>
      <c r="S18" s="47">
        <f t="shared" si="1"/>
        <v>0.62893763101987987</v>
      </c>
      <c r="T18" s="53">
        <f t="shared" si="8"/>
        <v>4</v>
      </c>
      <c r="U18" s="44">
        <v>28061</v>
      </c>
      <c r="V18" s="47">
        <f t="shared" si="2"/>
        <v>0.13159906392597701</v>
      </c>
      <c r="W18" s="48">
        <f t="shared" si="9"/>
        <v>22</v>
      </c>
    </row>
    <row r="19" spans="2:23" x14ac:dyDescent="0.45">
      <c r="B19" s="31">
        <v>16</v>
      </c>
      <c r="C19" s="32" t="s">
        <v>15</v>
      </c>
      <c r="D19" s="33">
        <v>19375843</v>
      </c>
      <c r="E19" s="34">
        <v>478237</v>
      </c>
      <c r="F19" s="35">
        <v>19867429</v>
      </c>
      <c r="G19" s="33">
        <v>19185081</v>
      </c>
      <c r="H19" s="34">
        <v>167009</v>
      </c>
      <c r="I19" s="35">
        <v>19365439</v>
      </c>
      <c r="J19" s="33">
        <v>130498</v>
      </c>
      <c r="K19" s="27">
        <f t="shared" si="0"/>
        <v>0.27287307339248112</v>
      </c>
      <c r="L19" s="36">
        <f t="shared" si="3"/>
        <v>39</v>
      </c>
      <c r="M19" s="37">
        <v>371492</v>
      </c>
      <c r="N19" s="38">
        <f t="shared" si="4"/>
        <v>2.4071408535044973E-2</v>
      </c>
      <c r="O19" s="36">
        <f t="shared" si="5"/>
        <v>28</v>
      </c>
      <c r="P19" s="39">
        <f t="shared" si="6"/>
        <v>0.97473301653676481</v>
      </c>
      <c r="Q19" s="36">
        <f t="shared" si="7"/>
        <v>28</v>
      </c>
      <c r="R19" s="40">
        <v>325229</v>
      </c>
      <c r="S19" s="27">
        <f t="shared" si="1"/>
        <v>0.6800582138144895</v>
      </c>
      <c r="T19" s="41">
        <f t="shared" si="8"/>
        <v>3</v>
      </c>
      <c r="U19" s="33">
        <v>178623</v>
      </c>
      <c r="V19" s="27">
        <f t="shared" si="2"/>
        <v>0.3735030957454149</v>
      </c>
      <c r="W19" s="36">
        <f t="shared" si="9"/>
        <v>2</v>
      </c>
    </row>
    <row r="20" spans="2:23" x14ac:dyDescent="0.45">
      <c r="B20" s="42">
        <v>17</v>
      </c>
      <c r="C20" s="43" t="s">
        <v>16</v>
      </c>
      <c r="D20" s="44">
        <v>31444120</v>
      </c>
      <c r="E20" s="45">
        <v>676987</v>
      </c>
      <c r="F20" s="46">
        <v>32131140</v>
      </c>
      <c r="G20" s="44">
        <v>31179075</v>
      </c>
      <c r="H20" s="45">
        <v>269844</v>
      </c>
      <c r="I20" s="46">
        <v>31458952</v>
      </c>
      <c r="J20" s="44">
        <v>74862</v>
      </c>
      <c r="K20" s="47">
        <f t="shared" si="0"/>
        <v>0.11058114853017857</v>
      </c>
      <c r="L20" s="48">
        <f t="shared" si="3"/>
        <v>25</v>
      </c>
      <c r="M20" s="49">
        <v>597326</v>
      </c>
      <c r="N20" s="50">
        <f t="shared" si="4"/>
        <v>2.1069498312229196E-2</v>
      </c>
      <c r="O20" s="48">
        <f t="shared" si="5"/>
        <v>18</v>
      </c>
      <c r="P20" s="51">
        <f t="shared" si="6"/>
        <v>0.97907985835547695</v>
      </c>
      <c r="Q20" s="48">
        <f t="shared" si="7"/>
        <v>16</v>
      </c>
      <c r="R20" s="52">
        <v>96245</v>
      </c>
      <c r="S20" s="47">
        <f t="shared" si="1"/>
        <v>0.14216668857747639</v>
      </c>
      <c r="T20" s="53">
        <f t="shared" si="8"/>
        <v>31</v>
      </c>
      <c r="U20" s="44">
        <v>84754</v>
      </c>
      <c r="V20" s="47">
        <f t="shared" si="2"/>
        <v>0.12519295052933069</v>
      </c>
      <c r="W20" s="48">
        <f t="shared" si="9"/>
        <v>24</v>
      </c>
    </row>
    <row r="21" spans="2:23" x14ac:dyDescent="0.45">
      <c r="B21" s="31">
        <v>18</v>
      </c>
      <c r="C21" s="32" t="s">
        <v>17</v>
      </c>
      <c r="D21" s="33">
        <v>37401621</v>
      </c>
      <c r="E21" s="34">
        <v>946125</v>
      </c>
      <c r="F21" s="35">
        <v>38358886</v>
      </c>
      <c r="G21" s="33">
        <v>37026132</v>
      </c>
      <c r="H21" s="34">
        <v>432916</v>
      </c>
      <c r="I21" s="35">
        <v>37470188</v>
      </c>
      <c r="J21" s="33">
        <v>85284</v>
      </c>
      <c r="K21" s="27">
        <f t="shared" si="0"/>
        <v>9.0140309155766943E-2</v>
      </c>
      <c r="L21" s="36">
        <f t="shared" si="3"/>
        <v>16</v>
      </c>
      <c r="M21" s="37">
        <v>803414</v>
      </c>
      <c r="N21" s="38">
        <f t="shared" si="4"/>
        <v>2.4665080211140646E-2</v>
      </c>
      <c r="O21" s="36">
        <f t="shared" si="5"/>
        <v>30</v>
      </c>
      <c r="P21" s="39">
        <f t="shared" si="6"/>
        <v>0.97683201748872472</v>
      </c>
      <c r="Q21" s="36">
        <f t="shared" si="7"/>
        <v>21</v>
      </c>
      <c r="R21" s="40">
        <v>284492</v>
      </c>
      <c r="S21" s="27">
        <f t="shared" si="1"/>
        <v>0.30069176905799971</v>
      </c>
      <c r="T21" s="41">
        <f t="shared" si="8"/>
        <v>15</v>
      </c>
      <c r="U21" s="33">
        <v>216783</v>
      </c>
      <c r="V21" s="27">
        <f t="shared" si="2"/>
        <v>0.22912722948870393</v>
      </c>
      <c r="W21" s="36">
        <f t="shared" si="9"/>
        <v>8</v>
      </c>
    </row>
    <row r="22" spans="2:23" x14ac:dyDescent="0.45">
      <c r="B22" s="31">
        <v>19</v>
      </c>
      <c r="C22" s="32" t="s">
        <v>18</v>
      </c>
      <c r="D22" s="33">
        <v>49825140</v>
      </c>
      <c r="E22" s="34">
        <v>1283916</v>
      </c>
      <c r="F22" s="35">
        <v>51125524</v>
      </c>
      <c r="G22" s="33">
        <v>49261611</v>
      </c>
      <c r="H22" s="34">
        <v>509710</v>
      </c>
      <c r="I22" s="35">
        <v>49787789</v>
      </c>
      <c r="J22" s="33">
        <v>106769</v>
      </c>
      <c r="K22" s="27">
        <f t="shared" si="0"/>
        <v>8.3158867090993488E-2</v>
      </c>
      <c r="L22" s="36">
        <f t="shared" si="3"/>
        <v>13</v>
      </c>
      <c r="M22" s="37">
        <v>1230966</v>
      </c>
      <c r="N22" s="38">
        <f t="shared" si="4"/>
        <v>2.511301400059978E-2</v>
      </c>
      <c r="O22" s="36">
        <f t="shared" si="5"/>
        <v>31</v>
      </c>
      <c r="P22" s="39">
        <f t="shared" si="6"/>
        <v>0.97383430241223545</v>
      </c>
      <c r="Q22" s="36">
        <f t="shared" si="7"/>
        <v>29</v>
      </c>
      <c r="R22" s="40">
        <v>228451</v>
      </c>
      <c r="S22" s="27">
        <f t="shared" si="1"/>
        <v>0.17793298003919258</v>
      </c>
      <c r="T22" s="41">
        <f t="shared" si="8"/>
        <v>25</v>
      </c>
      <c r="U22" s="33">
        <v>112377</v>
      </c>
      <c r="V22" s="27">
        <f t="shared" si="2"/>
        <v>8.7526754086715952E-2</v>
      </c>
      <c r="W22" s="36">
        <f t="shared" si="9"/>
        <v>31</v>
      </c>
    </row>
    <row r="23" spans="2:23" x14ac:dyDescent="0.45">
      <c r="B23" s="31">
        <v>20</v>
      </c>
      <c r="C23" s="32" t="s">
        <v>19</v>
      </c>
      <c r="D23" s="33">
        <v>12111959</v>
      </c>
      <c r="E23" s="34">
        <v>422199</v>
      </c>
      <c r="F23" s="35">
        <v>12536157</v>
      </c>
      <c r="G23" s="33">
        <v>11944477</v>
      </c>
      <c r="H23" s="34">
        <v>128910</v>
      </c>
      <c r="I23" s="35">
        <v>12075386</v>
      </c>
      <c r="J23" s="33">
        <v>53616</v>
      </c>
      <c r="K23" s="27">
        <f t="shared" si="0"/>
        <v>0.12699224773151996</v>
      </c>
      <c r="L23" s="36">
        <f t="shared" si="3"/>
        <v>27</v>
      </c>
      <c r="M23" s="37">
        <v>407155</v>
      </c>
      <c r="N23" s="38">
        <f t="shared" si="4"/>
        <v>3.3678502909623736E-2</v>
      </c>
      <c r="O23" s="36">
        <f t="shared" si="5"/>
        <v>39</v>
      </c>
      <c r="P23" s="39">
        <f t="shared" si="6"/>
        <v>0.96324463709253161</v>
      </c>
      <c r="Q23" s="36">
        <f t="shared" si="7"/>
        <v>39</v>
      </c>
      <c r="R23" s="40">
        <v>56045</v>
      </c>
      <c r="S23" s="27">
        <f t="shared" si="1"/>
        <v>0.13274545889497608</v>
      </c>
      <c r="T23" s="41">
        <f t="shared" si="8"/>
        <v>33</v>
      </c>
      <c r="U23" s="33">
        <v>78516</v>
      </c>
      <c r="V23" s="27">
        <f t="shared" si="2"/>
        <v>0.18596917567308308</v>
      </c>
      <c r="W23" s="36">
        <f t="shared" si="9"/>
        <v>14</v>
      </c>
    </row>
    <row r="24" spans="2:23" x14ac:dyDescent="0.45">
      <c r="B24" s="31">
        <v>21</v>
      </c>
      <c r="C24" s="32" t="s">
        <v>20</v>
      </c>
      <c r="D24" s="33">
        <v>28659443</v>
      </c>
      <c r="E24" s="34">
        <v>719963</v>
      </c>
      <c r="F24" s="35">
        <v>29385418</v>
      </c>
      <c r="G24" s="33">
        <v>28426256</v>
      </c>
      <c r="H24" s="34">
        <v>216703</v>
      </c>
      <c r="I24" s="35">
        <v>28648971</v>
      </c>
      <c r="J24" s="33">
        <v>38994</v>
      </c>
      <c r="K24" s="27">
        <f t="shared" si="0"/>
        <v>5.4161116612937051E-2</v>
      </c>
      <c r="L24" s="36">
        <f t="shared" si="3"/>
        <v>5</v>
      </c>
      <c r="M24" s="37">
        <v>697453</v>
      </c>
      <c r="N24" s="38">
        <f t="shared" si="4"/>
        <v>2.4500689423577367E-2</v>
      </c>
      <c r="O24" s="36">
        <f t="shared" si="5"/>
        <v>29</v>
      </c>
      <c r="P24" s="39">
        <f t="shared" si="6"/>
        <v>0.9749383520765299</v>
      </c>
      <c r="Q24" s="36">
        <f t="shared" si="7"/>
        <v>27</v>
      </c>
      <c r="R24" s="40">
        <v>122481</v>
      </c>
      <c r="S24" s="27">
        <f t="shared" si="1"/>
        <v>0.17012124234162032</v>
      </c>
      <c r="T24" s="41">
        <f t="shared" si="8"/>
        <v>26</v>
      </c>
      <c r="U24" s="33">
        <v>80438</v>
      </c>
      <c r="V24" s="27">
        <f t="shared" si="2"/>
        <v>0.1117251858776076</v>
      </c>
      <c r="W24" s="36">
        <f t="shared" si="9"/>
        <v>27</v>
      </c>
    </row>
    <row r="25" spans="2:23" x14ac:dyDescent="0.45">
      <c r="B25" s="31">
        <v>22</v>
      </c>
      <c r="C25" s="32" t="s">
        <v>21</v>
      </c>
      <c r="D25" s="33">
        <v>21299420</v>
      </c>
      <c r="E25" s="34">
        <v>418312</v>
      </c>
      <c r="F25" s="35">
        <v>21726671</v>
      </c>
      <c r="G25" s="33">
        <v>21135332</v>
      </c>
      <c r="H25" s="34">
        <v>146169</v>
      </c>
      <c r="I25" s="35">
        <v>21290440</v>
      </c>
      <c r="J25" s="33">
        <v>19547</v>
      </c>
      <c r="K25" s="27">
        <f t="shared" si="0"/>
        <v>4.6728279370422079E-2</v>
      </c>
      <c r="L25" s="36">
        <f t="shared" si="3"/>
        <v>3</v>
      </c>
      <c r="M25" s="37">
        <v>416684</v>
      </c>
      <c r="N25" s="38">
        <f t="shared" si="4"/>
        <v>1.9253386770573366E-2</v>
      </c>
      <c r="O25" s="36">
        <f t="shared" si="5"/>
        <v>12</v>
      </c>
      <c r="P25" s="39">
        <f t="shared" si="6"/>
        <v>0.979921866539057</v>
      </c>
      <c r="Q25" s="36">
        <f t="shared" si="7"/>
        <v>13</v>
      </c>
      <c r="R25" s="40">
        <v>193506</v>
      </c>
      <c r="S25" s="27">
        <f t="shared" si="1"/>
        <v>0.46258773355772725</v>
      </c>
      <c r="T25" s="41">
        <f t="shared" si="8"/>
        <v>9</v>
      </c>
      <c r="U25" s="33">
        <v>34427</v>
      </c>
      <c r="V25" s="27">
        <f t="shared" si="2"/>
        <v>8.2299814492531889E-2</v>
      </c>
      <c r="W25" s="36">
        <f t="shared" si="9"/>
        <v>32</v>
      </c>
    </row>
    <row r="26" spans="2:23" x14ac:dyDescent="0.45">
      <c r="B26" s="31">
        <v>23</v>
      </c>
      <c r="C26" s="32" t="s">
        <v>22</v>
      </c>
      <c r="D26" s="33">
        <v>23212505</v>
      </c>
      <c r="E26" s="34">
        <v>511929</v>
      </c>
      <c r="F26" s="35">
        <v>23732049</v>
      </c>
      <c r="G26" s="33">
        <v>22996430</v>
      </c>
      <c r="H26" s="34">
        <v>201856</v>
      </c>
      <c r="I26" s="35">
        <v>23205901</v>
      </c>
      <c r="J26" s="33">
        <v>55559</v>
      </c>
      <c r="K26" s="27">
        <f t="shared" si="0"/>
        <v>0.10852872175633731</v>
      </c>
      <c r="L26" s="36">
        <f t="shared" si="3"/>
        <v>22</v>
      </c>
      <c r="M26" s="37">
        <v>470589</v>
      </c>
      <c r="N26" s="38">
        <f t="shared" si="4"/>
        <v>2.1571209464467226E-2</v>
      </c>
      <c r="O26" s="36">
        <f t="shared" si="5"/>
        <v>21</v>
      </c>
      <c r="P26" s="39">
        <f t="shared" si="6"/>
        <v>0.97782964294402053</v>
      </c>
      <c r="Q26" s="36">
        <f t="shared" si="7"/>
        <v>19</v>
      </c>
      <c r="R26" s="40">
        <v>101621</v>
      </c>
      <c r="S26" s="27">
        <f t="shared" si="1"/>
        <v>0.19850604283015807</v>
      </c>
      <c r="T26" s="41">
        <f t="shared" si="8"/>
        <v>24</v>
      </c>
      <c r="U26" s="33">
        <v>67455</v>
      </c>
      <c r="V26" s="27">
        <f t="shared" si="2"/>
        <v>0.13176631915753942</v>
      </c>
      <c r="W26" s="36">
        <f t="shared" si="9"/>
        <v>21</v>
      </c>
    </row>
    <row r="27" spans="2:23" x14ac:dyDescent="0.45">
      <c r="B27" s="31">
        <v>24</v>
      </c>
      <c r="C27" s="32" t="s">
        <v>23</v>
      </c>
      <c r="D27" s="33">
        <v>11261439</v>
      </c>
      <c r="E27" s="34">
        <v>238406</v>
      </c>
      <c r="F27" s="35">
        <v>11502822</v>
      </c>
      <c r="G27" s="33">
        <v>11185928</v>
      </c>
      <c r="H27" s="34">
        <v>102479</v>
      </c>
      <c r="I27" s="35">
        <v>11291384</v>
      </c>
      <c r="J27" s="33">
        <v>37938</v>
      </c>
      <c r="K27" s="27">
        <f t="shared" si="0"/>
        <v>0.15913190104275898</v>
      </c>
      <c r="L27" s="36">
        <f t="shared" si="3"/>
        <v>33</v>
      </c>
      <c r="M27" s="37">
        <v>173500</v>
      </c>
      <c r="N27" s="38">
        <f t="shared" si="4"/>
        <v>2.0725870573325398E-2</v>
      </c>
      <c r="O27" s="36">
        <f t="shared" si="5"/>
        <v>16</v>
      </c>
      <c r="P27" s="39">
        <f t="shared" si="6"/>
        <v>0.98161859759283421</v>
      </c>
      <c r="Q27" s="36">
        <f t="shared" si="7"/>
        <v>10</v>
      </c>
      <c r="R27" s="40">
        <v>278116</v>
      </c>
      <c r="S27" s="27">
        <f t="shared" si="1"/>
        <v>1.1665645998842311</v>
      </c>
      <c r="T27" s="41">
        <f t="shared" si="8"/>
        <v>1</v>
      </c>
      <c r="U27" s="33">
        <v>47751</v>
      </c>
      <c r="V27" s="27">
        <f t="shared" si="2"/>
        <v>0.20029277786632887</v>
      </c>
      <c r="W27" s="36">
        <f t="shared" si="9"/>
        <v>10</v>
      </c>
    </row>
    <row r="28" spans="2:23" x14ac:dyDescent="0.45">
      <c r="B28" s="31">
        <v>25</v>
      </c>
      <c r="C28" s="32" t="s">
        <v>24</v>
      </c>
      <c r="D28" s="33">
        <v>15655048</v>
      </c>
      <c r="E28" s="34">
        <v>367465</v>
      </c>
      <c r="F28" s="35">
        <v>16025449</v>
      </c>
      <c r="G28" s="33">
        <v>15531372</v>
      </c>
      <c r="H28" s="34">
        <v>113756</v>
      </c>
      <c r="I28" s="35">
        <v>15648064</v>
      </c>
      <c r="J28" s="33">
        <v>17108</v>
      </c>
      <c r="K28" s="27">
        <f t="shared" si="0"/>
        <v>4.6556814934755691E-2</v>
      </c>
      <c r="L28" s="36">
        <f t="shared" si="3"/>
        <v>2</v>
      </c>
      <c r="M28" s="37">
        <v>360277</v>
      </c>
      <c r="N28" s="38">
        <f t="shared" si="4"/>
        <v>2.2930090757519492E-2</v>
      </c>
      <c r="O28" s="36">
        <f t="shared" si="5"/>
        <v>25</v>
      </c>
      <c r="P28" s="39">
        <f t="shared" si="6"/>
        <v>0.97645089382519012</v>
      </c>
      <c r="Q28" s="36">
        <f t="shared" si="7"/>
        <v>23</v>
      </c>
      <c r="R28" s="40">
        <v>46649</v>
      </c>
      <c r="S28" s="27">
        <f t="shared" si="1"/>
        <v>0.12694814472126598</v>
      </c>
      <c r="T28" s="41">
        <f t="shared" si="8"/>
        <v>34</v>
      </c>
      <c r="U28" s="33">
        <v>40101</v>
      </c>
      <c r="V28" s="27">
        <f t="shared" si="2"/>
        <v>0.10912876056223042</v>
      </c>
      <c r="W28" s="36">
        <f t="shared" si="9"/>
        <v>28</v>
      </c>
    </row>
    <row r="29" spans="2:23" x14ac:dyDescent="0.45">
      <c r="B29" s="31">
        <v>26</v>
      </c>
      <c r="C29" s="32" t="s">
        <v>25</v>
      </c>
      <c r="D29" s="33">
        <v>24928575</v>
      </c>
      <c r="E29" s="34">
        <v>753004</v>
      </c>
      <c r="F29" s="35">
        <v>25690650</v>
      </c>
      <c r="G29" s="33">
        <v>24657751</v>
      </c>
      <c r="H29" s="34">
        <v>290441</v>
      </c>
      <c r="I29" s="35">
        <v>24957263</v>
      </c>
      <c r="J29" s="33">
        <v>99670</v>
      </c>
      <c r="K29" s="27">
        <f t="shared" si="0"/>
        <v>0.13236317469761116</v>
      </c>
      <c r="L29" s="36">
        <f t="shared" si="3"/>
        <v>28</v>
      </c>
      <c r="M29" s="37">
        <v>633717</v>
      </c>
      <c r="N29" s="38">
        <f t="shared" si="4"/>
        <v>2.9310430059184957E-2</v>
      </c>
      <c r="O29" s="36">
        <f t="shared" si="5"/>
        <v>36</v>
      </c>
      <c r="P29" s="39">
        <f t="shared" si="6"/>
        <v>0.97145315513620711</v>
      </c>
      <c r="Q29" s="36">
        <f t="shared" si="7"/>
        <v>35</v>
      </c>
      <c r="R29" s="40">
        <v>100049</v>
      </c>
      <c r="S29" s="27">
        <f t="shared" si="1"/>
        <v>0.13286649207706733</v>
      </c>
      <c r="T29" s="41">
        <f t="shared" si="8"/>
        <v>32</v>
      </c>
      <c r="U29" s="33">
        <v>161993</v>
      </c>
      <c r="V29" s="27">
        <f t="shared" si="2"/>
        <v>0.21512900329878726</v>
      </c>
      <c r="W29" s="36">
        <f t="shared" si="9"/>
        <v>9</v>
      </c>
    </row>
    <row r="30" spans="2:23" x14ac:dyDescent="0.45">
      <c r="B30" s="42">
        <v>27</v>
      </c>
      <c r="C30" s="43" t="s">
        <v>26</v>
      </c>
      <c r="D30" s="44">
        <v>10323849</v>
      </c>
      <c r="E30" s="45">
        <v>157590</v>
      </c>
      <c r="F30" s="46">
        <v>10494780</v>
      </c>
      <c r="G30" s="44">
        <v>10281227</v>
      </c>
      <c r="H30" s="45">
        <v>50484</v>
      </c>
      <c r="I30" s="46">
        <v>10345052</v>
      </c>
      <c r="J30" s="44">
        <v>11405</v>
      </c>
      <c r="K30" s="47">
        <f t="shared" si="0"/>
        <v>7.2371343359350207E-2</v>
      </c>
      <c r="L30" s="48">
        <f t="shared" si="3"/>
        <v>9</v>
      </c>
      <c r="M30" s="49">
        <v>138323</v>
      </c>
      <c r="N30" s="50">
        <f t="shared" si="4"/>
        <v>1.5016036543881816E-2</v>
      </c>
      <c r="O30" s="48">
        <f t="shared" si="5"/>
        <v>5</v>
      </c>
      <c r="P30" s="51">
        <f t="shared" si="6"/>
        <v>0.98573309778766205</v>
      </c>
      <c r="Q30" s="48">
        <f t="shared" si="7"/>
        <v>5</v>
      </c>
      <c r="R30" s="52">
        <v>38053</v>
      </c>
      <c r="S30" s="47">
        <f t="shared" si="1"/>
        <v>0.24146836728218796</v>
      </c>
      <c r="T30" s="53">
        <f t="shared" si="8"/>
        <v>17</v>
      </c>
      <c r="U30" s="44">
        <v>11012</v>
      </c>
      <c r="V30" s="47">
        <f t="shared" si="2"/>
        <v>6.9877530300145943E-2</v>
      </c>
      <c r="W30" s="48">
        <f t="shared" si="9"/>
        <v>34</v>
      </c>
    </row>
    <row r="31" spans="2:23" x14ac:dyDescent="0.45">
      <c r="B31" s="31">
        <v>28</v>
      </c>
      <c r="C31" s="32" t="s">
        <v>27</v>
      </c>
      <c r="D31" s="33">
        <v>23157179</v>
      </c>
      <c r="E31" s="34">
        <v>492145</v>
      </c>
      <c r="F31" s="35">
        <v>23661257</v>
      </c>
      <c r="G31" s="33">
        <v>22943869</v>
      </c>
      <c r="H31" s="34">
        <v>178212</v>
      </c>
      <c r="I31" s="35">
        <v>23134014</v>
      </c>
      <c r="J31" s="33">
        <v>49908</v>
      </c>
      <c r="K31" s="27">
        <f t="shared" si="0"/>
        <v>0.10140913755092504</v>
      </c>
      <c r="L31" s="36">
        <f t="shared" si="3"/>
        <v>21</v>
      </c>
      <c r="M31" s="37">
        <v>477335</v>
      </c>
      <c r="N31" s="38">
        <f t="shared" si="4"/>
        <v>2.079961347784693E-2</v>
      </c>
      <c r="O31" s="36">
        <f t="shared" si="5"/>
        <v>17</v>
      </c>
      <c r="P31" s="39">
        <f t="shared" si="6"/>
        <v>0.97771703337654459</v>
      </c>
      <c r="Q31" s="36">
        <f t="shared" si="7"/>
        <v>20</v>
      </c>
      <c r="R31" s="40">
        <v>109146</v>
      </c>
      <c r="S31" s="27">
        <f t="shared" si="1"/>
        <v>0.22177610257139665</v>
      </c>
      <c r="T31" s="41">
        <f t="shared" si="8"/>
        <v>21</v>
      </c>
      <c r="U31" s="33">
        <v>61076</v>
      </c>
      <c r="V31" s="27">
        <f t="shared" si="2"/>
        <v>0.12410163671275742</v>
      </c>
      <c r="W31" s="36">
        <f t="shared" si="9"/>
        <v>25</v>
      </c>
    </row>
    <row r="32" spans="2:23" x14ac:dyDescent="0.45">
      <c r="B32" s="54">
        <v>29</v>
      </c>
      <c r="C32" s="55" t="s">
        <v>28</v>
      </c>
      <c r="D32" s="56">
        <v>8851398</v>
      </c>
      <c r="E32" s="57">
        <v>246556</v>
      </c>
      <c r="F32" s="58">
        <v>9104798</v>
      </c>
      <c r="G32" s="56">
        <v>8747551</v>
      </c>
      <c r="H32" s="57">
        <v>89965</v>
      </c>
      <c r="I32" s="58">
        <v>8844360</v>
      </c>
      <c r="J32" s="56">
        <v>13722</v>
      </c>
      <c r="K32" s="59">
        <f t="shared" si="0"/>
        <v>5.565469913528772E-2</v>
      </c>
      <c r="L32" s="60">
        <f t="shared" si="3"/>
        <v>6</v>
      </c>
      <c r="M32" s="61">
        <v>246716</v>
      </c>
      <c r="N32" s="62">
        <f t="shared" si="4"/>
        <v>2.7079788041426071E-2</v>
      </c>
      <c r="O32" s="60">
        <f t="shared" si="5"/>
        <v>35</v>
      </c>
      <c r="P32" s="63">
        <f t="shared" si="6"/>
        <v>0.97139552135039131</v>
      </c>
      <c r="Q32" s="60">
        <f t="shared" si="7"/>
        <v>36</v>
      </c>
      <c r="R32" s="64">
        <v>58008</v>
      </c>
      <c r="S32" s="59">
        <f t="shared" si="1"/>
        <v>0.23527312253605673</v>
      </c>
      <c r="T32" s="65">
        <f t="shared" si="8"/>
        <v>18</v>
      </c>
      <c r="U32" s="56">
        <v>16079</v>
      </c>
      <c r="V32" s="59">
        <f t="shared" si="2"/>
        <v>6.5214393484644459E-2</v>
      </c>
      <c r="W32" s="60">
        <f t="shared" si="9"/>
        <v>37</v>
      </c>
    </row>
    <row r="33" spans="2:23" x14ac:dyDescent="0.45">
      <c r="B33" s="31">
        <v>30</v>
      </c>
      <c r="C33" s="32" t="s">
        <v>29</v>
      </c>
      <c r="D33" s="33">
        <v>17432807</v>
      </c>
      <c r="E33" s="34">
        <v>320679</v>
      </c>
      <c r="F33" s="35">
        <v>17758466</v>
      </c>
      <c r="G33" s="33">
        <v>17295385</v>
      </c>
      <c r="H33" s="34">
        <v>132588</v>
      </c>
      <c r="I33" s="35">
        <v>17432953</v>
      </c>
      <c r="J33" s="33">
        <v>51834</v>
      </c>
      <c r="K33" s="27">
        <f t="shared" si="0"/>
        <v>0.16163827378780649</v>
      </c>
      <c r="L33" s="36">
        <f t="shared" si="3"/>
        <v>35</v>
      </c>
      <c r="M33" s="37">
        <v>273679</v>
      </c>
      <c r="N33" s="38">
        <f t="shared" si="4"/>
        <v>1.8057809722979452E-2</v>
      </c>
      <c r="O33" s="36">
        <f t="shared" si="5"/>
        <v>11</v>
      </c>
      <c r="P33" s="39">
        <f t="shared" si="6"/>
        <v>0.98166998208065948</v>
      </c>
      <c r="Q33" s="36">
        <f t="shared" si="7"/>
        <v>8</v>
      </c>
      <c r="R33" s="40">
        <v>134831</v>
      </c>
      <c r="S33" s="27">
        <f t="shared" si="1"/>
        <v>0.42045472263540801</v>
      </c>
      <c r="T33" s="41">
        <f t="shared" si="8"/>
        <v>10</v>
      </c>
      <c r="U33" s="33">
        <v>88099</v>
      </c>
      <c r="V33" s="27">
        <f t="shared" si="2"/>
        <v>0.27472643983547412</v>
      </c>
      <c r="W33" s="36">
        <f t="shared" si="9"/>
        <v>4</v>
      </c>
    </row>
    <row r="34" spans="2:23" x14ac:dyDescent="0.45">
      <c r="B34" s="31">
        <v>31</v>
      </c>
      <c r="C34" s="32" t="s">
        <v>30</v>
      </c>
      <c r="D34" s="33">
        <v>15708404</v>
      </c>
      <c r="E34" s="34">
        <v>207374</v>
      </c>
      <c r="F34" s="35">
        <v>15920444</v>
      </c>
      <c r="G34" s="33">
        <v>15622117</v>
      </c>
      <c r="H34" s="34">
        <v>101587</v>
      </c>
      <c r="I34" s="35">
        <v>15728370</v>
      </c>
      <c r="J34" s="33">
        <v>36440</v>
      </c>
      <c r="K34" s="27">
        <f t="shared" si="0"/>
        <v>0.17572116080125763</v>
      </c>
      <c r="L34" s="36">
        <f t="shared" si="3"/>
        <v>36</v>
      </c>
      <c r="M34" s="37">
        <v>155634</v>
      </c>
      <c r="N34" s="38">
        <f t="shared" si="4"/>
        <v>1.3025641747177403E-2</v>
      </c>
      <c r="O34" s="36">
        <f t="shared" si="5"/>
        <v>2</v>
      </c>
      <c r="P34" s="39">
        <f t="shared" si="6"/>
        <v>0.9879353867266516</v>
      </c>
      <c r="Q34" s="36">
        <f t="shared" si="7"/>
        <v>1</v>
      </c>
      <c r="R34" s="40">
        <v>109289</v>
      </c>
      <c r="S34" s="27">
        <f t="shared" si="1"/>
        <v>0.52701399403975424</v>
      </c>
      <c r="T34" s="41">
        <f t="shared" si="8"/>
        <v>5</v>
      </c>
      <c r="U34" s="33">
        <v>50131</v>
      </c>
      <c r="V34" s="27">
        <f t="shared" si="2"/>
        <v>0.24174197343929327</v>
      </c>
      <c r="W34" s="36">
        <f t="shared" si="9"/>
        <v>6</v>
      </c>
    </row>
    <row r="35" spans="2:23" x14ac:dyDescent="0.45">
      <c r="B35" s="31">
        <v>32</v>
      </c>
      <c r="C35" s="32" t="s">
        <v>31</v>
      </c>
      <c r="D35" s="33">
        <v>23221172</v>
      </c>
      <c r="E35" s="34">
        <v>608491</v>
      </c>
      <c r="F35" s="35">
        <v>23836398</v>
      </c>
      <c r="G35" s="33">
        <v>23019654</v>
      </c>
      <c r="H35" s="34">
        <v>185752</v>
      </c>
      <c r="I35" s="35">
        <v>23212141</v>
      </c>
      <c r="J35" s="33">
        <v>98113</v>
      </c>
      <c r="K35" s="27">
        <f t="shared" si="0"/>
        <v>0.16123985399948396</v>
      </c>
      <c r="L35" s="36">
        <f t="shared" si="3"/>
        <v>34</v>
      </c>
      <c r="M35" s="37">
        <v>526144</v>
      </c>
      <c r="N35" s="38">
        <f t="shared" si="4"/>
        <v>2.5527808354265605E-2</v>
      </c>
      <c r="O35" s="36">
        <f t="shared" si="5"/>
        <v>32</v>
      </c>
      <c r="P35" s="39">
        <f t="shared" si="6"/>
        <v>0.97381076620720963</v>
      </c>
      <c r="Q35" s="36">
        <f t="shared" si="7"/>
        <v>30</v>
      </c>
      <c r="R35" s="40">
        <v>86529</v>
      </c>
      <c r="S35" s="27">
        <f t="shared" si="1"/>
        <v>0.14220259625861353</v>
      </c>
      <c r="T35" s="41">
        <f t="shared" si="8"/>
        <v>30</v>
      </c>
      <c r="U35" s="33">
        <v>120377</v>
      </c>
      <c r="V35" s="27">
        <f t="shared" si="2"/>
        <v>0.19782872712990004</v>
      </c>
      <c r="W35" s="36">
        <f t="shared" si="9"/>
        <v>12</v>
      </c>
    </row>
    <row r="36" spans="2:23" x14ac:dyDescent="0.45">
      <c r="B36" s="66">
        <v>33</v>
      </c>
      <c r="C36" s="67" t="s">
        <v>32</v>
      </c>
      <c r="D36" s="68">
        <v>8175249</v>
      </c>
      <c r="E36" s="69">
        <v>180858</v>
      </c>
      <c r="F36" s="70">
        <v>8360450</v>
      </c>
      <c r="G36" s="68">
        <v>8123626</v>
      </c>
      <c r="H36" s="69">
        <v>56657</v>
      </c>
      <c r="I36" s="70">
        <v>8184626</v>
      </c>
      <c r="J36" s="68">
        <v>20710</v>
      </c>
      <c r="K36" s="71">
        <f t="shared" si="0"/>
        <v>0.1145097258622787</v>
      </c>
      <c r="L36" s="72">
        <f t="shared" si="3"/>
        <v>26</v>
      </c>
      <c r="M36" s="73">
        <v>155114</v>
      </c>
      <c r="N36" s="74">
        <f t="shared" si="4"/>
        <v>2.1632567624948418E-2</v>
      </c>
      <c r="O36" s="72">
        <f t="shared" si="5"/>
        <v>22</v>
      </c>
      <c r="P36" s="75">
        <f t="shared" si="6"/>
        <v>0.97896955307429623</v>
      </c>
      <c r="Q36" s="72">
        <f t="shared" si="7"/>
        <v>17</v>
      </c>
      <c r="R36" s="76">
        <v>37073</v>
      </c>
      <c r="S36" s="71">
        <f t="shared" si="1"/>
        <v>0.2049840206128565</v>
      </c>
      <c r="T36" s="77">
        <f t="shared" si="8"/>
        <v>23</v>
      </c>
      <c r="U36" s="68">
        <v>18551</v>
      </c>
      <c r="V36" s="71">
        <f t="shared" si="2"/>
        <v>0.10257218370213095</v>
      </c>
      <c r="W36" s="72">
        <f t="shared" si="9"/>
        <v>29</v>
      </c>
    </row>
    <row r="37" spans="2:23" x14ac:dyDescent="0.45">
      <c r="B37" s="31">
        <v>34</v>
      </c>
      <c r="C37" s="32" t="s">
        <v>33</v>
      </c>
      <c r="D37" s="33">
        <v>13580054</v>
      </c>
      <c r="E37" s="34">
        <v>418419</v>
      </c>
      <c r="F37" s="35">
        <v>14009729</v>
      </c>
      <c r="G37" s="33">
        <v>13416120</v>
      </c>
      <c r="H37" s="34">
        <v>193907</v>
      </c>
      <c r="I37" s="35">
        <v>13621283</v>
      </c>
      <c r="J37" s="33">
        <v>37590</v>
      </c>
      <c r="K37" s="27">
        <f t="shared" si="0"/>
        <v>8.9838176564639757E-2</v>
      </c>
      <c r="L37" s="36">
        <f t="shared" si="3"/>
        <v>15</v>
      </c>
      <c r="M37" s="37">
        <v>350856</v>
      </c>
      <c r="N37" s="38">
        <f t="shared" si="4"/>
        <v>2.9866316471931754E-2</v>
      </c>
      <c r="O37" s="36">
        <f t="shared" si="5"/>
        <v>37</v>
      </c>
      <c r="P37" s="39">
        <f t="shared" si="6"/>
        <v>0.97227312534025467</v>
      </c>
      <c r="Q37" s="36">
        <f t="shared" si="7"/>
        <v>34</v>
      </c>
      <c r="R37" s="40">
        <v>203358</v>
      </c>
      <c r="S37" s="27">
        <f t="shared" si="1"/>
        <v>0.48601521441425938</v>
      </c>
      <c r="T37" s="41">
        <f t="shared" si="8"/>
        <v>8</v>
      </c>
      <c r="U37" s="33">
        <v>48878</v>
      </c>
      <c r="V37" s="27">
        <f t="shared" si="2"/>
        <v>0.11681591897117483</v>
      </c>
      <c r="W37" s="36">
        <f t="shared" si="9"/>
        <v>26</v>
      </c>
    </row>
    <row r="38" spans="2:23" x14ac:dyDescent="0.45">
      <c r="B38" s="31">
        <v>35</v>
      </c>
      <c r="C38" s="32" t="s">
        <v>34</v>
      </c>
      <c r="D38" s="33">
        <v>6699653</v>
      </c>
      <c r="E38" s="34">
        <v>121827</v>
      </c>
      <c r="F38" s="35">
        <v>6824993</v>
      </c>
      <c r="G38" s="33">
        <v>6647103</v>
      </c>
      <c r="H38" s="34">
        <v>49159</v>
      </c>
      <c r="I38" s="35">
        <v>6699775</v>
      </c>
      <c r="J38" s="33">
        <v>6811</v>
      </c>
      <c r="K38" s="27">
        <f t="shared" si="0"/>
        <v>5.5907147019954528E-2</v>
      </c>
      <c r="L38" s="36">
        <f t="shared" si="3"/>
        <v>7</v>
      </c>
      <c r="M38" s="37">
        <v>118407</v>
      </c>
      <c r="N38" s="38">
        <f t="shared" si="4"/>
        <v>1.7850128197933683E-2</v>
      </c>
      <c r="O38" s="36">
        <f t="shared" si="5"/>
        <v>10</v>
      </c>
      <c r="P38" s="39">
        <f t="shared" si="6"/>
        <v>0.98165302147562639</v>
      </c>
      <c r="Q38" s="36">
        <f t="shared" si="7"/>
        <v>9</v>
      </c>
      <c r="R38" s="40">
        <v>18458</v>
      </c>
      <c r="S38" s="27">
        <f t="shared" si="1"/>
        <v>0.15150992801267371</v>
      </c>
      <c r="T38" s="41">
        <f t="shared" si="8"/>
        <v>28</v>
      </c>
      <c r="U38" s="33">
        <v>9763</v>
      </c>
      <c r="V38" s="27">
        <f t="shared" si="2"/>
        <v>8.0138228799855535E-2</v>
      </c>
      <c r="W38" s="36">
        <f t="shared" si="9"/>
        <v>33</v>
      </c>
    </row>
    <row r="39" spans="2:23" x14ac:dyDescent="0.45">
      <c r="B39" s="66">
        <v>36</v>
      </c>
      <c r="C39" s="67" t="s">
        <v>35</v>
      </c>
      <c r="D39" s="68">
        <v>10093232</v>
      </c>
      <c r="E39" s="69">
        <v>151054</v>
      </c>
      <c r="F39" s="70">
        <v>10248278</v>
      </c>
      <c r="G39" s="68">
        <v>10050058</v>
      </c>
      <c r="H39" s="69">
        <v>43641</v>
      </c>
      <c r="I39" s="70">
        <v>10097691</v>
      </c>
      <c r="J39" s="68">
        <v>54666</v>
      </c>
      <c r="K39" s="71">
        <f t="shared" si="0"/>
        <v>0.36189706992201465</v>
      </c>
      <c r="L39" s="72">
        <f t="shared" si="3"/>
        <v>40</v>
      </c>
      <c r="M39" s="73">
        <v>95921</v>
      </c>
      <c r="N39" s="74">
        <f t="shared" si="4"/>
        <v>1.4739451837664825E-2</v>
      </c>
      <c r="O39" s="72">
        <f t="shared" si="5"/>
        <v>4</v>
      </c>
      <c r="P39" s="75">
        <f t="shared" si="6"/>
        <v>0.98530611679347502</v>
      </c>
      <c r="Q39" s="72">
        <f t="shared" si="7"/>
        <v>6</v>
      </c>
      <c r="R39" s="76">
        <v>114092</v>
      </c>
      <c r="S39" s="71">
        <f t="shared" si="1"/>
        <v>0.75530604949223457</v>
      </c>
      <c r="T39" s="77">
        <f t="shared" si="8"/>
        <v>2</v>
      </c>
      <c r="U39" s="68">
        <v>136291</v>
      </c>
      <c r="V39" s="71">
        <f t="shared" si="2"/>
        <v>0.90226673904696331</v>
      </c>
      <c r="W39" s="72">
        <f t="shared" si="9"/>
        <v>1</v>
      </c>
    </row>
    <row r="40" spans="2:23" x14ac:dyDescent="0.45">
      <c r="B40" s="66">
        <v>37</v>
      </c>
      <c r="C40" s="67" t="s">
        <v>36</v>
      </c>
      <c r="D40" s="68">
        <v>8344156</v>
      </c>
      <c r="E40" s="69">
        <v>198896</v>
      </c>
      <c r="F40" s="70">
        <v>8548421</v>
      </c>
      <c r="G40" s="68">
        <v>8270633</v>
      </c>
      <c r="H40" s="69">
        <v>68498</v>
      </c>
      <c r="I40" s="70">
        <v>8344500</v>
      </c>
      <c r="J40" s="68">
        <v>17779</v>
      </c>
      <c r="K40" s="71">
        <f t="shared" si="0"/>
        <v>8.9388424101037728E-2</v>
      </c>
      <c r="L40" s="72">
        <f t="shared" si="3"/>
        <v>14</v>
      </c>
      <c r="M40" s="73">
        <v>186142</v>
      </c>
      <c r="N40" s="74">
        <f t="shared" si="4"/>
        <v>2.3266986967534705E-2</v>
      </c>
      <c r="O40" s="72">
        <f t="shared" si="5"/>
        <v>26</v>
      </c>
      <c r="P40" s="75">
        <f t="shared" si="6"/>
        <v>0.97614518517513349</v>
      </c>
      <c r="Q40" s="72">
        <f t="shared" si="7"/>
        <v>24</v>
      </c>
      <c r="R40" s="76">
        <v>30451</v>
      </c>
      <c r="S40" s="71">
        <f t="shared" si="1"/>
        <v>0.15310011262167164</v>
      </c>
      <c r="T40" s="77">
        <f t="shared" si="8"/>
        <v>27</v>
      </c>
      <c r="U40" s="68">
        <v>9334</v>
      </c>
      <c r="V40" s="71">
        <f t="shared" si="2"/>
        <v>4.6929048346874745E-2</v>
      </c>
      <c r="W40" s="72">
        <f t="shared" si="9"/>
        <v>40</v>
      </c>
    </row>
    <row r="41" spans="2:23" x14ac:dyDescent="0.45">
      <c r="B41" s="31">
        <v>38</v>
      </c>
      <c r="C41" s="32" t="s">
        <v>37</v>
      </c>
      <c r="D41" s="33">
        <v>9864681</v>
      </c>
      <c r="E41" s="34">
        <v>218619</v>
      </c>
      <c r="F41" s="35">
        <v>10087434</v>
      </c>
      <c r="G41" s="33">
        <v>9797098</v>
      </c>
      <c r="H41" s="34">
        <v>76488</v>
      </c>
      <c r="I41" s="35">
        <v>9877720</v>
      </c>
      <c r="J41" s="33">
        <v>15967</v>
      </c>
      <c r="K41" s="27">
        <f t="shared" si="0"/>
        <v>7.3035737973369194E-2</v>
      </c>
      <c r="L41" s="36">
        <f t="shared" si="3"/>
        <v>10</v>
      </c>
      <c r="M41" s="37">
        <v>193747</v>
      </c>
      <c r="N41" s="38">
        <f t="shared" si="4"/>
        <v>2.1672409455169669E-2</v>
      </c>
      <c r="O41" s="36">
        <f t="shared" si="5"/>
        <v>23</v>
      </c>
      <c r="P41" s="39">
        <f t="shared" si="6"/>
        <v>0.97921037203316519</v>
      </c>
      <c r="Q41" s="36">
        <f t="shared" si="7"/>
        <v>15</v>
      </c>
      <c r="R41" s="40">
        <v>114268</v>
      </c>
      <c r="S41" s="27">
        <f t="shared" si="1"/>
        <v>0.52268101125702704</v>
      </c>
      <c r="T41" s="41">
        <f t="shared" si="8"/>
        <v>6</v>
      </c>
      <c r="U41" s="33">
        <v>14586</v>
      </c>
      <c r="V41" s="27">
        <f t="shared" si="2"/>
        <v>6.6718812180094136E-2</v>
      </c>
      <c r="W41" s="36">
        <f t="shared" si="9"/>
        <v>36</v>
      </c>
    </row>
    <row r="42" spans="2:23" x14ac:dyDescent="0.45">
      <c r="B42" s="31">
        <v>39</v>
      </c>
      <c r="C42" s="32" t="s">
        <v>38</v>
      </c>
      <c r="D42" s="33">
        <v>16622734</v>
      </c>
      <c r="E42" s="34">
        <v>301065</v>
      </c>
      <c r="F42" s="35">
        <v>16929120</v>
      </c>
      <c r="G42" s="33">
        <v>16519361</v>
      </c>
      <c r="H42" s="34">
        <v>179865</v>
      </c>
      <c r="I42" s="35">
        <v>16704547</v>
      </c>
      <c r="J42" s="33">
        <v>24878</v>
      </c>
      <c r="K42" s="27">
        <f t="shared" si="0"/>
        <v>8.2633318386394969E-2</v>
      </c>
      <c r="L42" s="36">
        <f t="shared" si="3"/>
        <v>12</v>
      </c>
      <c r="M42" s="37">
        <v>199695</v>
      </c>
      <c r="N42" s="38">
        <f t="shared" si="4"/>
        <v>1.7783854092829395E-2</v>
      </c>
      <c r="O42" s="36">
        <f t="shared" si="5"/>
        <v>9</v>
      </c>
      <c r="P42" s="39">
        <f t="shared" si="6"/>
        <v>0.98673451425709069</v>
      </c>
      <c r="Q42" s="36">
        <f t="shared" si="7"/>
        <v>2</v>
      </c>
      <c r="R42" s="40">
        <v>152749</v>
      </c>
      <c r="S42" s="27">
        <f t="shared" si="1"/>
        <v>0.50736219753209444</v>
      </c>
      <c r="T42" s="41">
        <f t="shared" si="8"/>
        <v>7</v>
      </c>
      <c r="U42" s="33">
        <v>42184</v>
      </c>
      <c r="V42" s="27">
        <f t="shared" si="2"/>
        <v>0.14011592181090463</v>
      </c>
      <c r="W42" s="36">
        <f t="shared" si="9"/>
        <v>19</v>
      </c>
    </row>
    <row r="43" spans="2:23" x14ac:dyDescent="0.45">
      <c r="B43" s="78">
        <v>40</v>
      </c>
      <c r="C43" s="79" t="s">
        <v>39</v>
      </c>
      <c r="D43" s="80">
        <v>7417347</v>
      </c>
      <c r="E43" s="81">
        <v>93351</v>
      </c>
      <c r="F43" s="82">
        <v>7513497</v>
      </c>
      <c r="G43" s="80">
        <v>7374255</v>
      </c>
      <c r="H43" s="81">
        <v>35492</v>
      </c>
      <c r="I43" s="82">
        <v>7412546</v>
      </c>
      <c r="J43" s="80">
        <v>12711</v>
      </c>
      <c r="K43" s="83">
        <f t="shared" si="0"/>
        <v>0.13616351190667481</v>
      </c>
      <c r="L43" s="84">
        <f t="shared" si="3"/>
        <v>29</v>
      </c>
      <c r="M43" s="85">
        <v>88240</v>
      </c>
      <c r="N43" s="86">
        <f t="shared" si="4"/>
        <v>1.2424440976019555E-2</v>
      </c>
      <c r="O43" s="84">
        <f t="shared" si="5"/>
        <v>1</v>
      </c>
      <c r="P43" s="87">
        <f t="shared" si="6"/>
        <v>0.98656404600946801</v>
      </c>
      <c r="Q43" s="84">
        <f t="shared" si="7"/>
        <v>3</v>
      </c>
      <c r="R43" s="88">
        <v>11554</v>
      </c>
      <c r="S43" s="83">
        <f t="shared" si="1"/>
        <v>0.12376942935801438</v>
      </c>
      <c r="T43" s="89">
        <f t="shared" si="8"/>
        <v>35</v>
      </c>
      <c r="U43" s="80">
        <v>13353</v>
      </c>
      <c r="V43" s="83">
        <f t="shared" si="2"/>
        <v>0.14304078156634636</v>
      </c>
      <c r="W43" s="84">
        <f t="shared" si="9"/>
        <v>18</v>
      </c>
    </row>
    <row r="44" spans="2:23" x14ac:dyDescent="0.45">
      <c r="B44" s="90">
        <v>41</v>
      </c>
      <c r="C44" s="91" t="s">
        <v>40</v>
      </c>
      <c r="D44" s="92">
        <v>5795010</v>
      </c>
      <c r="E44" s="93">
        <v>94073</v>
      </c>
      <c r="F44" s="94">
        <v>5894807</v>
      </c>
      <c r="G44" s="92">
        <v>5750051</v>
      </c>
      <c r="H44" s="93">
        <v>40773</v>
      </c>
      <c r="I44" s="94">
        <v>5796548</v>
      </c>
      <c r="J44" s="92">
        <v>10729</v>
      </c>
      <c r="K44" s="95">
        <f t="shared" si="0"/>
        <v>0.11404972733940663</v>
      </c>
      <c r="L44" s="96"/>
      <c r="M44" s="97">
        <v>87530</v>
      </c>
      <c r="N44" s="98">
        <f t="shared" si="4"/>
        <v>1.5958622563893951E-2</v>
      </c>
      <c r="O44" s="96"/>
      <c r="P44" s="99">
        <f t="shared" si="6"/>
        <v>0.98333126088776102</v>
      </c>
      <c r="Q44" s="96"/>
      <c r="R44" s="100">
        <v>18323</v>
      </c>
      <c r="S44" s="95">
        <f t="shared" si="1"/>
        <v>0.19477427104482689</v>
      </c>
      <c r="T44" s="101"/>
      <c r="U44" s="92">
        <v>8544</v>
      </c>
      <c r="V44" s="95">
        <f t="shared" si="2"/>
        <v>9.0823084200567644E-2</v>
      </c>
      <c r="W44" s="96"/>
    </row>
    <row r="45" spans="2:23" x14ac:dyDescent="0.45">
      <c r="B45" s="31">
        <v>42</v>
      </c>
      <c r="C45" s="32" t="s">
        <v>41</v>
      </c>
      <c r="D45" s="33">
        <v>7845407</v>
      </c>
      <c r="E45" s="34">
        <v>82537</v>
      </c>
      <c r="F45" s="35">
        <v>7935618</v>
      </c>
      <c r="G45" s="33">
        <v>7786402</v>
      </c>
      <c r="H45" s="34">
        <v>57394</v>
      </c>
      <c r="I45" s="35">
        <v>7851470</v>
      </c>
      <c r="J45" s="33">
        <v>921</v>
      </c>
      <c r="K45" s="27">
        <f t="shared" si="0"/>
        <v>1.1158631886305536E-2</v>
      </c>
      <c r="L45" s="102"/>
      <c r="M45" s="37">
        <v>83227</v>
      </c>
      <c r="N45" s="38">
        <f t="shared" si="4"/>
        <v>1.0400828265675087E-2</v>
      </c>
      <c r="O45" s="102"/>
      <c r="P45" s="39">
        <f t="shared" si="6"/>
        <v>0.98939616297054622</v>
      </c>
      <c r="Q45" s="102"/>
      <c r="R45" s="40">
        <v>63206</v>
      </c>
      <c r="S45" s="27">
        <f t="shared" si="1"/>
        <v>0.76578988817136562</v>
      </c>
      <c r="T45" s="103"/>
      <c r="U45" s="33">
        <v>6373</v>
      </c>
      <c r="V45" s="27">
        <f t="shared" si="2"/>
        <v>7.7213855604153295E-2</v>
      </c>
      <c r="W45" s="102"/>
    </row>
    <row r="46" spans="2:23" x14ac:dyDescent="0.45">
      <c r="B46" s="31">
        <v>43</v>
      </c>
      <c r="C46" s="32" t="s">
        <v>42</v>
      </c>
      <c r="D46" s="33">
        <v>3563944</v>
      </c>
      <c r="E46" s="34">
        <v>124073</v>
      </c>
      <c r="F46" s="35">
        <v>3690366</v>
      </c>
      <c r="G46" s="33">
        <v>3477655</v>
      </c>
      <c r="H46" s="34">
        <v>39783</v>
      </c>
      <c r="I46" s="35">
        <v>3519787</v>
      </c>
      <c r="J46" s="33">
        <v>18314</v>
      </c>
      <c r="K46" s="27">
        <f t="shared" si="0"/>
        <v>0.14760665092324679</v>
      </c>
      <c r="L46" s="102"/>
      <c r="M46" s="37">
        <v>152265</v>
      </c>
      <c r="N46" s="38">
        <f t="shared" si="4"/>
        <v>3.3620784496713879E-2</v>
      </c>
      <c r="O46" s="102"/>
      <c r="P46" s="39">
        <f t="shared" si="6"/>
        <v>0.95377721342544342</v>
      </c>
      <c r="Q46" s="102"/>
      <c r="R46" s="40">
        <v>40954</v>
      </c>
      <c r="S46" s="27">
        <f t="shared" si="1"/>
        <v>0.33007987233322317</v>
      </c>
      <c r="T46" s="103"/>
      <c r="U46" s="33">
        <v>42128</v>
      </c>
      <c r="V46" s="27">
        <f t="shared" si="2"/>
        <v>0.33954204379679703</v>
      </c>
      <c r="W46" s="102"/>
    </row>
    <row r="47" spans="2:23" x14ac:dyDescent="0.45">
      <c r="B47" s="31">
        <v>44</v>
      </c>
      <c r="C47" s="32" t="s">
        <v>43</v>
      </c>
      <c r="D47" s="33">
        <v>1345877</v>
      </c>
      <c r="E47" s="34">
        <v>28425</v>
      </c>
      <c r="F47" s="35">
        <v>1375697</v>
      </c>
      <c r="G47" s="33">
        <v>1320841</v>
      </c>
      <c r="H47" s="34">
        <v>11171</v>
      </c>
      <c r="I47" s="35">
        <v>1333407</v>
      </c>
      <c r="J47" s="31">
        <v>1416</v>
      </c>
      <c r="K47" s="27">
        <f t="shared" si="0"/>
        <v>4.9815303430079158E-2</v>
      </c>
      <c r="L47" s="102"/>
      <c r="M47" s="37">
        <v>40874</v>
      </c>
      <c r="N47" s="38">
        <f t="shared" si="4"/>
        <v>2.0662253388645902E-2</v>
      </c>
      <c r="O47" s="102"/>
      <c r="P47" s="39">
        <f t="shared" si="6"/>
        <v>0.96925921914491342</v>
      </c>
      <c r="Q47" s="102"/>
      <c r="R47" s="40">
        <v>15671</v>
      </c>
      <c r="S47" s="27">
        <f t="shared" si="1"/>
        <v>0.55131046613896217</v>
      </c>
      <c r="T47" s="103"/>
      <c r="U47" s="33">
        <v>1810</v>
      </c>
      <c r="V47" s="27">
        <f t="shared" si="2"/>
        <v>6.367634124890062E-2</v>
      </c>
      <c r="W47" s="102"/>
    </row>
    <row r="48" spans="2:23" x14ac:dyDescent="0.45">
      <c r="B48" s="31">
        <v>45</v>
      </c>
      <c r="C48" s="32" t="s">
        <v>44</v>
      </c>
      <c r="D48" s="33">
        <v>3083521</v>
      </c>
      <c r="E48" s="34">
        <v>67633</v>
      </c>
      <c r="F48" s="35">
        <v>3152776</v>
      </c>
      <c r="G48" s="33">
        <v>3049457</v>
      </c>
      <c r="H48" s="34">
        <v>21759</v>
      </c>
      <c r="I48" s="35">
        <v>3072838</v>
      </c>
      <c r="J48" s="33">
        <v>3096</v>
      </c>
      <c r="K48" s="27">
        <f t="shared" si="0"/>
        <v>4.5776470066387707E-2</v>
      </c>
      <c r="L48" s="102"/>
      <c r="M48" s="37">
        <v>76842</v>
      </c>
      <c r="N48" s="38">
        <f t="shared" si="4"/>
        <v>2.1451888748201586E-2</v>
      </c>
      <c r="O48" s="102"/>
      <c r="P48" s="39">
        <f t="shared" si="6"/>
        <v>0.97464520156205203</v>
      </c>
      <c r="Q48" s="102"/>
      <c r="R48" s="40">
        <v>11158</v>
      </c>
      <c r="S48" s="27">
        <f t="shared" si="1"/>
        <v>0.16497863469016605</v>
      </c>
      <c r="T48" s="103"/>
      <c r="U48" s="33">
        <v>7253</v>
      </c>
      <c r="V48" s="27">
        <f t="shared" si="2"/>
        <v>0.10724054825307172</v>
      </c>
      <c r="W48" s="102"/>
    </row>
    <row r="49" spans="2:23" x14ac:dyDescent="0.45">
      <c r="B49" s="31">
        <v>46</v>
      </c>
      <c r="C49" s="32" t="s">
        <v>45</v>
      </c>
      <c r="D49" s="33">
        <v>2813163</v>
      </c>
      <c r="E49" s="34">
        <v>41879</v>
      </c>
      <c r="F49" s="35">
        <v>2856702</v>
      </c>
      <c r="G49" s="33">
        <v>2794922</v>
      </c>
      <c r="H49" s="34">
        <v>17472</v>
      </c>
      <c r="I49" s="35">
        <v>2814054</v>
      </c>
      <c r="J49" s="33">
        <v>2457</v>
      </c>
      <c r="K49" s="27">
        <f t="shared" si="0"/>
        <v>5.8669022660521979E-2</v>
      </c>
      <c r="L49" s="102"/>
      <c r="M49" s="37">
        <v>40191</v>
      </c>
      <c r="N49" s="38">
        <f t="shared" si="4"/>
        <v>1.4659912024425369E-2</v>
      </c>
      <c r="O49" s="102"/>
      <c r="P49" s="39">
        <f t="shared" si="6"/>
        <v>0.98507089643932055</v>
      </c>
      <c r="Q49" s="102"/>
      <c r="R49" s="40">
        <v>14757</v>
      </c>
      <c r="S49" s="27">
        <f t="shared" si="1"/>
        <v>0.35237231070464908</v>
      </c>
      <c r="T49" s="103"/>
      <c r="U49" s="33">
        <v>5412</v>
      </c>
      <c r="V49" s="27">
        <f t="shared" si="2"/>
        <v>0.12922944673941594</v>
      </c>
      <c r="W49" s="102"/>
    </row>
    <row r="50" spans="2:23" x14ac:dyDescent="0.45">
      <c r="B50" s="31">
        <v>47</v>
      </c>
      <c r="C50" s="32" t="s">
        <v>46</v>
      </c>
      <c r="D50" s="33">
        <v>3612982</v>
      </c>
      <c r="E50" s="34">
        <v>82143</v>
      </c>
      <c r="F50" s="35">
        <v>3698067</v>
      </c>
      <c r="G50" s="33">
        <v>3565727</v>
      </c>
      <c r="H50" s="34">
        <v>33129</v>
      </c>
      <c r="I50" s="35">
        <v>3601798</v>
      </c>
      <c r="J50" s="33">
        <v>17268</v>
      </c>
      <c r="K50" s="27">
        <f t="shared" si="0"/>
        <v>0.21021876483693072</v>
      </c>
      <c r="L50" s="102"/>
      <c r="M50" s="37">
        <v>79001</v>
      </c>
      <c r="N50" s="38">
        <f t="shared" si="4"/>
        <v>2.2212415296964605E-2</v>
      </c>
      <c r="O50" s="102"/>
      <c r="P50" s="39">
        <f t="shared" si="6"/>
        <v>0.97396775126032065</v>
      </c>
      <c r="Q50" s="102"/>
      <c r="R50" s="40">
        <v>38247</v>
      </c>
      <c r="S50" s="27">
        <f t="shared" si="1"/>
        <v>0.46561484240896972</v>
      </c>
      <c r="T50" s="103"/>
      <c r="U50" s="33">
        <v>13675</v>
      </c>
      <c r="V50" s="27">
        <f t="shared" si="2"/>
        <v>0.16647797134265854</v>
      </c>
      <c r="W50" s="102"/>
    </row>
    <row r="51" spans="2:23" x14ac:dyDescent="0.45">
      <c r="B51" s="31">
        <v>48</v>
      </c>
      <c r="C51" s="32" t="s">
        <v>47</v>
      </c>
      <c r="D51" s="33">
        <v>3424289</v>
      </c>
      <c r="E51" s="34">
        <v>38172</v>
      </c>
      <c r="F51" s="35">
        <v>3464710</v>
      </c>
      <c r="G51" s="33">
        <v>3408770</v>
      </c>
      <c r="H51" s="34">
        <v>12450</v>
      </c>
      <c r="I51" s="35">
        <v>3423469</v>
      </c>
      <c r="J51" s="33">
        <v>3321</v>
      </c>
      <c r="K51" s="27">
        <f t="shared" si="0"/>
        <v>8.7000943099654199E-2</v>
      </c>
      <c r="L51" s="102"/>
      <c r="M51" s="37">
        <v>37920</v>
      </c>
      <c r="N51" s="38">
        <f t="shared" si="4"/>
        <v>1.1017372305330028E-2</v>
      </c>
      <c r="O51" s="102"/>
      <c r="P51" s="39">
        <f t="shared" si="6"/>
        <v>0.9880968392737054</v>
      </c>
      <c r="Q51" s="102"/>
      <c r="R51" s="40">
        <v>8231</v>
      </c>
      <c r="S51" s="27">
        <f t="shared" si="1"/>
        <v>0.21562925704705019</v>
      </c>
      <c r="T51" s="103"/>
      <c r="U51" s="33">
        <v>7468</v>
      </c>
      <c r="V51" s="27">
        <f t="shared" si="2"/>
        <v>0.19564078382060149</v>
      </c>
      <c r="W51" s="102"/>
    </row>
    <row r="52" spans="2:23" x14ac:dyDescent="0.45">
      <c r="B52" s="31">
        <v>49</v>
      </c>
      <c r="C52" s="32" t="s">
        <v>48</v>
      </c>
      <c r="D52" s="33">
        <v>2739442</v>
      </c>
      <c r="E52" s="34">
        <v>35992</v>
      </c>
      <c r="F52" s="35">
        <v>2777585</v>
      </c>
      <c r="G52" s="33">
        <v>2683969</v>
      </c>
      <c r="H52" s="34">
        <v>12700</v>
      </c>
      <c r="I52" s="35">
        <v>2698820</v>
      </c>
      <c r="J52" s="33">
        <v>3345</v>
      </c>
      <c r="K52" s="27">
        <f t="shared" si="0"/>
        <v>9.2937319404312074E-2</v>
      </c>
      <c r="L52" s="102"/>
      <c r="M52" s="37">
        <v>75420</v>
      </c>
      <c r="N52" s="38">
        <f t="shared" si="4"/>
        <v>1.2958019286538485E-2</v>
      </c>
      <c r="O52" s="102"/>
      <c r="P52" s="39">
        <f t="shared" si="6"/>
        <v>0.97164263199866074</v>
      </c>
      <c r="Q52" s="102"/>
      <c r="R52" s="40">
        <v>13155</v>
      </c>
      <c r="S52" s="27">
        <f t="shared" si="1"/>
        <v>0.36549788841964881</v>
      </c>
      <c r="T52" s="103"/>
      <c r="U52" s="33">
        <v>5397</v>
      </c>
      <c r="V52" s="27">
        <f t="shared" si="2"/>
        <v>0.14994998888641919</v>
      </c>
      <c r="W52" s="102"/>
    </row>
    <row r="53" spans="2:23" x14ac:dyDescent="0.45">
      <c r="B53" s="31">
        <v>50</v>
      </c>
      <c r="C53" s="32" t="s">
        <v>49</v>
      </c>
      <c r="D53" s="33">
        <v>1706621</v>
      </c>
      <c r="E53" s="34">
        <v>41527</v>
      </c>
      <c r="F53" s="35">
        <v>1749023</v>
      </c>
      <c r="G53" s="33">
        <v>1679392</v>
      </c>
      <c r="H53" s="34">
        <v>12789</v>
      </c>
      <c r="I53" s="35">
        <v>1693056</v>
      </c>
      <c r="J53" s="33">
        <v>5441</v>
      </c>
      <c r="K53" s="27">
        <f t="shared" si="0"/>
        <v>0.1310231897319816</v>
      </c>
      <c r="L53" s="102"/>
      <c r="M53" s="37">
        <v>50526</v>
      </c>
      <c r="N53" s="38">
        <f t="shared" si="4"/>
        <v>2.3742969646482637E-2</v>
      </c>
      <c r="O53" s="102"/>
      <c r="P53" s="39">
        <f t="shared" si="6"/>
        <v>0.96800099255412875</v>
      </c>
      <c r="Q53" s="102"/>
      <c r="R53" s="40">
        <v>44982</v>
      </c>
      <c r="S53" s="27">
        <f t="shared" si="1"/>
        <v>1.0831988826546584</v>
      </c>
      <c r="T53" s="103"/>
      <c r="U53" s="33">
        <v>6170</v>
      </c>
      <c r="V53" s="27">
        <f t="shared" si="2"/>
        <v>0.14857803356852167</v>
      </c>
      <c r="W53" s="102"/>
    </row>
    <row r="54" spans="2:23" x14ac:dyDescent="0.45">
      <c r="B54" s="31">
        <v>51</v>
      </c>
      <c r="C54" s="32" t="s">
        <v>50</v>
      </c>
      <c r="D54" s="33">
        <v>1330965</v>
      </c>
      <c r="E54" s="34">
        <v>7818</v>
      </c>
      <c r="F54" s="35">
        <v>1340352</v>
      </c>
      <c r="G54" s="33">
        <v>1322800</v>
      </c>
      <c r="H54" s="34">
        <v>4646</v>
      </c>
      <c r="I54" s="35">
        <v>1329015</v>
      </c>
      <c r="J54" s="33">
        <v>1202</v>
      </c>
      <c r="K54" s="27">
        <f t="shared" si="0"/>
        <v>0.1537477615758506</v>
      </c>
      <c r="L54" s="102"/>
      <c r="M54" s="37">
        <v>10135</v>
      </c>
      <c r="N54" s="38">
        <f t="shared" si="4"/>
        <v>5.8327961610084517E-3</v>
      </c>
      <c r="O54" s="102"/>
      <c r="P54" s="39">
        <f t="shared" si="6"/>
        <v>0.99154177410113165</v>
      </c>
      <c r="Q54" s="102"/>
      <c r="R54" s="40">
        <v>1404</v>
      </c>
      <c r="S54" s="27">
        <f t="shared" si="1"/>
        <v>0.17958557175748274</v>
      </c>
      <c r="T54" s="103"/>
      <c r="U54" s="33">
        <v>1127</v>
      </c>
      <c r="V54" s="27">
        <f t="shared" si="2"/>
        <v>0.14415451522128422</v>
      </c>
      <c r="W54" s="102"/>
    </row>
    <row r="55" spans="2:23" x14ac:dyDescent="0.45">
      <c r="B55" s="31">
        <v>52</v>
      </c>
      <c r="C55" s="32" t="s">
        <v>51</v>
      </c>
      <c r="D55" s="33">
        <v>1173400</v>
      </c>
      <c r="E55" s="34">
        <v>58521</v>
      </c>
      <c r="F55" s="35">
        <v>1232895</v>
      </c>
      <c r="G55" s="33">
        <v>1165053</v>
      </c>
      <c r="H55" s="34">
        <v>10542</v>
      </c>
      <c r="I55" s="35">
        <v>1176569</v>
      </c>
      <c r="J55" s="33">
        <v>2394</v>
      </c>
      <c r="K55" s="27">
        <f t="shared" si="0"/>
        <v>4.0908391859332545E-2</v>
      </c>
      <c r="L55" s="102"/>
      <c r="M55" s="37">
        <v>53932</v>
      </c>
      <c r="N55" s="38">
        <f t="shared" si="4"/>
        <v>4.746632924944947E-2</v>
      </c>
      <c r="O55" s="102"/>
      <c r="P55" s="39">
        <f t="shared" si="6"/>
        <v>0.95431403323072928</v>
      </c>
      <c r="Q55" s="102"/>
      <c r="R55" s="40">
        <v>645</v>
      </c>
      <c r="S55" s="27">
        <f t="shared" si="1"/>
        <v>1.1021684523504383E-2</v>
      </c>
      <c r="T55" s="103"/>
      <c r="U55" s="33">
        <v>2018</v>
      </c>
      <c r="V55" s="27">
        <f t="shared" si="2"/>
        <v>3.4483347858033871E-2</v>
      </c>
      <c r="W55" s="102"/>
    </row>
    <row r="56" spans="2:23" x14ac:dyDescent="0.45">
      <c r="B56" s="31">
        <v>53</v>
      </c>
      <c r="C56" s="32" t="s">
        <v>52</v>
      </c>
      <c r="D56" s="33">
        <v>1069562</v>
      </c>
      <c r="E56" s="34">
        <v>53379</v>
      </c>
      <c r="F56" s="35">
        <v>1124542</v>
      </c>
      <c r="G56" s="33">
        <v>1043928</v>
      </c>
      <c r="H56" s="34">
        <v>7184</v>
      </c>
      <c r="I56" s="35">
        <v>1052713</v>
      </c>
      <c r="J56" s="33">
        <v>3109</v>
      </c>
      <c r="K56" s="27">
        <f t="shared" si="0"/>
        <v>5.8243878678881207E-2</v>
      </c>
      <c r="L56" s="102"/>
      <c r="M56" s="37">
        <v>68720</v>
      </c>
      <c r="N56" s="38">
        <f t="shared" si="4"/>
        <v>4.7467324475208572E-2</v>
      </c>
      <c r="O56" s="102"/>
      <c r="P56" s="39">
        <f t="shared" si="6"/>
        <v>0.93612599618333503</v>
      </c>
      <c r="Q56" s="102"/>
      <c r="R56" s="40">
        <v>2509</v>
      </c>
      <c r="S56" s="27">
        <f t="shared" si="1"/>
        <v>4.7003503250341895E-2</v>
      </c>
      <c r="T56" s="103"/>
      <c r="U56" s="31">
        <v>3002</v>
      </c>
      <c r="V56" s="27">
        <f t="shared" si="2"/>
        <v>5.6239345060791694E-2</v>
      </c>
      <c r="W56" s="102"/>
    </row>
    <row r="57" spans="2:23" x14ac:dyDescent="0.45">
      <c r="B57" s="31">
        <v>54</v>
      </c>
      <c r="C57" s="32" t="s">
        <v>53</v>
      </c>
      <c r="D57" s="33">
        <v>825073</v>
      </c>
      <c r="E57" s="34">
        <v>102505</v>
      </c>
      <c r="F57" s="35">
        <v>928442</v>
      </c>
      <c r="G57" s="33">
        <v>797570</v>
      </c>
      <c r="H57" s="34">
        <v>17426</v>
      </c>
      <c r="I57" s="35">
        <v>815860</v>
      </c>
      <c r="J57" s="33">
        <v>64165</v>
      </c>
      <c r="K57" s="27">
        <f t="shared" si="0"/>
        <v>0.62596946490415106</v>
      </c>
      <c r="L57" s="102"/>
      <c r="M57" s="37">
        <v>48417</v>
      </c>
      <c r="N57" s="38">
        <f t="shared" si="4"/>
        <v>0.11040538881265605</v>
      </c>
      <c r="O57" s="102"/>
      <c r="P57" s="39">
        <f t="shared" si="6"/>
        <v>0.87874094450703433</v>
      </c>
      <c r="Q57" s="102"/>
      <c r="R57" s="104">
        <v>722</v>
      </c>
      <c r="S57" s="27">
        <f t="shared" si="1"/>
        <v>7.0435588507877667E-3</v>
      </c>
      <c r="T57" s="103"/>
      <c r="U57" s="31">
        <v>183</v>
      </c>
      <c r="V57" s="27">
        <f t="shared" si="2"/>
        <v>1.78527876688942E-3</v>
      </c>
      <c r="W57" s="102"/>
    </row>
    <row r="58" spans="2:23" x14ac:dyDescent="0.45">
      <c r="B58" s="31">
        <v>55</v>
      </c>
      <c r="C58" s="32" t="s">
        <v>54</v>
      </c>
      <c r="D58" s="33">
        <v>1234626</v>
      </c>
      <c r="E58" s="34">
        <v>21452</v>
      </c>
      <c r="F58" s="35">
        <v>1257736</v>
      </c>
      <c r="G58" s="33">
        <v>1228823</v>
      </c>
      <c r="H58" s="34">
        <v>7942</v>
      </c>
      <c r="I58" s="35">
        <v>1238423</v>
      </c>
      <c r="J58" s="33">
        <v>2890</v>
      </c>
      <c r="K58" s="27">
        <f t="shared" si="0"/>
        <v>0.13471937348498975</v>
      </c>
      <c r="L58" s="102"/>
      <c r="M58" s="37">
        <v>16423</v>
      </c>
      <c r="N58" s="38">
        <f t="shared" si="4"/>
        <v>1.7056043557630535E-2</v>
      </c>
      <c r="O58" s="102"/>
      <c r="P58" s="39">
        <f t="shared" si="6"/>
        <v>0.98464463130577484</v>
      </c>
      <c r="Q58" s="102"/>
      <c r="R58" s="104">
        <v>433</v>
      </c>
      <c r="S58" s="27">
        <f t="shared" si="1"/>
        <v>2.0184598172664554E-2</v>
      </c>
      <c r="T58" s="103"/>
      <c r="U58" s="31">
        <v>374</v>
      </c>
      <c r="V58" s="27">
        <f t="shared" si="2"/>
        <v>1.7434271862763379E-2</v>
      </c>
      <c r="W58" s="102"/>
    </row>
    <row r="59" spans="2:23" x14ac:dyDescent="0.45">
      <c r="B59" s="31">
        <v>56</v>
      </c>
      <c r="C59" s="32" t="s">
        <v>55</v>
      </c>
      <c r="D59" s="33">
        <v>255586</v>
      </c>
      <c r="E59" s="105">
        <v>32</v>
      </c>
      <c r="F59" s="35">
        <v>255942</v>
      </c>
      <c r="G59" s="33">
        <v>255492</v>
      </c>
      <c r="H59" s="105">
        <v>32</v>
      </c>
      <c r="I59" s="35">
        <v>255848</v>
      </c>
      <c r="J59" s="31">
        <v>0</v>
      </c>
      <c r="K59" s="27">
        <f t="shared" si="0"/>
        <v>0</v>
      </c>
      <c r="L59" s="102"/>
      <c r="M59" s="106">
        <v>94</v>
      </c>
      <c r="N59" s="38">
        <f t="shared" si="4"/>
        <v>1.2502832673027482E-4</v>
      </c>
      <c r="O59" s="102"/>
      <c r="P59" s="39">
        <f t="shared" si="6"/>
        <v>0.99963272929022984</v>
      </c>
      <c r="Q59" s="102"/>
      <c r="R59" s="104">
        <v>17</v>
      </c>
      <c r="S59" s="27">
        <f t="shared" si="1"/>
        <v>0.53125</v>
      </c>
      <c r="T59" s="103"/>
      <c r="U59" s="31">
        <v>0</v>
      </c>
      <c r="V59" s="27">
        <f t="shared" si="2"/>
        <v>0</v>
      </c>
      <c r="W59" s="102"/>
    </row>
    <row r="60" spans="2:23" x14ac:dyDescent="0.45">
      <c r="B60" s="31">
        <v>57</v>
      </c>
      <c r="C60" s="32" t="s">
        <v>56</v>
      </c>
      <c r="D60" s="33">
        <v>1824587</v>
      </c>
      <c r="E60" s="34">
        <v>14615</v>
      </c>
      <c r="F60" s="35">
        <v>1840933</v>
      </c>
      <c r="G60" s="33">
        <v>1777919</v>
      </c>
      <c r="H60" s="34">
        <v>5758</v>
      </c>
      <c r="I60" s="35">
        <v>1785408</v>
      </c>
      <c r="J60" s="33">
        <v>1662</v>
      </c>
      <c r="K60" s="27">
        <f t="shared" si="0"/>
        <v>0.11371878207321245</v>
      </c>
      <c r="L60" s="102"/>
      <c r="M60" s="37">
        <v>53863</v>
      </c>
      <c r="N60" s="38">
        <f t="shared" si="4"/>
        <v>7.9389092378701447E-3</v>
      </c>
      <c r="O60" s="102"/>
      <c r="P60" s="39">
        <f t="shared" si="6"/>
        <v>0.96983866332995283</v>
      </c>
      <c r="Q60" s="102"/>
      <c r="R60" s="40">
        <v>5916</v>
      </c>
      <c r="S60" s="27">
        <f t="shared" si="1"/>
        <v>0.40478959972630857</v>
      </c>
      <c r="T60" s="103"/>
      <c r="U60" s="33">
        <v>1546</v>
      </c>
      <c r="V60" s="27">
        <f t="shared" si="2"/>
        <v>0.1057817310981868</v>
      </c>
      <c r="W60" s="102"/>
    </row>
    <row r="61" spans="2:23" x14ac:dyDescent="0.45">
      <c r="B61" s="31">
        <v>58</v>
      </c>
      <c r="C61" s="32" t="s">
        <v>57</v>
      </c>
      <c r="D61" s="33">
        <v>1823701</v>
      </c>
      <c r="E61" s="34">
        <v>56659</v>
      </c>
      <c r="F61" s="35">
        <v>1881581</v>
      </c>
      <c r="G61" s="33">
        <v>1803725</v>
      </c>
      <c r="H61" s="34">
        <v>19214</v>
      </c>
      <c r="I61" s="35">
        <v>1824160</v>
      </c>
      <c r="J61" s="33">
        <v>10839</v>
      </c>
      <c r="K61" s="27">
        <f t="shared" si="0"/>
        <v>0.19130235267124376</v>
      </c>
      <c r="L61" s="102"/>
      <c r="M61" s="37">
        <v>46582</v>
      </c>
      <c r="N61" s="38">
        <f t="shared" si="4"/>
        <v>3.0112442674538061E-2</v>
      </c>
      <c r="O61" s="102"/>
      <c r="P61" s="39">
        <f t="shared" si="6"/>
        <v>0.96948257874627775</v>
      </c>
      <c r="Q61" s="102"/>
      <c r="R61" s="40">
        <v>4604</v>
      </c>
      <c r="S61" s="27">
        <f t="shared" si="1"/>
        <v>8.1258052560052238E-2</v>
      </c>
      <c r="T61" s="103"/>
      <c r="U61" s="33">
        <v>10612</v>
      </c>
      <c r="V61" s="27">
        <f t="shared" si="2"/>
        <v>0.18729592827264865</v>
      </c>
      <c r="W61" s="102"/>
    </row>
    <row r="62" spans="2:23" x14ac:dyDescent="0.45">
      <c r="B62" s="31">
        <v>59</v>
      </c>
      <c r="C62" s="32" t="s">
        <v>58</v>
      </c>
      <c r="D62" s="33">
        <v>3960959</v>
      </c>
      <c r="E62" s="34">
        <v>91665</v>
      </c>
      <c r="F62" s="35">
        <v>4055787</v>
      </c>
      <c r="G62" s="33">
        <v>3924549</v>
      </c>
      <c r="H62" s="34">
        <v>28195</v>
      </c>
      <c r="I62" s="35">
        <v>3955907</v>
      </c>
      <c r="J62" s="33">
        <v>8317</v>
      </c>
      <c r="K62" s="27">
        <f t="shared" si="0"/>
        <v>9.0732558773795893E-2</v>
      </c>
      <c r="L62" s="102"/>
      <c r="M62" s="37">
        <v>91563</v>
      </c>
      <c r="N62" s="38">
        <f t="shared" si="4"/>
        <v>2.2601038959886206E-2</v>
      </c>
      <c r="O62" s="102"/>
      <c r="P62" s="39">
        <f t="shared" si="6"/>
        <v>0.97537346019403881</v>
      </c>
      <c r="Q62" s="102"/>
      <c r="R62" s="40">
        <v>22697</v>
      </c>
      <c r="S62" s="27">
        <f t="shared" si="1"/>
        <v>0.24760813832978781</v>
      </c>
      <c r="T62" s="103"/>
      <c r="U62" s="33">
        <v>12186</v>
      </c>
      <c r="V62" s="27">
        <f t="shared" si="2"/>
        <v>0.13294059891998036</v>
      </c>
      <c r="W62" s="102"/>
    </row>
    <row r="63" spans="2:23" x14ac:dyDescent="0.45">
      <c r="B63" s="31">
        <v>60</v>
      </c>
      <c r="C63" s="32" t="s">
        <v>59</v>
      </c>
      <c r="D63" s="33">
        <v>4996637</v>
      </c>
      <c r="E63" s="34">
        <v>121596</v>
      </c>
      <c r="F63" s="35">
        <v>5122168</v>
      </c>
      <c r="G63" s="33">
        <v>4936537</v>
      </c>
      <c r="H63" s="34">
        <v>37192</v>
      </c>
      <c r="I63" s="35">
        <v>4977664</v>
      </c>
      <c r="J63" s="33">
        <v>34390</v>
      </c>
      <c r="K63" s="27">
        <f t="shared" si="0"/>
        <v>0.28282180334879437</v>
      </c>
      <c r="L63" s="102"/>
      <c r="M63" s="37">
        <v>110114</v>
      </c>
      <c r="N63" s="38">
        <f t="shared" si="4"/>
        <v>2.3739166696601907E-2</v>
      </c>
      <c r="O63" s="102"/>
      <c r="P63" s="39">
        <f t="shared" si="6"/>
        <v>0.97178850830351526</v>
      </c>
      <c r="Q63" s="102"/>
      <c r="R63" s="40">
        <v>17595</v>
      </c>
      <c r="S63" s="27">
        <f t="shared" si="1"/>
        <v>0.14470048356853843</v>
      </c>
      <c r="T63" s="103"/>
      <c r="U63" s="33">
        <v>36726</v>
      </c>
      <c r="V63" s="27">
        <f t="shared" si="2"/>
        <v>0.3020329616105793</v>
      </c>
      <c r="W63" s="102"/>
    </row>
    <row r="64" spans="2:23" x14ac:dyDescent="0.45">
      <c r="B64" s="31">
        <v>61</v>
      </c>
      <c r="C64" s="32" t="s">
        <v>60</v>
      </c>
      <c r="D64" s="33">
        <v>3856452</v>
      </c>
      <c r="E64" s="34">
        <v>67099</v>
      </c>
      <c r="F64" s="35">
        <v>3925334</v>
      </c>
      <c r="G64" s="33">
        <v>3832138</v>
      </c>
      <c r="H64" s="34">
        <v>26094</v>
      </c>
      <c r="I64" s="35">
        <v>3860015</v>
      </c>
      <c r="J64" s="33">
        <v>2723</v>
      </c>
      <c r="K64" s="27">
        <f t="shared" si="0"/>
        <v>4.0581826852859208E-2</v>
      </c>
      <c r="L64" s="102"/>
      <c r="M64" s="37">
        <v>62596</v>
      </c>
      <c r="N64" s="38">
        <f t="shared" si="4"/>
        <v>1.7093832015313858E-2</v>
      </c>
      <c r="O64" s="102"/>
      <c r="P64" s="39">
        <f t="shared" si="6"/>
        <v>0.9833596325815841</v>
      </c>
      <c r="Q64" s="102"/>
      <c r="R64" s="40">
        <v>9485</v>
      </c>
      <c r="S64" s="27">
        <f t="shared" si="1"/>
        <v>0.14135829147975379</v>
      </c>
      <c r="T64" s="103"/>
      <c r="U64" s="33">
        <v>5272</v>
      </c>
      <c r="V64" s="27">
        <f t="shared" si="2"/>
        <v>7.8570470498815187E-2</v>
      </c>
      <c r="W64" s="102"/>
    </row>
    <row r="65" spans="2:23" x14ac:dyDescent="0.45">
      <c r="B65" s="31">
        <v>62</v>
      </c>
      <c r="C65" s="32" t="s">
        <v>61</v>
      </c>
      <c r="D65" s="33">
        <v>5864928</v>
      </c>
      <c r="E65" s="34">
        <v>114593</v>
      </c>
      <c r="F65" s="35">
        <v>5983584</v>
      </c>
      <c r="G65" s="33">
        <v>5823464</v>
      </c>
      <c r="H65" s="34">
        <v>44271</v>
      </c>
      <c r="I65" s="35">
        <v>5871798</v>
      </c>
      <c r="J65" s="33">
        <v>15162</v>
      </c>
      <c r="K65" s="27">
        <f t="shared" si="0"/>
        <v>0.1323117467908162</v>
      </c>
      <c r="L65" s="102"/>
      <c r="M65" s="37">
        <v>96624</v>
      </c>
      <c r="N65" s="38">
        <f t="shared" si="4"/>
        <v>1.9151231101627385E-2</v>
      </c>
      <c r="O65" s="102"/>
      <c r="P65" s="39">
        <f t="shared" si="6"/>
        <v>0.98131788573537193</v>
      </c>
      <c r="Q65" s="102"/>
      <c r="R65" s="40">
        <v>14981</v>
      </c>
      <c r="S65" s="27">
        <f t="shared" si="1"/>
        <v>0.13073224367980593</v>
      </c>
      <c r="T65" s="103"/>
      <c r="U65" s="33">
        <v>9201</v>
      </c>
      <c r="V65" s="27">
        <f t="shared" si="2"/>
        <v>8.0292862565776266E-2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3245284</v>
      </c>
      <c r="E66" s="110">
        <v>82644</v>
      </c>
      <c r="F66" s="111">
        <v>3330626</v>
      </c>
      <c r="G66" s="109">
        <v>3224789</v>
      </c>
      <c r="H66" s="110">
        <v>26350</v>
      </c>
      <c r="I66" s="111">
        <v>3253837</v>
      </c>
      <c r="J66" s="109">
        <v>15970</v>
      </c>
      <c r="K66" s="112">
        <f t="shared" si="0"/>
        <v>0.19323846861236146</v>
      </c>
      <c r="L66" s="113"/>
      <c r="M66" s="114">
        <v>60819</v>
      </c>
      <c r="N66" s="115">
        <f t="shared" si="4"/>
        <v>2.4813353405636059E-2</v>
      </c>
      <c r="O66" s="113"/>
      <c r="P66" s="116">
        <f t="shared" si="6"/>
        <v>0.97694457438331417</v>
      </c>
      <c r="Q66" s="113"/>
      <c r="R66" s="117">
        <v>20256</v>
      </c>
      <c r="S66" s="112">
        <f t="shared" si="1"/>
        <v>0.24509946275591696</v>
      </c>
      <c r="T66" s="118"/>
      <c r="U66" s="109">
        <v>9718</v>
      </c>
      <c r="V66" s="112">
        <f t="shared" si="2"/>
        <v>0.11758869367407192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1184004649</v>
      </c>
      <c r="E67" s="122">
        <f t="shared" ref="E67:M67" si="10">+SUM(E4:E66)</f>
        <v>25855181</v>
      </c>
      <c r="F67" s="123">
        <f t="shared" si="10"/>
        <v>1210325580</v>
      </c>
      <c r="G67" s="121">
        <f t="shared" si="10"/>
        <v>1172338166</v>
      </c>
      <c r="H67" s="122">
        <f t="shared" si="10"/>
        <v>9711000</v>
      </c>
      <c r="I67" s="123">
        <f t="shared" si="10"/>
        <v>1182514916</v>
      </c>
      <c r="J67" s="121">
        <f t="shared" si="10"/>
        <v>2776971</v>
      </c>
      <c r="K67" s="124">
        <f t="shared" si="0"/>
        <v>0.1074048176263009</v>
      </c>
      <c r="L67" s="125"/>
      <c r="M67" s="126">
        <f t="shared" si="10"/>
        <v>25033693</v>
      </c>
      <c r="N67" s="127">
        <f t="shared" si="4"/>
        <v>2.1362170169120939E-2</v>
      </c>
      <c r="O67" s="125"/>
      <c r="P67" s="128">
        <f t="shared" si="6"/>
        <v>0.97702216291256105</v>
      </c>
      <c r="Q67" s="125"/>
      <c r="R67" s="129">
        <f t="shared" ref="R67" si="11">+SUM(R4:R66)</f>
        <v>5975437</v>
      </c>
      <c r="S67" s="124">
        <f t="shared" si="1"/>
        <v>0.23111178374655356</v>
      </c>
      <c r="T67" s="130"/>
      <c r="U67" s="121">
        <f t="shared" ref="U67" si="12">+SUM(U4:U66)</f>
        <v>4109252</v>
      </c>
      <c r="V67" s="124">
        <f t="shared" si="2"/>
        <v>0.15893340680925808</v>
      </c>
      <c r="W67" s="125"/>
    </row>
  </sheetData>
  <mergeCells count="9">
    <mergeCell ref="R2:T2"/>
    <mergeCell ref="U2:W2"/>
    <mergeCell ref="B2:C3"/>
    <mergeCell ref="D2:F2"/>
    <mergeCell ref="G2:I2"/>
    <mergeCell ref="J2:L2"/>
    <mergeCell ref="P2:Q2"/>
    <mergeCell ref="M2:M3"/>
    <mergeCell ref="N2:O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3967-CE1A-4BB4-81C2-0CEB11DED481}">
  <dimension ref="B1:Y67"/>
  <sheetViews>
    <sheetView workbookViewId="0">
      <pane xSplit="3" ySplit="3" topLeftCell="D4" activePane="bottomRight" state="frozen"/>
      <selection activeCell="Q78" sqref="Q78"/>
      <selection pane="topRight" activeCell="Q78" sqref="Q78"/>
      <selection pane="bottomLeft" activeCell="Q78" sqref="Q78"/>
      <selection pane="bottomRight" activeCell="Q78" sqref="Q78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5.3984375" style="1" customWidth="1"/>
    <col min="16" max="16" width="6.3984375" style="1" bestFit="1" customWidth="1"/>
    <col min="17" max="17" width="5.3984375" style="1" customWidth="1"/>
    <col min="18" max="18" width="8.39843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80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30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274310885</v>
      </c>
      <c r="E4" s="34">
        <v>4602615</v>
      </c>
      <c r="F4" s="35">
        <v>278932332</v>
      </c>
      <c r="G4" s="33">
        <v>272447656</v>
      </c>
      <c r="H4" s="34">
        <v>1545049</v>
      </c>
      <c r="I4" s="35">
        <v>274011537</v>
      </c>
      <c r="J4" s="33">
        <v>416179</v>
      </c>
      <c r="K4" s="27">
        <f t="shared" ref="K4:K67" si="0">+J4/E4</f>
        <v>9.0422292544564339E-2</v>
      </c>
      <c r="L4" s="36">
        <f>RANK(K4,K$4:K$43,-1)</f>
        <v>12</v>
      </c>
      <c r="M4" s="37">
        <v>4504616</v>
      </c>
      <c r="N4" s="38">
        <f>+E4/F4</f>
        <v>1.6500830029270323E-2</v>
      </c>
      <c r="O4" s="36">
        <f>RANK(N4,N$4:N$43,-1)</f>
        <v>3</v>
      </c>
      <c r="P4" s="39">
        <f>+I4/F4</f>
        <v>0.98235846319888076</v>
      </c>
      <c r="Q4" s="36">
        <f>RANK(P4,P$4:P$43)</f>
        <v>7</v>
      </c>
      <c r="R4" s="40">
        <v>903773</v>
      </c>
      <c r="S4" s="27">
        <f t="shared" ref="S4:S67" si="1">+R4/E4</f>
        <v>0.1963607644784541</v>
      </c>
      <c r="T4" s="41">
        <f>RANK(S4,S$4:S$43)</f>
        <v>34</v>
      </c>
      <c r="U4" s="33">
        <v>581221</v>
      </c>
      <c r="V4" s="27">
        <f t="shared" ref="V4:V67" si="2">+U4/E4</f>
        <v>0.12628060352647355</v>
      </c>
      <c r="W4" s="36">
        <f>RANK(V4,V$4:V$43)</f>
        <v>26</v>
      </c>
    </row>
    <row r="5" spans="2:25" x14ac:dyDescent="0.45">
      <c r="B5" s="31">
        <v>2</v>
      </c>
      <c r="C5" s="32" t="s">
        <v>1</v>
      </c>
      <c r="D5" s="33">
        <v>57946145</v>
      </c>
      <c r="E5" s="34">
        <v>1837102</v>
      </c>
      <c r="F5" s="35">
        <v>59788976</v>
      </c>
      <c r="G5" s="33">
        <v>57307059</v>
      </c>
      <c r="H5" s="34">
        <v>575481</v>
      </c>
      <c r="I5" s="35">
        <v>57888269</v>
      </c>
      <c r="J5" s="33">
        <v>119885</v>
      </c>
      <c r="K5" s="27">
        <f t="shared" si="0"/>
        <v>6.5257672137965114E-2</v>
      </c>
      <c r="L5" s="36">
        <f t="shared" ref="L5:L43" si="3">RANK(K5,K$4:K$43,-1)</f>
        <v>5</v>
      </c>
      <c r="M5" s="37">
        <v>1780822</v>
      </c>
      <c r="N5" s="38">
        <f t="shared" ref="N5:N67" si="4">+E5/F5</f>
        <v>3.0726433582003478E-2</v>
      </c>
      <c r="O5" s="36">
        <f t="shared" ref="O5:O43" si="5">RANK(N5,N$4:N$43,-1)</f>
        <v>34</v>
      </c>
      <c r="P5" s="39">
        <f t="shared" ref="P5:P67" si="6">+I5/F5</f>
        <v>0.9682097415416514</v>
      </c>
      <c r="Q5" s="36">
        <f t="shared" ref="Q5:Q43" si="7">RANK(P5,P$4:P$43)</f>
        <v>36</v>
      </c>
      <c r="R5" s="40">
        <v>176928</v>
      </c>
      <c r="S5" s="27">
        <f t="shared" si="1"/>
        <v>9.6308207165415965E-2</v>
      </c>
      <c r="T5" s="41">
        <f t="shared" ref="T5:T43" si="8">RANK(S5,S$4:S$43)</f>
        <v>40</v>
      </c>
      <c r="U5" s="33">
        <v>281180</v>
      </c>
      <c r="V5" s="27">
        <f t="shared" si="2"/>
        <v>0.15305628103393279</v>
      </c>
      <c r="W5" s="36">
        <f t="shared" ref="W5:W43" si="9">RANK(V5,V$4:V$43)</f>
        <v>15</v>
      </c>
    </row>
    <row r="6" spans="2:25" x14ac:dyDescent="0.45">
      <c r="B6" s="31">
        <v>3</v>
      </c>
      <c r="C6" s="32" t="s">
        <v>2</v>
      </c>
      <c r="D6" s="33">
        <v>31129062</v>
      </c>
      <c r="E6" s="34">
        <v>805957</v>
      </c>
      <c r="F6" s="35">
        <v>31942781</v>
      </c>
      <c r="G6" s="33">
        <v>30816423</v>
      </c>
      <c r="H6" s="34">
        <v>292565</v>
      </c>
      <c r="I6" s="35">
        <v>31116750</v>
      </c>
      <c r="J6" s="33">
        <v>109158</v>
      </c>
      <c r="K6" s="27">
        <f t="shared" si="0"/>
        <v>0.13543898743977656</v>
      </c>
      <c r="L6" s="36">
        <f t="shared" si="3"/>
        <v>30</v>
      </c>
      <c r="M6" s="37">
        <v>716873</v>
      </c>
      <c r="N6" s="38">
        <f t="shared" si="4"/>
        <v>2.5231272130000204E-2</v>
      </c>
      <c r="O6" s="36">
        <f t="shared" si="5"/>
        <v>25</v>
      </c>
      <c r="P6" s="39">
        <f t="shared" si="6"/>
        <v>0.97414029166715321</v>
      </c>
      <c r="Q6" s="36">
        <f t="shared" si="7"/>
        <v>27</v>
      </c>
      <c r="R6" s="40">
        <v>246797</v>
      </c>
      <c r="S6" s="27">
        <f t="shared" si="1"/>
        <v>0.306216088451369</v>
      </c>
      <c r="T6" s="41">
        <f t="shared" si="8"/>
        <v>19</v>
      </c>
      <c r="U6" s="33">
        <v>86040</v>
      </c>
      <c r="V6" s="27">
        <f t="shared" si="2"/>
        <v>0.10675507502261287</v>
      </c>
      <c r="W6" s="36">
        <f t="shared" si="9"/>
        <v>31</v>
      </c>
    </row>
    <row r="7" spans="2:25" x14ac:dyDescent="0.45">
      <c r="B7" s="31">
        <v>4</v>
      </c>
      <c r="C7" s="32" t="s">
        <v>3</v>
      </c>
      <c r="D7" s="33">
        <v>97150059</v>
      </c>
      <c r="E7" s="34">
        <v>3072759</v>
      </c>
      <c r="F7" s="35">
        <v>100230857</v>
      </c>
      <c r="G7" s="33">
        <v>96009046</v>
      </c>
      <c r="H7" s="34">
        <v>1397460</v>
      </c>
      <c r="I7" s="35">
        <v>97414545</v>
      </c>
      <c r="J7" s="33">
        <v>389914</v>
      </c>
      <c r="K7" s="27">
        <f t="shared" si="0"/>
        <v>0.12689377852281938</v>
      </c>
      <c r="L7" s="36">
        <f t="shared" si="3"/>
        <v>26</v>
      </c>
      <c r="M7" s="37">
        <v>2426398</v>
      </c>
      <c r="N7" s="38">
        <f t="shared" si="4"/>
        <v>3.0656816592918086E-2</v>
      </c>
      <c r="O7" s="36">
        <f t="shared" si="5"/>
        <v>33</v>
      </c>
      <c r="P7" s="39">
        <f t="shared" si="6"/>
        <v>0.97190174678442587</v>
      </c>
      <c r="Q7" s="36">
        <f t="shared" si="7"/>
        <v>31</v>
      </c>
      <c r="R7" s="40">
        <v>915474</v>
      </c>
      <c r="S7" s="27">
        <f t="shared" si="1"/>
        <v>0.29793224916109595</v>
      </c>
      <c r="T7" s="41">
        <f t="shared" si="8"/>
        <v>20</v>
      </c>
      <c r="U7" s="33">
        <v>610639</v>
      </c>
      <c r="V7" s="27">
        <f t="shared" si="2"/>
        <v>0.19872661669854355</v>
      </c>
      <c r="W7" s="36">
        <f t="shared" si="9"/>
        <v>7</v>
      </c>
    </row>
    <row r="8" spans="2:25" x14ac:dyDescent="0.45">
      <c r="B8" s="31">
        <v>5</v>
      </c>
      <c r="C8" s="32" t="s">
        <v>4</v>
      </c>
      <c r="D8" s="33">
        <v>10700092</v>
      </c>
      <c r="E8" s="34">
        <v>217881</v>
      </c>
      <c r="F8" s="35">
        <v>10919987</v>
      </c>
      <c r="G8" s="33">
        <v>10590311</v>
      </c>
      <c r="H8" s="34">
        <v>67402</v>
      </c>
      <c r="I8" s="35">
        <v>10659727</v>
      </c>
      <c r="J8" s="33">
        <v>29212</v>
      </c>
      <c r="K8" s="27">
        <f t="shared" si="0"/>
        <v>0.13407318673955049</v>
      </c>
      <c r="L8" s="36">
        <f t="shared" si="3"/>
        <v>29</v>
      </c>
      <c r="M8" s="37">
        <v>231048</v>
      </c>
      <c r="N8" s="38">
        <f t="shared" si="4"/>
        <v>1.9952496280444289E-2</v>
      </c>
      <c r="O8" s="36">
        <f t="shared" si="5"/>
        <v>9</v>
      </c>
      <c r="P8" s="39">
        <f t="shared" si="6"/>
        <v>0.97616663829361705</v>
      </c>
      <c r="Q8" s="36">
        <f t="shared" si="7"/>
        <v>21</v>
      </c>
      <c r="R8" s="40">
        <v>34378</v>
      </c>
      <c r="S8" s="27">
        <f t="shared" si="1"/>
        <v>0.15778337716459903</v>
      </c>
      <c r="T8" s="41">
        <f t="shared" si="8"/>
        <v>37</v>
      </c>
      <c r="U8" s="33">
        <v>25434</v>
      </c>
      <c r="V8" s="27">
        <f t="shared" si="2"/>
        <v>0.11673344623900202</v>
      </c>
      <c r="W8" s="36">
        <f t="shared" si="9"/>
        <v>29</v>
      </c>
    </row>
    <row r="9" spans="2:25" x14ac:dyDescent="0.45">
      <c r="B9" s="31">
        <v>6</v>
      </c>
      <c r="C9" s="32" t="s">
        <v>5</v>
      </c>
      <c r="D9" s="33">
        <v>8995292</v>
      </c>
      <c r="E9" s="34">
        <v>399300</v>
      </c>
      <c r="F9" s="35">
        <v>9396942</v>
      </c>
      <c r="G9" s="33">
        <v>8884767</v>
      </c>
      <c r="H9" s="34">
        <v>113684</v>
      </c>
      <c r="I9" s="35">
        <v>9000801</v>
      </c>
      <c r="J9" s="33">
        <v>27618</v>
      </c>
      <c r="K9" s="27">
        <f t="shared" si="0"/>
        <v>6.9166040570999246E-2</v>
      </c>
      <c r="L9" s="36">
        <f t="shared" si="3"/>
        <v>7</v>
      </c>
      <c r="M9" s="37">
        <v>368523</v>
      </c>
      <c r="N9" s="38">
        <f t="shared" si="4"/>
        <v>4.2492547043495636E-2</v>
      </c>
      <c r="O9" s="36">
        <f t="shared" si="5"/>
        <v>40</v>
      </c>
      <c r="P9" s="39">
        <f t="shared" si="6"/>
        <v>0.95784362614986873</v>
      </c>
      <c r="Q9" s="36">
        <f t="shared" si="7"/>
        <v>40</v>
      </c>
      <c r="R9" s="40">
        <v>45242</v>
      </c>
      <c r="S9" s="27">
        <f t="shared" si="1"/>
        <v>0.11330328074129727</v>
      </c>
      <c r="T9" s="41">
        <f t="shared" si="8"/>
        <v>39</v>
      </c>
      <c r="U9" s="33">
        <v>17945</v>
      </c>
      <c r="V9" s="27">
        <f t="shared" si="2"/>
        <v>4.4941147007262712E-2</v>
      </c>
      <c r="W9" s="36">
        <f t="shared" si="9"/>
        <v>38</v>
      </c>
    </row>
    <row r="10" spans="2:25" x14ac:dyDescent="0.45">
      <c r="B10" s="31">
        <v>7</v>
      </c>
      <c r="C10" s="32" t="s">
        <v>6</v>
      </c>
      <c r="D10" s="33">
        <v>53469903</v>
      </c>
      <c r="E10" s="34">
        <v>1250794</v>
      </c>
      <c r="F10" s="35">
        <v>54726131</v>
      </c>
      <c r="G10" s="33">
        <v>52976937</v>
      </c>
      <c r="H10" s="34">
        <v>494472</v>
      </c>
      <c r="I10" s="35">
        <v>53476843</v>
      </c>
      <c r="J10" s="33">
        <v>200861</v>
      </c>
      <c r="K10" s="27">
        <f t="shared" si="0"/>
        <v>0.16058679526764599</v>
      </c>
      <c r="L10" s="36">
        <f t="shared" si="3"/>
        <v>37</v>
      </c>
      <c r="M10" s="37">
        <v>1048427</v>
      </c>
      <c r="N10" s="38">
        <f t="shared" si="4"/>
        <v>2.2855516681784063E-2</v>
      </c>
      <c r="O10" s="36">
        <f t="shared" si="5"/>
        <v>19</v>
      </c>
      <c r="P10" s="39">
        <f t="shared" si="6"/>
        <v>0.97717200216474287</v>
      </c>
      <c r="Q10" s="36">
        <f t="shared" si="7"/>
        <v>18</v>
      </c>
      <c r="R10" s="40">
        <v>630523</v>
      </c>
      <c r="S10" s="27">
        <f t="shared" si="1"/>
        <v>0.50409819682537649</v>
      </c>
      <c r="T10" s="41">
        <f t="shared" si="8"/>
        <v>7</v>
      </c>
      <c r="U10" s="33">
        <v>159319</v>
      </c>
      <c r="V10" s="27">
        <f t="shared" si="2"/>
        <v>0.127374291849817</v>
      </c>
      <c r="W10" s="36">
        <f t="shared" si="9"/>
        <v>25</v>
      </c>
    </row>
    <row r="11" spans="2:25" x14ac:dyDescent="0.45">
      <c r="B11" s="31">
        <v>8</v>
      </c>
      <c r="C11" s="32" t="s">
        <v>7</v>
      </c>
      <c r="D11" s="33">
        <v>12194112</v>
      </c>
      <c r="E11" s="34">
        <v>257806</v>
      </c>
      <c r="F11" s="35">
        <v>12453511</v>
      </c>
      <c r="G11" s="33">
        <v>12096925</v>
      </c>
      <c r="H11" s="34">
        <v>91505</v>
      </c>
      <c r="I11" s="35">
        <v>12190023</v>
      </c>
      <c r="J11" s="33">
        <v>7978</v>
      </c>
      <c r="K11" s="27">
        <f t="shared" si="0"/>
        <v>3.0945749904967301E-2</v>
      </c>
      <c r="L11" s="36">
        <f t="shared" si="3"/>
        <v>1</v>
      </c>
      <c r="M11" s="37">
        <v>255510</v>
      </c>
      <c r="N11" s="38">
        <f t="shared" si="4"/>
        <v>2.0701471255776784E-2</v>
      </c>
      <c r="O11" s="36">
        <f t="shared" si="5"/>
        <v>13</v>
      </c>
      <c r="P11" s="39">
        <f t="shared" si="6"/>
        <v>0.97884227187015771</v>
      </c>
      <c r="Q11" s="36">
        <f t="shared" si="7"/>
        <v>12</v>
      </c>
      <c r="R11" s="40">
        <v>82578</v>
      </c>
      <c r="S11" s="27">
        <f t="shared" si="1"/>
        <v>0.32031062116475179</v>
      </c>
      <c r="T11" s="41">
        <f t="shared" si="8"/>
        <v>16</v>
      </c>
      <c r="U11" s="33">
        <v>11383</v>
      </c>
      <c r="V11" s="27">
        <f t="shared" si="2"/>
        <v>4.4153355623996339E-2</v>
      </c>
      <c r="W11" s="36">
        <f t="shared" si="9"/>
        <v>40</v>
      </c>
    </row>
    <row r="12" spans="2:25" x14ac:dyDescent="0.45">
      <c r="B12" s="31">
        <v>9</v>
      </c>
      <c r="C12" s="32" t="s">
        <v>8</v>
      </c>
      <c r="D12" s="33">
        <v>15915577</v>
      </c>
      <c r="E12" s="34">
        <v>326105</v>
      </c>
      <c r="F12" s="35">
        <v>16244564</v>
      </c>
      <c r="G12" s="33">
        <v>15763890</v>
      </c>
      <c r="H12" s="34">
        <v>102490</v>
      </c>
      <c r="I12" s="35">
        <v>15869262</v>
      </c>
      <c r="J12" s="33">
        <v>30011</v>
      </c>
      <c r="K12" s="27">
        <f t="shared" si="0"/>
        <v>9.2028641081860138E-2</v>
      </c>
      <c r="L12" s="36">
        <f t="shared" si="3"/>
        <v>14</v>
      </c>
      <c r="M12" s="37">
        <v>345291</v>
      </c>
      <c r="N12" s="38">
        <f t="shared" si="4"/>
        <v>2.0074715455582558E-2</v>
      </c>
      <c r="O12" s="36">
        <f t="shared" si="5"/>
        <v>10</v>
      </c>
      <c r="P12" s="39">
        <f t="shared" si="6"/>
        <v>0.9768967637420124</v>
      </c>
      <c r="Q12" s="36">
        <f t="shared" si="7"/>
        <v>19</v>
      </c>
      <c r="R12" s="40">
        <v>48676</v>
      </c>
      <c r="S12" s="27">
        <f t="shared" si="1"/>
        <v>0.14926480734732678</v>
      </c>
      <c r="T12" s="41">
        <f t="shared" si="8"/>
        <v>38</v>
      </c>
      <c r="U12" s="33">
        <v>62014</v>
      </c>
      <c r="V12" s="27">
        <f t="shared" si="2"/>
        <v>0.19016574416215637</v>
      </c>
      <c r="W12" s="36">
        <f t="shared" si="9"/>
        <v>9</v>
      </c>
    </row>
    <row r="13" spans="2:25" x14ac:dyDescent="0.45">
      <c r="B13" s="31">
        <v>10</v>
      </c>
      <c r="C13" s="32" t="s">
        <v>9</v>
      </c>
      <c r="D13" s="33">
        <v>11485407</v>
      </c>
      <c r="E13" s="34">
        <v>345818</v>
      </c>
      <c r="F13" s="35">
        <v>11833836</v>
      </c>
      <c r="G13" s="33">
        <v>11359570</v>
      </c>
      <c r="H13" s="34">
        <v>102904</v>
      </c>
      <c r="I13" s="35">
        <v>11465085</v>
      </c>
      <c r="J13" s="33">
        <v>48044</v>
      </c>
      <c r="K13" s="27">
        <f t="shared" si="0"/>
        <v>0.13892856936307538</v>
      </c>
      <c r="L13" s="36">
        <f t="shared" si="3"/>
        <v>32</v>
      </c>
      <c r="M13" s="37">
        <v>320707</v>
      </c>
      <c r="N13" s="38">
        <f t="shared" si="4"/>
        <v>2.9222814985774687E-2</v>
      </c>
      <c r="O13" s="36">
        <f t="shared" si="5"/>
        <v>32</v>
      </c>
      <c r="P13" s="39">
        <f t="shared" si="6"/>
        <v>0.96883926733478476</v>
      </c>
      <c r="Q13" s="36">
        <f t="shared" si="7"/>
        <v>35</v>
      </c>
      <c r="R13" s="40">
        <v>81233</v>
      </c>
      <c r="S13" s="27">
        <f t="shared" si="1"/>
        <v>0.23490101729811635</v>
      </c>
      <c r="T13" s="41">
        <f t="shared" si="8"/>
        <v>28</v>
      </c>
      <c r="U13" s="33">
        <v>65162</v>
      </c>
      <c r="V13" s="27">
        <f t="shared" si="2"/>
        <v>0.18842859538832565</v>
      </c>
      <c r="W13" s="36">
        <f t="shared" si="9"/>
        <v>10</v>
      </c>
    </row>
    <row r="14" spans="2:25" x14ac:dyDescent="0.45">
      <c r="B14" s="31">
        <v>11</v>
      </c>
      <c r="C14" s="32" t="s">
        <v>10</v>
      </c>
      <c r="D14" s="33">
        <v>13520012</v>
      </c>
      <c r="E14" s="34">
        <v>207055</v>
      </c>
      <c r="F14" s="35">
        <v>13730072</v>
      </c>
      <c r="G14" s="33">
        <v>13415297</v>
      </c>
      <c r="H14" s="34">
        <v>70057</v>
      </c>
      <c r="I14" s="35">
        <v>13488359</v>
      </c>
      <c r="J14" s="33">
        <v>23048</v>
      </c>
      <c r="K14" s="27">
        <f t="shared" si="0"/>
        <v>0.11131341913984207</v>
      </c>
      <c r="L14" s="36">
        <f t="shared" si="3"/>
        <v>21</v>
      </c>
      <c r="M14" s="37">
        <v>218665</v>
      </c>
      <c r="N14" s="38">
        <f t="shared" si="4"/>
        <v>1.5080401617704554E-2</v>
      </c>
      <c r="O14" s="36">
        <f t="shared" si="5"/>
        <v>1</v>
      </c>
      <c r="P14" s="39">
        <f t="shared" si="6"/>
        <v>0.98239535815981149</v>
      </c>
      <c r="Q14" s="36">
        <f t="shared" si="7"/>
        <v>6</v>
      </c>
      <c r="R14" s="40">
        <v>56022</v>
      </c>
      <c r="S14" s="27">
        <f t="shared" si="1"/>
        <v>0.27056579169785805</v>
      </c>
      <c r="T14" s="41">
        <f t="shared" si="8"/>
        <v>26</v>
      </c>
      <c r="U14" s="33">
        <v>27515</v>
      </c>
      <c r="V14" s="27">
        <f t="shared" si="2"/>
        <v>0.13288739706841177</v>
      </c>
      <c r="W14" s="36">
        <f t="shared" si="9"/>
        <v>22</v>
      </c>
    </row>
    <row r="15" spans="2:25" x14ac:dyDescent="0.45">
      <c r="B15" s="31">
        <v>12</v>
      </c>
      <c r="C15" s="32" t="s">
        <v>11</v>
      </c>
      <c r="D15" s="33">
        <v>28738806</v>
      </c>
      <c r="E15" s="34">
        <v>686876</v>
      </c>
      <c r="F15" s="35">
        <v>29429951</v>
      </c>
      <c r="G15" s="33">
        <v>28376048</v>
      </c>
      <c r="H15" s="34">
        <v>318465</v>
      </c>
      <c r="I15" s="35">
        <v>28698782</v>
      </c>
      <c r="J15" s="33">
        <v>97662</v>
      </c>
      <c r="K15" s="27">
        <f t="shared" si="0"/>
        <v>0.14218286852357631</v>
      </c>
      <c r="L15" s="36">
        <f t="shared" si="3"/>
        <v>35</v>
      </c>
      <c r="M15" s="37">
        <v>633507</v>
      </c>
      <c r="N15" s="38">
        <f t="shared" si="4"/>
        <v>2.333935248482065E-2</v>
      </c>
      <c r="O15" s="36">
        <f t="shared" si="5"/>
        <v>21</v>
      </c>
      <c r="P15" s="39">
        <f t="shared" si="6"/>
        <v>0.97515561612725754</v>
      </c>
      <c r="Q15" s="36">
        <f t="shared" si="7"/>
        <v>24</v>
      </c>
      <c r="R15" s="40">
        <v>187158</v>
      </c>
      <c r="S15" s="27">
        <f t="shared" si="1"/>
        <v>0.27247712833175131</v>
      </c>
      <c r="T15" s="41">
        <f t="shared" si="8"/>
        <v>24</v>
      </c>
      <c r="U15" s="33">
        <v>139100</v>
      </c>
      <c r="V15" s="27">
        <f t="shared" si="2"/>
        <v>0.20251107914674554</v>
      </c>
      <c r="W15" s="36">
        <f t="shared" si="9"/>
        <v>6</v>
      </c>
    </row>
    <row r="16" spans="2:25" x14ac:dyDescent="0.45">
      <c r="B16" s="31">
        <v>13</v>
      </c>
      <c r="C16" s="32" t="s">
        <v>12</v>
      </c>
      <c r="D16" s="33">
        <v>21783544</v>
      </c>
      <c r="E16" s="34">
        <v>436644</v>
      </c>
      <c r="F16" s="35">
        <v>22222962</v>
      </c>
      <c r="G16" s="33">
        <v>21618017</v>
      </c>
      <c r="H16" s="34">
        <v>218510</v>
      </c>
      <c r="I16" s="35">
        <v>21839301</v>
      </c>
      <c r="J16" s="33">
        <v>37090</v>
      </c>
      <c r="K16" s="27">
        <f t="shared" si="0"/>
        <v>8.4943340570350218E-2</v>
      </c>
      <c r="L16" s="36">
        <f t="shared" si="3"/>
        <v>10</v>
      </c>
      <c r="M16" s="37">
        <v>346571</v>
      </c>
      <c r="N16" s="38">
        <f t="shared" si="4"/>
        <v>1.9648325907230549E-2</v>
      </c>
      <c r="O16" s="36">
        <f t="shared" si="5"/>
        <v>8</v>
      </c>
      <c r="P16" s="39">
        <f t="shared" si="6"/>
        <v>0.98273582972422846</v>
      </c>
      <c r="Q16" s="36">
        <f t="shared" si="7"/>
        <v>5</v>
      </c>
      <c r="R16" s="40">
        <v>242298</v>
      </c>
      <c r="S16" s="27">
        <f t="shared" si="1"/>
        <v>0.55490972050457577</v>
      </c>
      <c r="T16" s="41">
        <f t="shared" si="8"/>
        <v>5</v>
      </c>
      <c r="U16" s="33">
        <v>60694</v>
      </c>
      <c r="V16" s="27">
        <f t="shared" si="2"/>
        <v>0.13900110845448466</v>
      </c>
      <c r="W16" s="36">
        <f t="shared" si="9"/>
        <v>21</v>
      </c>
    </row>
    <row r="17" spans="2:23" x14ac:dyDescent="0.45">
      <c r="B17" s="31">
        <v>14</v>
      </c>
      <c r="C17" s="32" t="s">
        <v>13</v>
      </c>
      <c r="D17" s="33">
        <v>7858464</v>
      </c>
      <c r="E17" s="34">
        <v>178521</v>
      </c>
      <c r="F17" s="35">
        <v>8038521</v>
      </c>
      <c r="G17" s="33">
        <v>7787015</v>
      </c>
      <c r="H17" s="34">
        <v>66692</v>
      </c>
      <c r="I17" s="35">
        <v>7855243</v>
      </c>
      <c r="J17" s="33">
        <v>22389</v>
      </c>
      <c r="K17" s="27">
        <f t="shared" si="0"/>
        <v>0.1254138168618818</v>
      </c>
      <c r="L17" s="36">
        <f t="shared" si="3"/>
        <v>25</v>
      </c>
      <c r="M17" s="37">
        <v>160889</v>
      </c>
      <c r="N17" s="38">
        <f t="shared" si="4"/>
        <v>2.2208189790136768E-2</v>
      </c>
      <c r="O17" s="36">
        <f t="shared" si="5"/>
        <v>16</v>
      </c>
      <c r="P17" s="39">
        <f t="shared" si="6"/>
        <v>0.97720003468299699</v>
      </c>
      <c r="Q17" s="36">
        <f t="shared" si="7"/>
        <v>17</v>
      </c>
      <c r="R17" s="40">
        <v>58865</v>
      </c>
      <c r="S17" s="27">
        <f t="shared" si="1"/>
        <v>0.329737117762056</v>
      </c>
      <c r="T17" s="41">
        <f t="shared" si="8"/>
        <v>15</v>
      </c>
      <c r="U17" s="33">
        <v>23658</v>
      </c>
      <c r="V17" s="27">
        <f t="shared" si="2"/>
        <v>0.13252222427613558</v>
      </c>
      <c r="W17" s="36">
        <f t="shared" si="9"/>
        <v>23</v>
      </c>
    </row>
    <row r="18" spans="2:23" x14ac:dyDescent="0.45">
      <c r="B18" s="42">
        <v>15</v>
      </c>
      <c r="C18" s="43" t="s">
        <v>14</v>
      </c>
      <c r="D18" s="44">
        <v>15292856</v>
      </c>
      <c r="E18" s="45">
        <v>260789</v>
      </c>
      <c r="F18" s="46">
        <v>15556242</v>
      </c>
      <c r="G18" s="44">
        <v>15215316</v>
      </c>
      <c r="H18" s="45">
        <v>98781</v>
      </c>
      <c r="I18" s="46">
        <v>15316694</v>
      </c>
      <c r="J18" s="44">
        <v>26833</v>
      </c>
      <c r="K18" s="47">
        <f t="shared" si="0"/>
        <v>0.10289160969212659</v>
      </c>
      <c r="L18" s="48">
        <f t="shared" si="3"/>
        <v>19</v>
      </c>
      <c r="M18" s="49">
        <v>212715</v>
      </c>
      <c r="N18" s="50">
        <f t="shared" si="4"/>
        <v>1.6764267359687512E-2</v>
      </c>
      <c r="O18" s="48">
        <f t="shared" si="5"/>
        <v>5</v>
      </c>
      <c r="P18" s="51">
        <f t="shared" si="6"/>
        <v>0.98460116524286523</v>
      </c>
      <c r="Q18" s="48">
        <f t="shared" si="7"/>
        <v>2</v>
      </c>
      <c r="R18" s="52">
        <v>151657</v>
      </c>
      <c r="S18" s="47">
        <f t="shared" si="1"/>
        <v>0.58153142962318194</v>
      </c>
      <c r="T18" s="53">
        <f t="shared" si="8"/>
        <v>3</v>
      </c>
      <c r="U18" s="44">
        <v>39513</v>
      </c>
      <c r="V18" s="47">
        <f t="shared" si="2"/>
        <v>0.15151329235512234</v>
      </c>
      <c r="W18" s="48">
        <f t="shared" si="9"/>
        <v>17</v>
      </c>
    </row>
    <row r="19" spans="2:23" x14ac:dyDescent="0.45">
      <c r="B19" s="31">
        <v>16</v>
      </c>
      <c r="C19" s="32" t="s">
        <v>15</v>
      </c>
      <c r="D19" s="33">
        <v>19555947</v>
      </c>
      <c r="E19" s="34">
        <v>621607</v>
      </c>
      <c r="F19" s="35">
        <v>20181011</v>
      </c>
      <c r="G19" s="33">
        <v>19369089</v>
      </c>
      <c r="H19" s="34">
        <v>200920</v>
      </c>
      <c r="I19" s="35">
        <v>19573466</v>
      </c>
      <c r="J19" s="33">
        <v>130950</v>
      </c>
      <c r="K19" s="27">
        <f t="shared" si="0"/>
        <v>0.21066365082761296</v>
      </c>
      <c r="L19" s="36">
        <f t="shared" si="3"/>
        <v>39</v>
      </c>
      <c r="M19" s="37">
        <v>476595</v>
      </c>
      <c r="N19" s="38">
        <f t="shared" si="4"/>
        <v>3.0801578771251847E-2</v>
      </c>
      <c r="O19" s="36">
        <f t="shared" si="5"/>
        <v>35</v>
      </c>
      <c r="P19" s="39">
        <f t="shared" si="6"/>
        <v>0.96989521486312058</v>
      </c>
      <c r="Q19" s="36">
        <f t="shared" si="7"/>
        <v>34</v>
      </c>
      <c r="R19" s="40">
        <v>442930</v>
      </c>
      <c r="S19" s="27">
        <f t="shared" si="1"/>
        <v>0.71255632578140204</v>
      </c>
      <c r="T19" s="41">
        <f t="shared" si="8"/>
        <v>2</v>
      </c>
      <c r="U19" s="33">
        <v>113697</v>
      </c>
      <c r="V19" s="27">
        <f t="shared" si="2"/>
        <v>0.18290817188352126</v>
      </c>
      <c r="W19" s="36">
        <f t="shared" si="9"/>
        <v>11</v>
      </c>
    </row>
    <row r="20" spans="2:23" x14ac:dyDescent="0.45">
      <c r="B20" s="42">
        <v>17</v>
      </c>
      <c r="C20" s="43" t="s">
        <v>16</v>
      </c>
      <c r="D20" s="44">
        <v>31531952</v>
      </c>
      <c r="E20" s="45">
        <v>692631</v>
      </c>
      <c r="F20" s="46">
        <v>32228277</v>
      </c>
      <c r="G20" s="44">
        <v>31247630</v>
      </c>
      <c r="H20" s="45">
        <v>270524</v>
      </c>
      <c r="I20" s="46">
        <v>31521848</v>
      </c>
      <c r="J20" s="44">
        <v>67810</v>
      </c>
      <c r="K20" s="47">
        <f t="shared" si="0"/>
        <v>9.7902057516917371E-2</v>
      </c>
      <c r="L20" s="48">
        <f t="shared" si="3"/>
        <v>17</v>
      </c>
      <c r="M20" s="49">
        <v>638619</v>
      </c>
      <c r="N20" s="50">
        <f t="shared" si="4"/>
        <v>2.1491406444098766E-2</v>
      </c>
      <c r="O20" s="48">
        <f t="shared" si="5"/>
        <v>14</v>
      </c>
      <c r="P20" s="51">
        <f t="shared" si="6"/>
        <v>0.97808046021200579</v>
      </c>
      <c r="Q20" s="48">
        <f t="shared" si="7"/>
        <v>14</v>
      </c>
      <c r="R20" s="52">
        <v>147716</v>
      </c>
      <c r="S20" s="47">
        <f t="shared" si="1"/>
        <v>0.21326795941850712</v>
      </c>
      <c r="T20" s="53">
        <f t="shared" si="8"/>
        <v>31</v>
      </c>
      <c r="U20" s="44">
        <v>192817</v>
      </c>
      <c r="V20" s="47">
        <f t="shared" si="2"/>
        <v>0.27838343937825483</v>
      </c>
      <c r="W20" s="48">
        <f t="shared" si="9"/>
        <v>3</v>
      </c>
    </row>
    <row r="21" spans="2:23" x14ac:dyDescent="0.45">
      <c r="B21" s="31">
        <v>18</v>
      </c>
      <c r="C21" s="32" t="s">
        <v>17</v>
      </c>
      <c r="D21" s="33">
        <v>37527708</v>
      </c>
      <c r="E21" s="34">
        <v>1128383</v>
      </c>
      <c r="F21" s="35">
        <v>38658888</v>
      </c>
      <c r="G21" s="33">
        <v>37105322</v>
      </c>
      <c r="H21" s="34">
        <v>423834</v>
      </c>
      <c r="I21" s="35">
        <v>37531953</v>
      </c>
      <c r="J21" s="33">
        <v>196287</v>
      </c>
      <c r="K21" s="27">
        <f t="shared" si="0"/>
        <v>0.17395423362457604</v>
      </c>
      <c r="L21" s="36">
        <f t="shared" si="3"/>
        <v>38</v>
      </c>
      <c r="M21" s="37">
        <v>930648</v>
      </c>
      <c r="N21" s="38">
        <f t="shared" si="4"/>
        <v>2.9188190824319622E-2</v>
      </c>
      <c r="O21" s="36">
        <f t="shared" si="5"/>
        <v>31</v>
      </c>
      <c r="P21" s="39">
        <f t="shared" si="6"/>
        <v>0.97084926498661839</v>
      </c>
      <c r="Q21" s="36">
        <f t="shared" si="7"/>
        <v>32</v>
      </c>
      <c r="R21" s="40">
        <v>375300</v>
      </c>
      <c r="S21" s="27">
        <f t="shared" si="1"/>
        <v>0.33259983533959658</v>
      </c>
      <c r="T21" s="41">
        <f t="shared" si="8"/>
        <v>14</v>
      </c>
      <c r="U21" s="33">
        <v>384269</v>
      </c>
      <c r="V21" s="27">
        <f t="shared" si="2"/>
        <v>0.34054837763418982</v>
      </c>
      <c r="W21" s="36">
        <f t="shared" si="9"/>
        <v>2</v>
      </c>
    </row>
    <row r="22" spans="2:23" x14ac:dyDescent="0.45">
      <c r="B22" s="31">
        <v>19</v>
      </c>
      <c r="C22" s="32" t="s">
        <v>18</v>
      </c>
      <c r="D22" s="33">
        <v>49664655</v>
      </c>
      <c r="E22" s="34">
        <v>1278698</v>
      </c>
      <c r="F22" s="35">
        <v>50948347</v>
      </c>
      <c r="G22" s="33">
        <v>49102610</v>
      </c>
      <c r="H22" s="34">
        <v>458686</v>
      </c>
      <c r="I22" s="35">
        <v>49566290</v>
      </c>
      <c r="J22" s="33">
        <v>86524</v>
      </c>
      <c r="K22" s="27">
        <f t="shared" si="0"/>
        <v>6.7665703707990466E-2</v>
      </c>
      <c r="L22" s="36">
        <f t="shared" si="3"/>
        <v>6</v>
      </c>
      <c r="M22" s="37">
        <v>1295533</v>
      </c>
      <c r="N22" s="38">
        <f t="shared" si="4"/>
        <v>2.5097929084922029E-2</v>
      </c>
      <c r="O22" s="36">
        <f t="shared" si="5"/>
        <v>24</v>
      </c>
      <c r="P22" s="39">
        <f t="shared" si="6"/>
        <v>0.97287336917918066</v>
      </c>
      <c r="Q22" s="36">
        <f t="shared" si="7"/>
        <v>29</v>
      </c>
      <c r="R22" s="40">
        <v>271433</v>
      </c>
      <c r="S22" s="27">
        <f t="shared" si="1"/>
        <v>0.21227295264401758</v>
      </c>
      <c r="T22" s="41">
        <f t="shared" si="8"/>
        <v>32</v>
      </c>
      <c r="U22" s="33">
        <v>68874</v>
      </c>
      <c r="V22" s="27">
        <f t="shared" si="2"/>
        <v>5.386260086431667E-2</v>
      </c>
      <c r="W22" s="36">
        <f t="shared" si="9"/>
        <v>37</v>
      </c>
    </row>
    <row r="23" spans="2:23" x14ac:dyDescent="0.45">
      <c r="B23" s="31">
        <v>20</v>
      </c>
      <c r="C23" s="32" t="s">
        <v>19</v>
      </c>
      <c r="D23" s="33">
        <v>11950146</v>
      </c>
      <c r="E23" s="34">
        <v>465078</v>
      </c>
      <c r="F23" s="35">
        <v>12415819</v>
      </c>
      <c r="G23" s="33">
        <v>11795268</v>
      </c>
      <c r="H23" s="34">
        <v>143931</v>
      </c>
      <c r="I23" s="35">
        <v>11939794</v>
      </c>
      <c r="J23" s="33">
        <v>53012</v>
      </c>
      <c r="K23" s="27">
        <f t="shared" si="0"/>
        <v>0.11398518098039469</v>
      </c>
      <c r="L23" s="36">
        <f t="shared" si="3"/>
        <v>22</v>
      </c>
      <c r="M23" s="37">
        <v>423013</v>
      </c>
      <c r="N23" s="38">
        <f t="shared" si="4"/>
        <v>3.7458503542939857E-2</v>
      </c>
      <c r="O23" s="36">
        <f t="shared" si="5"/>
        <v>39</v>
      </c>
      <c r="P23" s="39">
        <f t="shared" si="6"/>
        <v>0.96165979868102136</v>
      </c>
      <c r="Q23" s="36">
        <f t="shared" si="7"/>
        <v>39</v>
      </c>
      <c r="R23" s="40">
        <v>101144</v>
      </c>
      <c r="S23" s="27">
        <f t="shared" si="1"/>
        <v>0.21747749839811817</v>
      </c>
      <c r="T23" s="41">
        <f t="shared" si="8"/>
        <v>30</v>
      </c>
      <c r="U23" s="33">
        <v>55753</v>
      </c>
      <c r="V23" s="27">
        <f t="shared" si="2"/>
        <v>0.11987881602655899</v>
      </c>
      <c r="W23" s="36">
        <f t="shared" si="9"/>
        <v>27</v>
      </c>
    </row>
    <row r="24" spans="2:23" x14ac:dyDescent="0.45">
      <c r="B24" s="31">
        <v>21</v>
      </c>
      <c r="C24" s="32" t="s">
        <v>20</v>
      </c>
      <c r="D24" s="33">
        <v>29621061</v>
      </c>
      <c r="E24" s="34">
        <v>785736</v>
      </c>
      <c r="F24" s="35">
        <v>30408289</v>
      </c>
      <c r="G24" s="33">
        <v>29397568</v>
      </c>
      <c r="H24" s="34">
        <v>222905</v>
      </c>
      <c r="I24" s="35">
        <v>29621965</v>
      </c>
      <c r="J24" s="33">
        <v>71828</v>
      </c>
      <c r="K24" s="27">
        <f t="shared" si="0"/>
        <v>9.1414928169257864E-2</v>
      </c>
      <c r="L24" s="36">
        <f t="shared" si="3"/>
        <v>13</v>
      </c>
      <c r="M24" s="37">
        <v>714496</v>
      </c>
      <c r="N24" s="38">
        <f t="shared" si="4"/>
        <v>2.5839533424586961E-2</v>
      </c>
      <c r="O24" s="36">
        <f t="shared" si="5"/>
        <v>27</v>
      </c>
      <c r="P24" s="39">
        <f t="shared" si="6"/>
        <v>0.97414112974261724</v>
      </c>
      <c r="Q24" s="36">
        <f t="shared" si="7"/>
        <v>26</v>
      </c>
      <c r="R24" s="40">
        <v>219364</v>
      </c>
      <c r="S24" s="27">
        <f t="shared" si="1"/>
        <v>0.27918282985633852</v>
      </c>
      <c r="T24" s="41">
        <f t="shared" si="8"/>
        <v>23</v>
      </c>
      <c r="U24" s="33">
        <v>119472</v>
      </c>
      <c r="V24" s="27">
        <f t="shared" si="2"/>
        <v>0.15205107058859466</v>
      </c>
      <c r="W24" s="36">
        <f t="shared" si="9"/>
        <v>16</v>
      </c>
    </row>
    <row r="25" spans="2:23" x14ac:dyDescent="0.45">
      <c r="B25" s="31">
        <v>22</v>
      </c>
      <c r="C25" s="32" t="s">
        <v>21</v>
      </c>
      <c r="D25" s="33">
        <v>21519939</v>
      </c>
      <c r="E25" s="34">
        <v>493321</v>
      </c>
      <c r="F25" s="35">
        <v>22016037</v>
      </c>
      <c r="G25" s="33">
        <v>21360622</v>
      </c>
      <c r="H25" s="34">
        <v>184524</v>
      </c>
      <c r="I25" s="35">
        <v>21547923</v>
      </c>
      <c r="J25" s="33">
        <v>48139</v>
      </c>
      <c r="K25" s="27">
        <f t="shared" si="0"/>
        <v>9.7581493591393842E-2</v>
      </c>
      <c r="L25" s="36">
        <f t="shared" si="3"/>
        <v>16</v>
      </c>
      <c r="M25" s="37">
        <v>419975</v>
      </c>
      <c r="N25" s="38">
        <f t="shared" si="4"/>
        <v>2.2407347880093045E-2</v>
      </c>
      <c r="O25" s="36">
        <f t="shared" si="5"/>
        <v>18</v>
      </c>
      <c r="P25" s="39">
        <f t="shared" si="6"/>
        <v>0.97873759023933327</v>
      </c>
      <c r="Q25" s="36">
        <f t="shared" si="7"/>
        <v>13</v>
      </c>
      <c r="R25" s="40">
        <v>197443</v>
      </c>
      <c r="S25" s="27">
        <f t="shared" si="1"/>
        <v>0.4002323031048749</v>
      </c>
      <c r="T25" s="41">
        <f t="shared" si="8"/>
        <v>10</v>
      </c>
      <c r="U25" s="33">
        <v>32789</v>
      </c>
      <c r="V25" s="27">
        <f t="shared" si="2"/>
        <v>6.6465850835460069E-2</v>
      </c>
      <c r="W25" s="36">
        <f t="shared" si="9"/>
        <v>36</v>
      </c>
    </row>
    <row r="26" spans="2:23" x14ac:dyDescent="0.45">
      <c r="B26" s="31">
        <v>23</v>
      </c>
      <c r="C26" s="32" t="s">
        <v>22</v>
      </c>
      <c r="D26" s="33">
        <v>22999064</v>
      </c>
      <c r="E26" s="34">
        <v>552922</v>
      </c>
      <c r="F26" s="35">
        <v>23555979</v>
      </c>
      <c r="G26" s="33">
        <v>22771033</v>
      </c>
      <c r="H26" s="34">
        <v>203820</v>
      </c>
      <c r="I26" s="35">
        <v>22978846</v>
      </c>
      <c r="J26" s="33">
        <v>68258</v>
      </c>
      <c r="K26" s="27">
        <f t="shared" si="0"/>
        <v>0.12344960048614452</v>
      </c>
      <c r="L26" s="36">
        <f t="shared" si="3"/>
        <v>24</v>
      </c>
      <c r="M26" s="37">
        <v>508875</v>
      </c>
      <c r="N26" s="38">
        <f t="shared" si="4"/>
        <v>2.3472681818913151E-2</v>
      </c>
      <c r="O26" s="36">
        <f t="shared" si="5"/>
        <v>22</v>
      </c>
      <c r="P26" s="39">
        <f t="shared" si="6"/>
        <v>0.97549951118567391</v>
      </c>
      <c r="Q26" s="36">
        <f t="shared" si="7"/>
        <v>23</v>
      </c>
      <c r="R26" s="40">
        <v>175069</v>
      </c>
      <c r="S26" s="27">
        <f t="shared" si="1"/>
        <v>0.31662512976513868</v>
      </c>
      <c r="T26" s="41">
        <f t="shared" si="8"/>
        <v>17</v>
      </c>
      <c r="U26" s="33">
        <v>70527</v>
      </c>
      <c r="V26" s="27">
        <f t="shared" si="2"/>
        <v>0.12755325344261939</v>
      </c>
      <c r="W26" s="36">
        <f t="shared" si="9"/>
        <v>24</v>
      </c>
    </row>
    <row r="27" spans="2:23" x14ac:dyDescent="0.45">
      <c r="B27" s="31">
        <v>24</v>
      </c>
      <c r="C27" s="32" t="s">
        <v>23</v>
      </c>
      <c r="D27" s="33">
        <v>11248512</v>
      </c>
      <c r="E27" s="34">
        <v>250253</v>
      </c>
      <c r="F27" s="35">
        <v>11499483</v>
      </c>
      <c r="G27" s="33">
        <v>11148949</v>
      </c>
      <c r="H27" s="34">
        <v>93153</v>
      </c>
      <c r="I27" s="35">
        <v>11242820</v>
      </c>
      <c r="J27" s="33">
        <v>15678</v>
      </c>
      <c r="K27" s="27">
        <f t="shared" si="0"/>
        <v>6.2648599617187412E-2</v>
      </c>
      <c r="L27" s="36">
        <f t="shared" si="3"/>
        <v>4</v>
      </c>
      <c r="M27" s="37">
        <v>240985</v>
      </c>
      <c r="N27" s="38">
        <f t="shared" si="4"/>
        <v>2.1762108783499223E-2</v>
      </c>
      <c r="O27" s="36">
        <f t="shared" si="5"/>
        <v>15</v>
      </c>
      <c r="P27" s="39">
        <f t="shared" si="6"/>
        <v>0.97768047485265208</v>
      </c>
      <c r="Q27" s="36">
        <f t="shared" si="7"/>
        <v>15</v>
      </c>
      <c r="R27" s="40">
        <v>251985</v>
      </c>
      <c r="S27" s="27">
        <f t="shared" si="1"/>
        <v>1.0069209959520964</v>
      </c>
      <c r="T27" s="41">
        <f t="shared" si="8"/>
        <v>1</v>
      </c>
      <c r="U27" s="33">
        <v>29680</v>
      </c>
      <c r="V27" s="27">
        <f t="shared" si="2"/>
        <v>0.11859997682345466</v>
      </c>
      <c r="W27" s="36">
        <f t="shared" si="9"/>
        <v>28</v>
      </c>
    </row>
    <row r="28" spans="2:23" x14ac:dyDescent="0.45">
      <c r="B28" s="31">
        <v>25</v>
      </c>
      <c r="C28" s="32" t="s">
        <v>24</v>
      </c>
      <c r="D28" s="33">
        <v>15671616</v>
      </c>
      <c r="E28" s="34">
        <v>372134</v>
      </c>
      <c r="F28" s="35">
        <v>16044529</v>
      </c>
      <c r="G28" s="33">
        <v>15542946</v>
      </c>
      <c r="H28" s="34">
        <v>112913</v>
      </c>
      <c r="I28" s="35">
        <v>15656638</v>
      </c>
      <c r="J28" s="33">
        <v>21618</v>
      </c>
      <c r="K28" s="27">
        <f t="shared" si="0"/>
        <v>5.8091977620964491E-2</v>
      </c>
      <c r="L28" s="36">
        <f t="shared" si="3"/>
        <v>3</v>
      </c>
      <c r="M28" s="37">
        <v>366273</v>
      </c>
      <c r="N28" s="38">
        <f t="shared" si="4"/>
        <v>2.3193825135035127E-2</v>
      </c>
      <c r="O28" s="36">
        <f t="shared" si="5"/>
        <v>20</v>
      </c>
      <c r="P28" s="39">
        <f t="shared" si="6"/>
        <v>0.97582409555306981</v>
      </c>
      <c r="Q28" s="36">
        <f t="shared" si="7"/>
        <v>22</v>
      </c>
      <c r="R28" s="40">
        <v>134863</v>
      </c>
      <c r="S28" s="27">
        <f t="shared" si="1"/>
        <v>0.36240440271515101</v>
      </c>
      <c r="T28" s="41">
        <f t="shared" si="8"/>
        <v>13</v>
      </c>
      <c r="U28" s="33">
        <v>29122</v>
      </c>
      <c r="V28" s="27">
        <f t="shared" si="2"/>
        <v>7.8256756974638172E-2</v>
      </c>
      <c r="W28" s="36">
        <f t="shared" si="9"/>
        <v>33</v>
      </c>
    </row>
    <row r="29" spans="2:23" x14ac:dyDescent="0.45">
      <c r="B29" s="31">
        <v>26</v>
      </c>
      <c r="C29" s="32" t="s">
        <v>25</v>
      </c>
      <c r="D29" s="33">
        <v>24513795</v>
      </c>
      <c r="E29" s="34">
        <v>923138</v>
      </c>
      <c r="F29" s="35">
        <v>25439521</v>
      </c>
      <c r="G29" s="33">
        <v>24240630</v>
      </c>
      <c r="H29" s="34">
        <v>298125</v>
      </c>
      <c r="I29" s="35">
        <v>24541343</v>
      </c>
      <c r="J29" s="33">
        <v>142037</v>
      </c>
      <c r="K29" s="27">
        <f t="shared" si="0"/>
        <v>0.15386323604921473</v>
      </c>
      <c r="L29" s="36">
        <f t="shared" si="3"/>
        <v>36</v>
      </c>
      <c r="M29" s="37">
        <v>756141</v>
      </c>
      <c r="N29" s="38">
        <f t="shared" si="4"/>
        <v>3.6287554313620921E-2</v>
      </c>
      <c r="O29" s="36">
        <f t="shared" si="5"/>
        <v>37</v>
      </c>
      <c r="P29" s="39">
        <f t="shared" si="6"/>
        <v>0.96469359623555806</v>
      </c>
      <c r="Q29" s="36">
        <f t="shared" si="7"/>
        <v>38</v>
      </c>
      <c r="R29" s="40">
        <v>179959</v>
      </c>
      <c r="S29" s="27">
        <f t="shared" si="1"/>
        <v>0.19494268462570061</v>
      </c>
      <c r="T29" s="41">
        <f t="shared" si="8"/>
        <v>35</v>
      </c>
      <c r="U29" s="33">
        <v>205611</v>
      </c>
      <c r="V29" s="27">
        <f t="shared" si="2"/>
        <v>0.22273051266441204</v>
      </c>
      <c r="W29" s="36">
        <f t="shared" si="9"/>
        <v>4</v>
      </c>
    </row>
    <row r="30" spans="2:23" x14ac:dyDescent="0.45">
      <c r="B30" s="42">
        <v>27</v>
      </c>
      <c r="C30" s="43" t="s">
        <v>26</v>
      </c>
      <c r="D30" s="44">
        <v>10371556</v>
      </c>
      <c r="E30" s="45">
        <v>167412</v>
      </c>
      <c r="F30" s="46">
        <v>10543477</v>
      </c>
      <c r="G30" s="44">
        <v>10319789</v>
      </c>
      <c r="H30" s="45">
        <v>47887</v>
      </c>
      <c r="I30" s="46">
        <v>10372185</v>
      </c>
      <c r="J30" s="44">
        <v>16420</v>
      </c>
      <c r="K30" s="47">
        <f t="shared" si="0"/>
        <v>9.8081380068334403E-2</v>
      </c>
      <c r="L30" s="48">
        <f t="shared" si="3"/>
        <v>18</v>
      </c>
      <c r="M30" s="49">
        <v>154872</v>
      </c>
      <c r="N30" s="50">
        <f t="shared" si="4"/>
        <v>1.5878253445234431E-2</v>
      </c>
      <c r="O30" s="48">
        <f t="shared" si="5"/>
        <v>2</v>
      </c>
      <c r="P30" s="51">
        <f t="shared" si="6"/>
        <v>0.98375374651075731</v>
      </c>
      <c r="Q30" s="48">
        <f t="shared" si="7"/>
        <v>3</v>
      </c>
      <c r="R30" s="52">
        <v>60785</v>
      </c>
      <c r="S30" s="47">
        <f t="shared" si="1"/>
        <v>0.36308627816405037</v>
      </c>
      <c r="T30" s="53">
        <f t="shared" si="8"/>
        <v>12</v>
      </c>
      <c r="U30" s="44">
        <v>23707</v>
      </c>
      <c r="V30" s="47">
        <f t="shared" si="2"/>
        <v>0.14160872577831934</v>
      </c>
      <c r="W30" s="48">
        <f t="shared" si="9"/>
        <v>19</v>
      </c>
    </row>
    <row r="31" spans="2:23" x14ac:dyDescent="0.45">
      <c r="B31" s="31">
        <v>28</v>
      </c>
      <c r="C31" s="32" t="s">
        <v>27</v>
      </c>
      <c r="D31" s="33">
        <v>23210758</v>
      </c>
      <c r="E31" s="34">
        <v>529076</v>
      </c>
      <c r="F31" s="35">
        <v>23744959</v>
      </c>
      <c r="G31" s="33">
        <v>23016781</v>
      </c>
      <c r="H31" s="34">
        <v>190764</v>
      </c>
      <c r="I31" s="35">
        <v>23212670</v>
      </c>
      <c r="J31" s="33">
        <v>44404</v>
      </c>
      <c r="K31" s="27">
        <f t="shared" si="0"/>
        <v>8.3927450876622636E-2</v>
      </c>
      <c r="L31" s="36">
        <f t="shared" si="3"/>
        <v>9</v>
      </c>
      <c r="M31" s="37">
        <v>487885</v>
      </c>
      <c r="N31" s="38">
        <f t="shared" si="4"/>
        <v>2.2281613541636353E-2</v>
      </c>
      <c r="O31" s="36">
        <f t="shared" si="5"/>
        <v>17</v>
      </c>
      <c r="P31" s="39">
        <f t="shared" si="6"/>
        <v>0.97758307352731166</v>
      </c>
      <c r="Q31" s="36">
        <f t="shared" si="7"/>
        <v>16</v>
      </c>
      <c r="R31" s="40">
        <v>109651</v>
      </c>
      <c r="S31" s="27">
        <f t="shared" si="1"/>
        <v>0.20724999810991238</v>
      </c>
      <c r="T31" s="41">
        <f t="shared" si="8"/>
        <v>33</v>
      </c>
      <c r="U31" s="33">
        <v>46281</v>
      </c>
      <c r="V31" s="27">
        <f t="shared" si="2"/>
        <v>8.7475145347738315E-2</v>
      </c>
      <c r="W31" s="36">
        <f t="shared" si="9"/>
        <v>32</v>
      </c>
    </row>
    <row r="32" spans="2:23" x14ac:dyDescent="0.45">
      <c r="B32" s="54">
        <v>29</v>
      </c>
      <c r="C32" s="55" t="s">
        <v>28</v>
      </c>
      <c r="D32" s="56">
        <v>8896735</v>
      </c>
      <c r="E32" s="57">
        <v>284711</v>
      </c>
      <c r="F32" s="58">
        <v>9183516</v>
      </c>
      <c r="G32" s="56">
        <v>8806334</v>
      </c>
      <c r="H32" s="57">
        <v>118020</v>
      </c>
      <c r="I32" s="58">
        <v>8926424</v>
      </c>
      <c r="J32" s="56">
        <v>12847</v>
      </c>
      <c r="K32" s="59">
        <f t="shared" si="0"/>
        <v>4.5122949236243069E-2</v>
      </c>
      <c r="L32" s="60">
        <f t="shared" si="3"/>
        <v>2</v>
      </c>
      <c r="M32" s="61">
        <v>244245</v>
      </c>
      <c r="N32" s="62">
        <f t="shared" si="4"/>
        <v>3.1002396032195078E-2</v>
      </c>
      <c r="O32" s="60">
        <f t="shared" si="5"/>
        <v>36</v>
      </c>
      <c r="P32" s="63">
        <f t="shared" si="6"/>
        <v>0.97200505775783475</v>
      </c>
      <c r="Q32" s="60">
        <f t="shared" si="7"/>
        <v>30</v>
      </c>
      <c r="R32" s="64">
        <v>77464</v>
      </c>
      <c r="S32" s="59">
        <f t="shared" si="1"/>
        <v>0.27207940683710852</v>
      </c>
      <c r="T32" s="65">
        <f t="shared" si="8"/>
        <v>25</v>
      </c>
      <c r="U32" s="56">
        <v>12574</v>
      </c>
      <c r="V32" s="59">
        <f t="shared" si="2"/>
        <v>4.4164082174555953E-2</v>
      </c>
      <c r="W32" s="60">
        <f t="shared" si="9"/>
        <v>39</v>
      </c>
    </row>
    <row r="33" spans="2:23" x14ac:dyDescent="0.45">
      <c r="B33" s="31">
        <v>30</v>
      </c>
      <c r="C33" s="32" t="s">
        <v>29</v>
      </c>
      <c r="D33" s="33">
        <v>17375231</v>
      </c>
      <c r="E33" s="34">
        <v>366295</v>
      </c>
      <c r="F33" s="35">
        <v>17743090</v>
      </c>
      <c r="G33" s="33">
        <v>17215553</v>
      </c>
      <c r="H33" s="34">
        <v>152980</v>
      </c>
      <c r="I33" s="35">
        <v>17370097</v>
      </c>
      <c r="J33" s="33">
        <v>50777</v>
      </c>
      <c r="K33" s="27">
        <f t="shared" si="0"/>
        <v>0.13862324083047817</v>
      </c>
      <c r="L33" s="36">
        <f t="shared" si="3"/>
        <v>31</v>
      </c>
      <c r="M33" s="37">
        <v>322216</v>
      </c>
      <c r="N33" s="38">
        <f t="shared" si="4"/>
        <v>2.0644374796047364E-2</v>
      </c>
      <c r="O33" s="36">
        <f t="shared" si="5"/>
        <v>12</v>
      </c>
      <c r="P33" s="39">
        <f t="shared" si="6"/>
        <v>0.97897812613248314</v>
      </c>
      <c r="Q33" s="36">
        <f t="shared" si="7"/>
        <v>11</v>
      </c>
      <c r="R33" s="40">
        <v>205853</v>
      </c>
      <c r="S33" s="27">
        <f t="shared" si="1"/>
        <v>0.56198692310842358</v>
      </c>
      <c r="T33" s="41">
        <f t="shared" si="8"/>
        <v>4</v>
      </c>
      <c r="U33" s="33">
        <v>77022</v>
      </c>
      <c r="V33" s="27">
        <f t="shared" si="2"/>
        <v>0.21027314050150836</v>
      </c>
      <c r="W33" s="36">
        <f t="shared" si="9"/>
        <v>5</v>
      </c>
    </row>
    <row r="34" spans="2:23" x14ac:dyDescent="0.45">
      <c r="B34" s="31">
        <v>31</v>
      </c>
      <c r="C34" s="32" t="s">
        <v>30</v>
      </c>
      <c r="D34" s="33">
        <v>15863323</v>
      </c>
      <c r="E34" s="34">
        <v>328202</v>
      </c>
      <c r="F34" s="35">
        <v>16192854</v>
      </c>
      <c r="G34" s="33">
        <v>15767541</v>
      </c>
      <c r="H34" s="34">
        <v>120362</v>
      </c>
      <c r="I34" s="35">
        <v>15889232</v>
      </c>
      <c r="J34" s="33">
        <v>94680</v>
      </c>
      <c r="K34" s="27">
        <f t="shared" si="0"/>
        <v>0.28848087458333588</v>
      </c>
      <c r="L34" s="36">
        <f t="shared" si="3"/>
        <v>40</v>
      </c>
      <c r="M34" s="37">
        <v>208942</v>
      </c>
      <c r="N34" s="38">
        <f t="shared" si="4"/>
        <v>2.0268323298660015E-2</v>
      </c>
      <c r="O34" s="36">
        <f t="shared" si="5"/>
        <v>11</v>
      </c>
      <c r="P34" s="39">
        <f t="shared" si="6"/>
        <v>0.9812496302381285</v>
      </c>
      <c r="Q34" s="36">
        <f t="shared" si="7"/>
        <v>8</v>
      </c>
      <c r="R34" s="40">
        <v>133444</v>
      </c>
      <c r="S34" s="27">
        <f t="shared" si="1"/>
        <v>0.40659106282106749</v>
      </c>
      <c r="T34" s="41">
        <f t="shared" si="8"/>
        <v>9</v>
      </c>
      <c r="U34" s="33">
        <v>138149</v>
      </c>
      <c r="V34" s="27">
        <f t="shared" si="2"/>
        <v>0.42092674633305099</v>
      </c>
      <c r="W34" s="36">
        <f t="shared" si="9"/>
        <v>1</v>
      </c>
    </row>
    <row r="35" spans="2:23" x14ac:dyDescent="0.45">
      <c r="B35" s="31">
        <v>32</v>
      </c>
      <c r="C35" s="32" t="s">
        <v>31</v>
      </c>
      <c r="D35" s="33">
        <v>22679259</v>
      </c>
      <c r="E35" s="34">
        <v>648134</v>
      </c>
      <c r="F35" s="35">
        <v>23329511</v>
      </c>
      <c r="G35" s="33">
        <v>22439841</v>
      </c>
      <c r="H35" s="34">
        <v>191428</v>
      </c>
      <c r="I35" s="35">
        <v>22633387</v>
      </c>
      <c r="J35" s="33">
        <v>83863</v>
      </c>
      <c r="K35" s="27">
        <f t="shared" si="0"/>
        <v>0.12939145300200267</v>
      </c>
      <c r="L35" s="36">
        <f t="shared" si="3"/>
        <v>27</v>
      </c>
      <c r="M35" s="37">
        <v>612261</v>
      </c>
      <c r="N35" s="38">
        <f t="shared" si="4"/>
        <v>2.7781722471594026E-2</v>
      </c>
      <c r="O35" s="36">
        <f t="shared" si="5"/>
        <v>30</v>
      </c>
      <c r="P35" s="39">
        <f t="shared" si="6"/>
        <v>0.97016122626830881</v>
      </c>
      <c r="Q35" s="36">
        <f t="shared" si="7"/>
        <v>33</v>
      </c>
      <c r="R35" s="40">
        <v>181978</v>
      </c>
      <c r="S35" s="27">
        <f t="shared" si="1"/>
        <v>0.28077218599857434</v>
      </c>
      <c r="T35" s="41">
        <f t="shared" si="8"/>
        <v>22</v>
      </c>
      <c r="U35" s="33">
        <v>96111</v>
      </c>
      <c r="V35" s="27">
        <f t="shared" si="2"/>
        <v>0.14828877978936456</v>
      </c>
      <c r="W35" s="36">
        <f t="shared" si="9"/>
        <v>18</v>
      </c>
    </row>
    <row r="36" spans="2:23" x14ac:dyDescent="0.45">
      <c r="B36" s="66">
        <v>33</v>
      </c>
      <c r="C36" s="67" t="s">
        <v>32</v>
      </c>
      <c r="D36" s="68">
        <v>8170348</v>
      </c>
      <c r="E36" s="69">
        <v>199276</v>
      </c>
      <c r="F36" s="70">
        <v>8370589</v>
      </c>
      <c r="G36" s="68">
        <v>8116258</v>
      </c>
      <c r="H36" s="69">
        <v>57638</v>
      </c>
      <c r="I36" s="70">
        <v>8174861</v>
      </c>
      <c r="J36" s="68">
        <v>18679</v>
      </c>
      <c r="K36" s="71">
        <f t="shared" si="0"/>
        <v>9.3734318231999833E-2</v>
      </c>
      <c r="L36" s="72">
        <f t="shared" si="3"/>
        <v>15</v>
      </c>
      <c r="M36" s="73">
        <v>177049</v>
      </c>
      <c r="N36" s="74">
        <f t="shared" si="4"/>
        <v>2.3806687916465615E-2</v>
      </c>
      <c r="O36" s="72">
        <f t="shared" si="5"/>
        <v>23</v>
      </c>
      <c r="P36" s="75">
        <f t="shared" si="6"/>
        <v>0.97661717711859941</v>
      </c>
      <c r="Q36" s="72">
        <f t="shared" si="7"/>
        <v>20</v>
      </c>
      <c r="R36" s="76">
        <v>49457</v>
      </c>
      <c r="S36" s="71">
        <f t="shared" si="1"/>
        <v>0.2481834239948614</v>
      </c>
      <c r="T36" s="77">
        <f t="shared" si="8"/>
        <v>27</v>
      </c>
      <c r="U36" s="68">
        <v>28025</v>
      </c>
      <c r="V36" s="71">
        <f t="shared" si="2"/>
        <v>0.14063409542544009</v>
      </c>
      <c r="W36" s="72">
        <f t="shared" si="9"/>
        <v>20</v>
      </c>
    </row>
    <row r="37" spans="2:23" x14ac:dyDescent="0.45">
      <c r="B37" s="31">
        <v>34</v>
      </c>
      <c r="C37" s="32" t="s">
        <v>33</v>
      </c>
      <c r="D37" s="33">
        <v>13587303</v>
      </c>
      <c r="E37" s="34">
        <v>526415</v>
      </c>
      <c r="F37" s="35">
        <v>14117031</v>
      </c>
      <c r="G37" s="33">
        <v>13414958</v>
      </c>
      <c r="H37" s="34">
        <v>205634</v>
      </c>
      <c r="I37" s="35">
        <v>13623905</v>
      </c>
      <c r="J37" s="33">
        <v>74125</v>
      </c>
      <c r="K37" s="27">
        <f t="shared" si="0"/>
        <v>0.14081095713458014</v>
      </c>
      <c r="L37" s="36">
        <f t="shared" si="3"/>
        <v>33</v>
      </c>
      <c r="M37" s="37">
        <v>419001</v>
      </c>
      <c r="N37" s="38">
        <f t="shared" si="4"/>
        <v>3.7289356380955742E-2</v>
      </c>
      <c r="O37" s="36">
        <f t="shared" si="5"/>
        <v>38</v>
      </c>
      <c r="P37" s="39">
        <f t="shared" si="6"/>
        <v>0.96506871735282018</v>
      </c>
      <c r="Q37" s="36">
        <f t="shared" si="7"/>
        <v>37</v>
      </c>
      <c r="R37" s="40">
        <v>152964</v>
      </c>
      <c r="S37" s="27">
        <f t="shared" si="1"/>
        <v>0.29057682626824843</v>
      </c>
      <c r="T37" s="41">
        <f t="shared" si="8"/>
        <v>21</v>
      </c>
      <c r="U37" s="33">
        <v>104159</v>
      </c>
      <c r="V37" s="27">
        <f t="shared" si="2"/>
        <v>0.19786480248473162</v>
      </c>
      <c r="W37" s="36">
        <f t="shared" si="9"/>
        <v>8</v>
      </c>
    </row>
    <row r="38" spans="2:23" x14ac:dyDescent="0.45">
      <c r="B38" s="31">
        <v>35</v>
      </c>
      <c r="C38" s="32" t="s">
        <v>34</v>
      </c>
      <c r="D38" s="33">
        <v>6750837</v>
      </c>
      <c r="E38" s="34">
        <v>127004</v>
      </c>
      <c r="F38" s="35">
        <v>6878760</v>
      </c>
      <c r="G38" s="33">
        <v>6703294</v>
      </c>
      <c r="H38" s="34">
        <v>44543</v>
      </c>
      <c r="I38" s="35">
        <v>6748756</v>
      </c>
      <c r="J38" s="33">
        <v>10157</v>
      </c>
      <c r="K38" s="27">
        <f t="shared" si="0"/>
        <v>7.9973859091052243E-2</v>
      </c>
      <c r="L38" s="36">
        <f t="shared" si="3"/>
        <v>8</v>
      </c>
      <c r="M38" s="37">
        <v>119847</v>
      </c>
      <c r="N38" s="38">
        <f t="shared" si="4"/>
        <v>1.8463211392751019E-2</v>
      </c>
      <c r="O38" s="36">
        <f t="shared" si="5"/>
        <v>6</v>
      </c>
      <c r="P38" s="39">
        <f t="shared" si="6"/>
        <v>0.9811006634916758</v>
      </c>
      <c r="Q38" s="36">
        <f t="shared" si="7"/>
        <v>9</v>
      </c>
      <c r="R38" s="40">
        <v>22046</v>
      </c>
      <c r="S38" s="27">
        <f t="shared" si="1"/>
        <v>0.17358508393436428</v>
      </c>
      <c r="T38" s="41">
        <f t="shared" si="8"/>
        <v>36</v>
      </c>
      <c r="U38" s="33">
        <v>13562</v>
      </c>
      <c r="V38" s="27">
        <f t="shared" si="2"/>
        <v>0.10678403829800637</v>
      </c>
      <c r="W38" s="36">
        <f t="shared" si="9"/>
        <v>30</v>
      </c>
    </row>
    <row r="39" spans="2:23" x14ac:dyDescent="0.45">
      <c r="B39" s="66">
        <v>36</v>
      </c>
      <c r="C39" s="67" t="s">
        <v>35</v>
      </c>
      <c r="D39" s="68">
        <v>10041006</v>
      </c>
      <c r="E39" s="69">
        <v>197550</v>
      </c>
      <c r="F39" s="70">
        <v>10239850</v>
      </c>
      <c r="G39" s="68">
        <v>10002071</v>
      </c>
      <c r="H39" s="69">
        <v>61645</v>
      </c>
      <c r="I39" s="70">
        <v>10065010</v>
      </c>
      <c r="J39" s="68">
        <v>23874</v>
      </c>
      <c r="K39" s="71">
        <f t="shared" si="0"/>
        <v>0.12085041761579347</v>
      </c>
      <c r="L39" s="72">
        <f t="shared" si="3"/>
        <v>23</v>
      </c>
      <c r="M39" s="73">
        <v>150966</v>
      </c>
      <c r="N39" s="74">
        <f t="shared" si="4"/>
        <v>1.9292274789181482E-2</v>
      </c>
      <c r="O39" s="72">
        <f t="shared" si="5"/>
        <v>7</v>
      </c>
      <c r="P39" s="75">
        <f t="shared" si="6"/>
        <v>0.98292553113571002</v>
      </c>
      <c r="Q39" s="72">
        <f t="shared" si="7"/>
        <v>4</v>
      </c>
      <c r="R39" s="76">
        <v>73169</v>
      </c>
      <c r="S39" s="71">
        <f t="shared" si="1"/>
        <v>0.37038218172614529</v>
      </c>
      <c r="T39" s="77">
        <f t="shared" si="8"/>
        <v>11</v>
      </c>
      <c r="U39" s="68">
        <v>31078</v>
      </c>
      <c r="V39" s="71">
        <f t="shared" si="2"/>
        <v>0.1573171349025563</v>
      </c>
      <c r="W39" s="72">
        <f t="shared" si="9"/>
        <v>14</v>
      </c>
    </row>
    <row r="40" spans="2:23" x14ac:dyDescent="0.45">
      <c r="B40" s="66">
        <v>37</v>
      </c>
      <c r="C40" s="67" t="s">
        <v>36</v>
      </c>
      <c r="D40" s="68">
        <v>8405370</v>
      </c>
      <c r="E40" s="69">
        <v>220501</v>
      </c>
      <c r="F40" s="70">
        <v>8626702</v>
      </c>
      <c r="G40" s="68">
        <v>8334200</v>
      </c>
      <c r="H40" s="69">
        <v>73365</v>
      </c>
      <c r="I40" s="70">
        <v>8408396</v>
      </c>
      <c r="J40" s="68">
        <v>19268</v>
      </c>
      <c r="K40" s="71">
        <f t="shared" si="0"/>
        <v>8.7382823660663675E-2</v>
      </c>
      <c r="L40" s="72">
        <f t="shared" si="3"/>
        <v>11</v>
      </c>
      <c r="M40" s="73">
        <v>199038</v>
      </c>
      <c r="N40" s="74">
        <f t="shared" si="4"/>
        <v>2.5560289436217919E-2</v>
      </c>
      <c r="O40" s="72">
        <f t="shared" si="5"/>
        <v>26</v>
      </c>
      <c r="P40" s="75">
        <f t="shared" si="6"/>
        <v>0.97469415310741003</v>
      </c>
      <c r="Q40" s="72">
        <f t="shared" si="7"/>
        <v>25</v>
      </c>
      <c r="R40" s="76">
        <v>69785</v>
      </c>
      <c r="S40" s="71">
        <f t="shared" si="1"/>
        <v>0.31648382547017928</v>
      </c>
      <c r="T40" s="77">
        <f t="shared" si="8"/>
        <v>18</v>
      </c>
      <c r="U40" s="68">
        <v>35608</v>
      </c>
      <c r="V40" s="71">
        <f t="shared" si="2"/>
        <v>0.16148679597824953</v>
      </c>
      <c r="W40" s="72">
        <f t="shared" si="9"/>
        <v>13</v>
      </c>
    </row>
    <row r="41" spans="2:23" x14ac:dyDescent="0.45">
      <c r="B41" s="31">
        <v>38</v>
      </c>
      <c r="C41" s="32" t="s">
        <v>37</v>
      </c>
      <c r="D41" s="33">
        <v>9784971</v>
      </c>
      <c r="E41" s="34">
        <v>271778</v>
      </c>
      <c r="F41" s="35">
        <v>10057713</v>
      </c>
      <c r="G41" s="33">
        <v>9701659</v>
      </c>
      <c r="H41" s="34">
        <v>90275</v>
      </c>
      <c r="I41" s="35">
        <v>9792898</v>
      </c>
      <c r="J41" s="33">
        <v>38493</v>
      </c>
      <c r="K41" s="27">
        <f t="shared" si="0"/>
        <v>0.1416339806754042</v>
      </c>
      <c r="L41" s="36">
        <f t="shared" si="3"/>
        <v>34</v>
      </c>
      <c r="M41" s="37">
        <v>226322</v>
      </c>
      <c r="N41" s="38">
        <f t="shared" si="4"/>
        <v>2.7021848803997488E-2</v>
      </c>
      <c r="O41" s="36">
        <f t="shared" si="5"/>
        <v>29</v>
      </c>
      <c r="P41" s="39">
        <f t="shared" si="6"/>
        <v>0.97367045569902422</v>
      </c>
      <c r="Q41" s="36">
        <f t="shared" si="7"/>
        <v>28</v>
      </c>
      <c r="R41" s="40">
        <v>130656</v>
      </c>
      <c r="S41" s="27">
        <f t="shared" si="1"/>
        <v>0.48074531419025823</v>
      </c>
      <c r="T41" s="41">
        <f t="shared" si="8"/>
        <v>8</v>
      </c>
      <c r="U41" s="33">
        <v>20969</v>
      </c>
      <c r="V41" s="27">
        <f t="shared" si="2"/>
        <v>7.7154883765426188E-2</v>
      </c>
      <c r="W41" s="36">
        <f t="shared" si="9"/>
        <v>34</v>
      </c>
    </row>
    <row r="42" spans="2:23" x14ac:dyDescent="0.45">
      <c r="B42" s="31">
        <v>39</v>
      </c>
      <c r="C42" s="32" t="s">
        <v>38</v>
      </c>
      <c r="D42" s="33">
        <v>16529755</v>
      </c>
      <c r="E42" s="34">
        <v>451574</v>
      </c>
      <c r="F42" s="35">
        <v>16982848</v>
      </c>
      <c r="G42" s="33">
        <v>16397807</v>
      </c>
      <c r="H42" s="34">
        <v>234330</v>
      </c>
      <c r="I42" s="35">
        <v>16633656</v>
      </c>
      <c r="J42" s="33">
        <v>47597</v>
      </c>
      <c r="K42" s="27">
        <f t="shared" si="0"/>
        <v>0.10540243680991376</v>
      </c>
      <c r="L42" s="36">
        <f t="shared" si="3"/>
        <v>20</v>
      </c>
      <c r="M42" s="37">
        <v>301595</v>
      </c>
      <c r="N42" s="38">
        <f t="shared" si="4"/>
        <v>2.6590004220729057E-2</v>
      </c>
      <c r="O42" s="36">
        <f t="shared" si="5"/>
        <v>28</v>
      </c>
      <c r="P42" s="39">
        <f t="shared" si="6"/>
        <v>0.97943854882290649</v>
      </c>
      <c r="Q42" s="36">
        <f t="shared" si="7"/>
        <v>10</v>
      </c>
      <c r="R42" s="40">
        <v>238316</v>
      </c>
      <c r="S42" s="27">
        <f t="shared" si="1"/>
        <v>0.52774517576299784</v>
      </c>
      <c r="T42" s="41">
        <f t="shared" si="8"/>
        <v>6</v>
      </c>
      <c r="U42" s="33">
        <v>75220</v>
      </c>
      <c r="V42" s="27">
        <f t="shared" si="2"/>
        <v>0.16657292049586558</v>
      </c>
      <c r="W42" s="36">
        <f t="shared" si="9"/>
        <v>12</v>
      </c>
    </row>
    <row r="43" spans="2:23" x14ac:dyDescent="0.45">
      <c r="B43" s="78">
        <v>40</v>
      </c>
      <c r="C43" s="79" t="s">
        <v>39</v>
      </c>
      <c r="D43" s="80">
        <v>7331451</v>
      </c>
      <c r="E43" s="81">
        <v>123457</v>
      </c>
      <c r="F43" s="82">
        <v>7455832</v>
      </c>
      <c r="G43" s="80">
        <v>7286903</v>
      </c>
      <c r="H43" s="81">
        <v>57330</v>
      </c>
      <c r="I43" s="82">
        <v>7345157</v>
      </c>
      <c r="J43" s="80">
        <v>16053</v>
      </c>
      <c r="K43" s="83">
        <f t="shared" si="0"/>
        <v>0.13002907895056579</v>
      </c>
      <c r="L43" s="84">
        <f t="shared" si="3"/>
        <v>28</v>
      </c>
      <c r="M43" s="85">
        <v>94622</v>
      </c>
      <c r="N43" s="86">
        <f t="shared" si="4"/>
        <v>1.6558447132392469E-2</v>
      </c>
      <c r="O43" s="84">
        <f t="shared" si="5"/>
        <v>4</v>
      </c>
      <c r="P43" s="87">
        <f t="shared" si="6"/>
        <v>0.98515591553028559</v>
      </c>
      <c r="Q43" s="84">
        <f t="shared" si="7"/>
        <v>1</v>
      </c>
      <c r="R43" s="88">
        <v>27668</v>
      </c>
      <c r="S43" s="83">
        <f t="shared" si="1"/>
        <v>0.22411041901228768</v>
      </c>
      <c r="T43" s="89">
        <f t="shared" si="8"/>
        <v>29</v>
      </c>
      <c r="U43" s="80">
        <v>8824</v>
      </c>
      <c r="V43" s="83">
        <f t="shared" si="2"/>
        <v>7.1474278493726562E-2</v>
      </c>
      <c r="W43" s="84">
        <f t="shared" si="9"/>
        <v>35</v>
      </c>
    </row>
    <row r="44" spans="2:23" x14ac:dyDescent="0.45">
      <c r="B44" s="90">
        <v>41</v>
      </c>
      <c r="C44" s="91" t="s">
        <v>40</v>
      </c>
      <c r="D44" s="92">
        <v>5800460</v>
      </c>
      <c r="E44" s="93">
        <v>114519</v>
      </c>
      <c r="F44" s="94">
        <v>5916472</v>
      </c>
      <c r="G44" s="92">
        <v>5757045</v>
      </c>
      <c r="H44" s="93">
        <v>55889</v>
      </c>
      <c r="I44" s="94">
        <v>5814427</v>
      </c>
      <c r="J44" s="92">
        <v>8886</v>
      </c>
      <c r="K44" s="95">
        <f t="shared" si="0"/>
        <v>7.7594111020878626E-2</v>
      </c>
      <c r="L44" s="96"/>
      <c r="M44" s="97">
        <v>93159</v>
      </c>
      <c r="N44" s="98">
        <f t="shared" si="4"/>
        <v>1.9355960782033617E-2</v>
      </c>
      <c r="O44" s="96"/>
      <c r="P44" s="99">
        <f t="shared" si="6"/>
        <v>0.9827523902758265</v>
      </c>
      <c r="Q44" s="96"/>
      <c r="R44" s="100">
        <v>47479</v>
      </c>
      <c r="S44" s="95">
        <f t="shared" si="1"/>
        <v>0.414594958041897</v>
      </c>
      <c r="T44" s="101"/>
      <c r="U44" s="92">
        <v>8108</v>
      </c>
      <c r="V44" s="95">
        <f t="shared" si="2"/>
        <v>7.0800478523214486E-2</v>
      </c>
      <c r="W44" s="96"/>
    </row>
    <row r="45" spans="2:23" x14ac:dyDescent="0.45">
      <c r="B45" s="31">
        <v>42</v>
      </c>
      <c r="C45" s="32" t="s">
        <v>41</v>
      </c>
      <c r="D45" s="33">
        <v>7659823</v>
      </c>
      <c r="E45" s="34">
        <v>55911</v>
      </c>
      <c r="F45" s="35">
        <v>7718348</v>
      </c>
      <c r="G45" s="33">
        <v>7593881</v>
      </c>
      <c r="H45" s="34">
        <v>27087</v>
      </c>
      <c r="I45" s="35">
        <v>7623582</v>
      </c>
      <c r="J45" s="33">
        <v>10793</v>
      </c>
      <c r="K45" s="27">
        <f t="shared" si="0"/>
        <v>0.19303893688183005</v>
      </c>
      <c r="L45" s="102"/>
      <c r="M45" s="37">
        <v>83973</v>
      </c>
      <c r="N45" s="38">
        <f t="shared" si="4"/>
        <v>7.2439076341206691E-3</v>
      </c>
      <c r="O45" s="102"/>
      <c r="P45" s="39">
        <f t="shared" si="6"/>
        <v>0.9877219840307796</v>
      </c>
      <c r="Q45" s="102"/>
      <c r="R45" s="40">
        <v>116427</v>
      </c>
      <c r="S45" s="27">
        <f t="shared" si="1"/>
        <v>2.0823630412620058</v>
      </c>
      <c r="T45" s="103"/>
      <c r="U45" s="33">
        <v>40976</v>
      </c>
      <c r="V45" s="27">
        <f t="shared" si="2"/>
        <v>0.73287903990270253</v>
      </c>
      <c r="W45" s="102"/>
    </row>
    <row r="46" spans="2:23" x14ac:dyDescent="0.45">
      <c r="B46" s="31">
        <v>43</v>
      </c>
      <c r="C46" s="32" t="s">
        <v>42</v>
      </c>
      <c r="D46" s="33">
        <v>3558067</v>
      </c>
      <c r="E46" s="34">
        <v>154408</v>
      </c>
      <c r="F46" s="35">
        <v>3713149</v>
      </c>
      <c r="G46" s="33">
        <v>3511398</v>
      </c>
      <c r="H46" s="34">
        <v>50893</v>
      </c>
      <c r="I46" s="35">
        <v>3562965</v>
      </c>
      <c r="J46" s="33">
        <v>25640</v>
      </c>
      <c r="K46" s="27">
        <f t="shared" si="0"/>
        <v>0.16605357235376406</v>
      </c>
      <c r="L46" s="102"/>
      <c r="M46" s="37">
        <v>124544</v>
      </c>
      <c r="N46" s="38">
        <f t="shared" si="4"/>
        <v>4.1584110952725031E-2</v>
      </c>
      <c r="O46" s="102"/>
      <c r="P46" s="39">
        <f t="shared" si="6"/>
        <v>0.95955346795940588</v>
      </c>
      <c r="Q46" s="102"/>
      <c r="R46" s="40">
        <v>52594</v>
      </c>
      <c r="S46" s="27">
        <f t="shared" si="1"/>
        <v>0.34061706647323975</v>
      </c>
      <c r="T46" s="103"/>
      <c r="U46" s="33">
        <v>58331</v>
      </c>
      <c r="V46" s="27">
        <f t="shared" si="2"/>
        <v>0.37777187710481325</v>
      </c>
      <c r="W46" s="102"/>
    </row>
    <row r="47" spans="2:23" x14ac:dyDescent="0.45">
      <c r="B47" s="31">
        <v>44</v>
      </c>
      <c r="C47" s="32" t="s">
        <v>43</v>
      </c>
      <c r="D47" s="33">
        <v>1340273</v>
      </c>
      <c r="E47" s="34">
        <v>30517</v>
      </c>
      <c r="F47" s="35">
        <v>1371204</v>
      </c>
      <c r="G47" s="33">
        <v>1331164</v>
      </c>
      <c r="H47" s="34">
        <v>10536</v>
      </c>
      <c r="I47" s="35">
        <v>1342114</v>
      </c>
      <c r="J47" s="31">
        <v>658</v>
      </c>
      <c r="K47" s="27">
        <f t="shared" si="0"/>
        <v>2.1561752465838711E-2</v>
      </c>
      <c r="L47" s="102"/>
      <c r="M47" s="37">
        <v>28432</v>
      </c>
      <c r="N47" s="38">
        <f t="shared" si="4"/>
        <v>2.2255623525018888E-2</v>
      </c>
      <c r="O47" s="102"/>
      <c r="P47" s="39">
        <f t="shared" si="6"/>
        <v>0.97878506772150609</v>
      </c>
      <c r="Q47" s="102"/>
      <c r="R47" s="40">
        <v>5359</v>
      </c>
      <c r="S47" s="27">
        <f t="shared" si="1"/>
        <v>0.17560703869974112</v>
      </c>
      <c r="T47" s="103"/>
      <c r="U47" s="33">
        <v>2647</v>
      </c>
      <c r="V47" s="27">
        <f t="shared" si="2"/>
        <v>8.6738539174886123E-2</v>
      </c>
      <c r="W47" s="102"/>
    </row>
    <row r="48" spans="2:23" x14ac:dyDescent="0.45">
      <c r="B48" s="31">
        <v>45</v>
      </c>
      <c r="C48" s="32" t="s">
        <v>44</v>
      </c>
      <c r="D48" s="33">
        <v>3168445</v>
      </c>
      <c r="E48" s="34">
        <v>68704</v>
      </c>
      <c r="F48" s="35">
        <v>3237583</v>
      </c>
      <c r="G48" s="33">
        <v>3138817</v>
      </c>
      <c r="H48" s="34">
        <v>22933</v>
      </c>
      <c r="I48" s="35">
        <v>3162184</v>
      </c>
      <c r="J48" s="33">
        <v>7739</v>
      </c>
      <c r="K48" s="27">
        <f t="shared" si="0"/>
        <v>0.11264264089427108</v>
      </c>
      <c r="L48" s="102"/>
      <c r="M48" s="37">
        <v>67660</v>
      </c>
      <c r="N48" s="38">
        <f t="shared" si="4"/>
        <v>2.1220768703072632E-2</v>
      </c>
      <c r="O48" s="102"/>
      <c r="P48" s="39">
        <f t="shared" si="6"/>
        <v>0.97671133064387849</v>
      </c>
      <c r="Q48" s="102"/>
      <c r="R48" s="40">
        <v>16688</v>
      </c>
      <c r="S48" s="27">
        <f t="shared" si="1"/>
        <v>0.24289706567303213</v>
      </c>
      <c r="T48" s="103"/>
      <c r="U48" s="33">
        <v>16646</v>
      </c>
      <c r="V48" s="27">
        <f t="shared" si="2"/>
        <v>0.24228574755472754</v>
      </c>
      <c r="W48" s="102"/>
    </row>
    <row r="49" spans="2:23" x14ac:dyDescent="0.45">
      <c r="B49" s="31">
        <v>46</v>
      </c>
      <c r="C49" s="32" t="s">
        <v>45</v>
      </c>
      <c r="D49" s="33">
        <v>2815927</v>
      </c>
      <c r="E49" s="34">
        <v>46532</v>
      </c>
      <c r="F49" s="35">
        <v>2862790</v>
      </c>
      <c r="G49" s="33">
        <v>2799015</v>
      </c>
      <c r="H49" s="34">
        <v>20121</v>
      </c>
      <c r="I49" s="35">
        <v>2819467</v>
      </c>
      <c r="J49" s="33">
        <v>3922</v>
      </c>
      <c r="K49" s="27">
        <f t="shared" si="0"/>
        <v>8.4286082695779252E-2</v>
      </c>
      <c r="L49" s="102"/>
      <c r="M49" s="37">
        <v>39401</v>
      </c>
      <c r="N49" s="38">
        <f t="shared" si="4"/>
        <v>1.6254073823088664E-2</v>
      </c>
      <c r="O49" s="102"/>
      <c r="P49" s="39">
        <f t="shared" si="6"/>
        <v>0.98486686064992546</v>
      </c>
      <c r="Q49" s="102"/>
      <c r="R49" s="40">
        <v>22399</v>
      </c>
      <c r="S49" s="27">
        <f t="shared" si="1"/>
        <v>0.48136766096449757</v>
      </c>
      <c r="T49" s="103"/>
      <c r="U49" s="33">
        <v>4166</v>
      </c>
      <c r="V49" s="27">
        <f t="shared" si="2"/>
        <v>8.9529785953752258E-2</v>
      </c>
      <c r="W49" s="102"/>
    </row>
    <row r="50" spans="2:23" x14ac:dyDescent="0.45">
      <c r="B50" s="31">
        <v>47</v>
      </c>
      <c r="C50" s="32" t="s">
        <v>46</v>
      </c>
      <c r="D50" s="33">
        <v>3656994</v>
      </c>
      <c r="E50" s="34">
        <v>118921</v>
      </c>
      <c r="F50" s="35">
        <v>3776661</v>
      </c>
      <c r="G50" s="33">
        <v>3619075</v>
      </c>
      <c r="H50" s="34">
        <v>42390</v>
      </c>
      <c r="I50" s="35">
        <v>3662211</v>
      </c>
      <c r="J50" s="33">
        <v>32070</v>
      </c>
      <c r="K50" s="27">
        <f t="shared" si="0"/>
        <v>0.26967482614508792</v>
      </c>
      <c r="L50" s="102"/>
      <c r="M50" s="37">
        <v>82380</v>
      </c>
      <c r="N50" s="38">
        <f t="shared" si="4"/>
        <v>3.1488396761054277E-2</v>
      </c>
      <c r="O50" s="102"/>
      <c r="P50" s="39">
        <f t="shared" si="6"/>
        <v>0.96969545320588746</v>
      </c>
      <c r="Q50" s="102"/>
      <c r="R50" s="40">
        <v>21362</v>
      </c>
      <c r="S50" s="27">
        <f t="shared" si="1"/>
        <v>0.17963185644251226</v>
      </c>
      <c r="T50" s="103"/>
      <c r="U50" s="33">
        <v>27940</v>
      </c>
      <c r="V50" s="27">
        <f t="shared" si="2"/>
        <v>0.23494588844695219</v>
      </c>
      <c r="W50" s="102"/>
    </row>
    <row r="51" spans="2:23" x14ac:dyDescent="0.45">
      <c r="B51" s="31">
        <v>48</v>
      </c>
      <c r="C51" s="32" t="s">
        <v>47</v>
      </c>
      <c r="D51" s="33">
        <v>3421081</v>
      </c>
      <c r="E51" s="34">
        <v>43437</v>
      </c>
      <c r="F51" s="35">
        <v>3465208</v>
      </c>
      <c r="G51" s="33">
        <v>3409037</v>
      </c>
      <c r="H51" s="34">
        <v>11639</v>
      </c>
      <c r="I51" s="35">
        <v>3421366</v>
      </c>
      <c r="J51" s="33">
        <v>6232</v>
      </c>
      <c r="K51" s="27">
        <f t="shared" si="0"/>
        <v>0.14347215507516634</v>
      </c>
      <c r="L51" s="102"/>
      <c r="M51" s="37">
        <v>37610</v>
      </c>
      <c r="N51" s="38">
        <f t="shared" si="4"/>
        <v>1.2535178263469322E-2</v>
      </c>
      <c r="O51" s="102"/>
      <c r="P51" s="39">
        <f t="shared" si="6"/>
        <v>0.9873479456355867</v>
      </c>
      <c r="Q51" s="102"/>
      <c r="R51" s="40">
        <v>15282</v>
      </c>
      <c r="S51" s="27">
        <f t="shared" si="1"/>
        <v>0.35181987706333312</v>
      </c>
      <c r="T51" s="103"/>
      <c r="U51" s="33">
        <v>14890</v>
      </c>
      <c r="V51" s="27">
        <f t="shared" si="2"/>
        <v>0.34279531275180147</v>
      </c>
      <c r="W51" s="102"/>
    </row>
    <row r="52" spans="2:23" x14ac:dyDescent="0.45">
      <c r="B52" s="31">
        <v>49</v>
      </c>
      <c r="C52" s="32" t="s">
        <v>48</v>
      </c>
      <c r="D52" s="33">
        <v>2804968</v>
      </c>
      <c r="E52" s="34">
        <v>42954</v>
      </c>
      <c r="F52" s="35">
        <v>2848524</v>
      </c>
      <c r="G52" s="33">
        <v>2786891</v>
      </c>
      <c r="H52" s="34">
        <v>13296</v>
      </c>
      <c r="I52" s="35">
        <v>2800789</v>
      </c>
      <c r="J52" s="33">
        <v>11544</v>
      </c>
      <c r="K52" s="27">
        <f t="shared" si="0"/>
        <v>0.26875261908087722</v>
      </c>
      <c r="L52" s="102"/>
      <c r="M52" s="37">
        <v>36191</v>
      </c>
      <c r="N52" s="38">
        <f t="shared" si="4"/>
        <v>1.507938848329872E-2</v>
      </c>
      <c r="O52" s="102"/>
      <c r="P52" s="39">
        <f t="shared" si="6"/>
        <v>0.9832421984157409</v>
      </c>
      <c r="Q52" s="102"/>
      <c r="R52" s="40">
        <v>23954</v>
      </c>
      <c r="S52" s="27">
        <f t="shared" si="1"/>
        <v>0.55766634073660193</v>
      </c>
      <c r="T52" s="103"/>
      <c r="U52" s="33">
        <v>6793</v>
      </c>
      <c r="V52" s="27">
        <f t="shared" si="2"/>
        <v>0.15814592354611912</v>
      </c>
      <c r="W52" s="102"/>
    </row>
    <row r="53" spans="2:23" x14ac:dyDescent="0.45">
      <c r="B53" s="31">
        <v>50</v>
      </c>
      <c r="C53" s="32" t="s">
        <v>49</v>
      </c>
      <c r="D53" s="33">
        <v>1763941</v>
      </c>
      <c r="E53" s="34">
        <v>49037</v>
      </c>
      <c r="F53" s="35">
        <v>1813287</v>
      </c>
      <c r="G53" s="33">
        <v>1751322</v>
      </c>
      <c r="H53" s="34">
        <v>14537</v>
      </c>
      <c r="I53" s="35">
        <v>1766168</v>
      </c>
      <c r="J53" s="33">
        <v>5545</v>
      </c>
      <c r="K53" s="27">
        <f t="shared" si="0"/>
        <v>0.11307787996818729</v>
      </c>
      <c r="L53" s="102"/>
      <c r="M53" s="37">
        <v>41574</v>
      </c>
      <c r="N53" s="38">
        <f t="shared" si="4"/>
        <v>2.7043154227653979E-2</v>
      </c>
      <c r="O53" s="102"/>
      <c r="P53" s="39">
        <f t="shared" si="6"/>
        <v>0.97401459338758845</v>
      </c>
      <c r="Q53" s="102"/>
      <c r="R53" s="40">
        <v>73760</v>
      </c>
      <c r="S53" s="27">
        <f t="shared" si="1"/>
        <v>1.5041703203703327</v>
      </c>
      <c r="T53" s="103"/>
      <c r="U53" s="33">
        <v>5518</v>
      </c>
      <c r="V53" s="27">
        <f t="shared" si="2"/>
        <v>0.1125272753227155</v>
      </c>
      <c r="W53" s="102"/>
    </row>
    <row r="54" spans="2:23" x14ac:dyDescent="0.45">
      <c r="B54" s="31">
        <v>51</v>
      </c>
      <c r="C54" s="32" t="s">
        <v>50</v>
      </c>
      <c r="D54" s="33">
        <v>1346015</v>
      </c>
      <c r="E54" s="34">
        <v>9935</v>
      </c>
      <c r="F54" s="35">
        <v>1356196</v>
      </c>
      <c r="G54" s="33">
        <v>1339981</v>
      </c>
      <c r="H54" s="34">
        <v>2714</v>
      </c>
      <c r="I54" s="35">
        <v>1342941</v>
      </c>
      <c r="J54" s="33">
        <v>5190</v>
      </c>
      <c r="K54" s="27">
        <f t="shared" si="0"/>
        <v>0.52239557121288371</v>
      </c>
      <c r="L54" s="102"/>
      <c r="M54" s="37">
        <v>8065</v>
      </c>
      <c r="N54" s="38">
        <f t="shared" si="4"/>
        <v>7.3256372972638172E-3</v>
      </c>
      <c r="O54" s="102"/>
      <c r="P54" s="39">
        <f t="shared" si="6"/>
        <v>0.99022633896575418</v>
      </c>
      <c r="Q54" s="102"/>
      <c r="R54" s="40">
        <v>4370</v>
      </c>
      <c r="S54" s="27">
        <f t="shared" si="1"/>
        <v>0.43985908404630097</v>
      </c>
      <c r="T54" s="103"/>
      <c r="U54" s="33">
        <v>4889</v>
      </c>
      <c r="V54" s="27">
        <f t="shared" si="2"/>
        <v>0.49209864116758933</v>
      </c>
      <c r="W54" s="102"/>
    </row>
    <row r="55" spans="2:23" x14ac:dyDescent="0.45">
      <c r="B55" s="31">
        <v>52</v>
      </c>
      <c r="C55" s="32" t="s">
        <v>51</v>
      </c>
      <c r="D55" s="33">
        <v>1160787</v>
      </c>
      <c r="E55" s="34">
        <v>63362</v>
      </c>
      <c r="F55" s="35">
        <v>1224351</v>
      </c>
      <c r="G55" s="33">
        <v>1152432</v>
      </c>
      <c r="H55" s="34">
        <v>9777</v>
      </c>
      <c r="I55" s="35">
        <v>1162411</v>
      </c>
      <c r="J55" s="33">
        <v>3418</v>
      </c>
      <c r="K55" s="27">
        <f t="shared" si="0"/>
        <v>5.3944004292793786E-2</v>
      </c>
      <c r="L55" s="102"/>
      <c r="M55" s="37">
        <v>58522</v>
      </c>
      <c r="N55" s="38">
        <f t="shared" si="4"/>
        <v>5.1751499365786442E-2</v>
      </c>
      <c r="O55" s="102"/>
      <c r="P55" s="39">
        <f t="shared" si="6"/>
        <v>0.94940993228249093</v>
      </c>
      <c r="Q55" s="102"/>
      <c r="R55" s="40">
        <v>5505</v>
      </c>
      <c r="S55" s="27">
        <f t="shared" si="1"/>
        <v>8.68817272182065E-2</v>
      </c>
      <c r="T55" s="103"/>
      <c r="U55" s="33">
        <v>4554</v>
      </c>
      <c r="V55" s="27">
        <f t="shared" si="2"/>
        <v>7.1872731290047662E-2</v>
      </c>
      <c r="W55" s="102"/>
    </row>
    <row r="56" spans="2:23" x14ac:dyDescent="0.45">
      <c r="B56" s="31">
        <v>53</v>
      </c>
      <c r="C56" s="32" t="s">
        <v>52</v>
      </c>
      <c r="D56" s="33">
        <v>1077478</v>
      </c>
      <c r="E56" s="34">
        <v>57908</v>
      </c>
      <c r="F56" s="35">
        <v>1135811</v>
      </c>
      <c r="G56" s="33">
        <v>1065698</v>
      </c>
      <c r="H56" s="34">
        <v>11108</v>
      </c>
      <c r="I56" s="35">
        <v>1077231</v>
      </c>
      <c r="J56" s="33">
        <v>5192</v>
      </c>
      <c r="K56" s="27">
        <f t="shared" si="0"/>
        <v>8.9659459832838295E-2</v>
      </c>
      <c r="L56" s="102"/>
      <c r="M56" s="37">
        <v>53388</v>
      </c>
      <c r="N56" s="38">
        <f t="shared" si="4"/>
        <v>5.0983834458373796E-2</v>
      </c>
      <c r="O56" s="102"/>
      <c r="P56" s="39">
        <f t="shared" si="6"/>
        <v>0.94842451781150205</v>
      </c>
      <c r="Q56" s="102"/>
      <c r="R56" s="40">
        <v>6216.2540000000008</v>
      </c>
      <c r="S56" s="27">
        <f t="shared" si="1"/>
        <v>0.10734706776265802</v>
      </c>
      <c r="T56" s="103"/>
      <c r="U56" s="31">
        <v>1501.75</v>
      </c>
      <c r="V56" s="27">
        <f t="shared" si="2"/>
        <v>2.5933377080886923E-2</v>
      </c>
      <c r="W56" s="102"/>
    </row>
    <row r="57" spans="2:23" x14ac:dyDescent="0.45">
      <c r="B57" s="31">
        <v>54</v>
      </c>
      <c r="C57" s="32" t="s">
        <v>53</v>
      </c>
      <c r="D57" s="33">
        <v>858616</v>
      </c>
      <c r="E57" s="34">
        <v>87919</v>
      </c>
      <c r="F57" s="35">
        <v>946644</v>
      </c>
      <c r="G57" s="33">
        <v>835673</v>
      </c>
      <c r="H57" s="34">
        <v>6166</v>
      </c>
      <c r="I57" s="35">
        <v>841948</v>
      </c>
      <c r="J57" s="33">
        <v>2163</v>
      </c>
      <c r="K57" s="27">
        <f t="shared" si="0"/>
        <v>2.4602190652759925E-2</v>
      </c>
      <c r="L57" s="102"/>
      <c r="M57" s="37">
        <v>102533</v>
      </c>
      <c r="N57" s="38">
        <f t="shared" si="4"/>
        <v>9.2874406851995051E-2</v>
      </c>
      <c r="O57" s="102"/>
      <c r="P57" s="39">
        <f t="shared" si="6"/>
        <v>0.88940298570529153</v>
      </c>
      <c r="Q57" s="102"/>
      <c r="R57" s="104">
        <v>1397</v>
      </c>
      <c r="S57" s="27">
        <f t="shared" si="1"/>
        <v>1.5889625678181054E-2</v>
      </c>
      <c r="T57" s="103"/>
      <c r="U57" s="31">
        <v>810</v>
      </c>
      <c r="V57" s="27">
        <f t="shared" si="2"/>
        <v>9.2130256258601672E-3</v>
      </c>
      <c r="W57" s="102"/>
    </row>
    <row r="58" spans="2:23" x14ac:dyDescent="0.45">
      <c r="B58" s="31">
        <v>55</v>
      </c>
      <c r="C58" s="32" t="s">
        <v>54</v>
      </c>
      <c r="D58" s="33">
        <v>1276134</v>
      </c>
      <c r="E58" s="34">
        <v>32127</v>
      </c>
      <c r="F58" s="35">
        <v>1308936</v>
      </c>
      <c r="G58" s="33">
        <v>1268913</v>
      </c>
      <c r="H58" s="34">
        <v>13409</v>
      </c>
      <c r="I58" s="35">
        <v>1282997</v>
      </c>
      <c r="J58" s="33">
        <v>4572</v>
      </c>
      <c r="K58" s="27">
        <f t="shared" si="0"/>
        <v>0.14231020636847511</v>
      </c>
      <c r="L58" s="102"/>
      <c r="M58" s="37">
        <v>21367</v>
      </c>
      <c r="N58" s="38">
        <f t="shared" si="4"/>
        <v>2.4544362749592034E-2</v>
      </c>
      <c r="O58" s="102"/>
      <c r="P58" s="39">
        <f t="shared" si="6"/>
        <v>0.98018314111614324</v>
      </c>
      <c r="Q58" s="102"/>
      <c r="R58" s="104">
        <v>2197</v>
      </c>
      <c r="S58" s="27">
        <f t="shared" si="1"/>
        <v>6.8384847635944837E-2</v>
      </c>
      <c r="T58" s="103"/>
      <c r="U58" s="31">
        <v>2749</v>
      </c>
      <c r="V58" s="27">
        <f t="shared" si="2"/>
        <v>8.556665732872662E-2</v>
      </c>
      <c r="W58" s="102"/>
    </row>
    <row r="59" spans="2:23" x14ac:dyDescent="0.45">
      <c r="B59" s="31">
        <v>56</v>
      </c>
      <c r="C59" s="32" t="s">
        <v>55</v>
      </c>
      <c r="D59" s="33">
        <v>243936</v>
      </c>
      <c r="E59" s="105">
        <v>131</v>
      </c>
      <c r="F59" s="35">
        <v>244293</v>
      </c>
      <c r="G59" s="33">
        <v>243868</v>
      </c>
      <c r="H59" s="105">
        <v>34</v>
      </c>
      <c r="I59" s="35">
        <v>244128</v>
      </c>
      <c r="J59" s="31">
        <v>133</v>
      </c>
      <c r="K59" s="27">
        <f t="shared" si="0"/>
        <v>1.0152671755725191</v>
      </c>
      <c r="L59" s="102"/>
      <c r="M59" s="106">
        <v>32</v>
      </c>
      <c r="N59" s="38">
        <f t="shared" si="4"/>
        <v>5.3624131677944113E-4</v>
      </c>
      <c r="O59" s="102"/>
      <c r="P59" s="39">
        <f t="shared" si="6"/>
        <v>0.99932458154756787</v>
      </c>
      <c r="Q59" s="102"/>
      <c r="R59" s="104">
        <v>168</v>
      </c>
      <c r="S59" s="27">
        <f t="shared" si="1"/>
        <v>1.282442748091603</v>
      </c>
      <c r="T59" s="103"/>
      <c r="U59" s="31">
        <v>0</v>
      </c>
      <c r="V59" s="27">
        <f t="shared" si="2"/>
        <v>0</v>
      </c>
      <c r="W59" s="102"/>
    </row>
    <row r="60" spans="2:23" x14ac:dyDescent="0.45">
      <c r="B60" s="31">
        <v>57</v>
      </c>
      <c r="C60" s="32" t="s">
        <v>56</v>
      </c>
      <c r="D60" s="33">
        <v>1795622</v>
      </c>
      <c r="E60" s="34">
        <v>21882</v>
      </c>
      <c r="F60" s="35">
        <v>1818083</v>
      </c>
      <c r="G60" s="33">
        <v>1788430</v>
      </c>
      <c r="H60" s="34">
        <v>8966</v>
      </c>
      <c r="I60" s="35">
        <v>1797975</v>
      </c>
      <c r="J60" s="33">
        <v>5139</v>
      </c>
      <c r="K60" s="27">
        <f t="shared" si="0"/>
        <v>0.2348505621058404</v>
      </c>
      <c r="L60" s="102"/>
      <c r="M60" s="37">
        <v>14969</v>
      </c>
      <c r="N60" s="38">
        <f t="shared" si="4"/>
        <v>1.2035754143237685E-2</v>
      </c>
      <c r="O60" s="102"/>
      <c r="P60" s="39">
        <f t="shared" si="6"/>
        <v>0.98893999888893958</v>
      </c>
      <c r="Q60" s="102"/>
      <c r="R60" s="40">
        <v>3133</v>
      </c>
      <c r="S60" s="27">
        <f t="shared" si="1"/>
        <v>0.14317704048990038</v>
      </c>
      <c r="T60" s="103"/>
      <c r="U60" s="33">
        <v>3028</v>
      </c>
      <c r="V60" s="27">
        <f t="shared" si="2"/>
        <v>0.13837857599853762</v>
      </c>
      <c r="W60" s="102"/>
    </row>
    <row r="61" spans="2:23" x14ac:dyDescent="0.45">
      <c r="B61" s="31">
        <v>58</v>
      </c>
      <c r="C61" s="32" t="s">
        <v>57</v>
      </c>
      <c r="D61" s="33">
        <v>1840912</v>
      </c>
      <c r="E61" s="34">
        <v>59411</v>
      </c>
      <c r="F61" s="35">
        <v>1900656</v>
      </c>
      <c r="G61" s="33">
        <v>1820962</v>
      </c>
      <c r="H61" s="34">
        <v>17122</v>
      </c>
      <c r="I61" s="35">
        <v>1838417</v>
      </c>
      <c r="J61" s="33">
        <v>5678</v>
      </c>
      <c r="K61" s="27">
        <f t="shared" si="0"/>
        <v>9.5571527158270358E-2</v>
      </c>
      <c r="L61" s="102"/>
      <c r="M61" s="37">
        <v>56561</v>
      </c>
      <c r="N61" s="38">
        <f t="shared" si="4"/>
        <v>3.1258155079088482E-2</v>
      </c>
      <c r="O61" s="102"/>
      <c r="P61" s="39">
        <f t="shared" si="6"/>
        <v>0.96725393758786438</v>
      </c>
      <c r="Q61" s="102"/>
      <c r="R61" s="40">
        <v>2306</v>
      </c>
      <c r="S61" s="27">
        <f t="shared" si="1"/>
        <v>3.8814360976923465E-2</v>
      </c>
      <c r="T61" s="103"/>
      <c r="U61" s="33">
        <v>4981</v>
      </c>
      <c r="V61" s="27">
        <f t="shared" si="2"/>
        <v>8.3839692986147352E-2</v>
      </c>
      <c r="W61" s="102"/>
    </row>
    <row r="62" spans="2:23" x14ac:dyDescent="0.45">
      <c r="B62" s="31">
        <v>59</v>
      </c>
      <c r="C62" s="32" t="s">
        <v>58</v>
      </c>
      <c r="D62" s="33">
        <v>4012969</v>
      </c>
      <c r="E62" s="34">
        <v>115096</v>
      </c>
      <c r="F62" s="35">
        <v>4129194</v>
      </c>
      <c r="G62" s="33">
        <v>3977914</v>
      </c>
      <c r="H62" s="34">
        <v>36790</v>
      </c>
      <c r="I62" s="35">
        <v>4015833</v>
      </c>
      <c r="J62" s="33">
        <v>21874</v>
      </c>
      <c r="K62" s="27">
        <f t="shared" si="0"/>
        <v>0.19005004517967611</v>
      </c>
      <c r="L62" s="102"/>
      <c r="M62" s="37">
        <v>91487</v>
      </c>
      <c r="N62" s="38">
        <f t="shared" si="4"/>
        <v>2.7873720634099534E-2</v>
      </c>
      <c r="O62" s="102"/>
      <c r="P62" s="39">
        <f t="shared" si="6"/>
        <v>0.97254645821920693</v>
      </c>
      <c r="Q62" s="102"/>
      <c r="R62" s="40">
        <v>32243</v>
      </c>
      <c r="S62" s="27">
        <f t="shared" si="1"/>
        <v>0.28014005699589906</v>
      </c>
      <c r="T62" s="103"/>
      <c r="U62" s="33">
        <v>18356</v>
      </c>
      <c r="V62" s="27">
        <f t="shared" si="2"/>
        <v>0.15948425662056023</v>
      </c>
      <c r="W62" s="102"/>
    </row>
    <row r="63" spans="2:23" x14ac:dyDescent="0.45">
      <c r="B63" s="31">
        <v>60</v>
      </c>
      <c r="C63" s="32" t="s">
        <v>59</v>
      </c>
      <c r="D63" s="33">
        <v>5052223</v>
      </c>
      <c r="E63" s="34">
        <v>126394</v>
      </c>
      <c r="F63" s="35">
        <v>5179993</v>
      </c>
      <c r="G63" s="33">
        <v>5007200</v>
      </c>
      <c r="H63" s="34">
        <v>34675</v>
      </c>
      <c r="I63" s="35">
        <v>5043251</v>
      </c>
      <c r="J63" s="33">
        <v>14633</v>
      </c>
      <c r="K63" s="27">
        <f t="shared" si="0"/>
        <v>0.11577290061237085</v>
      </c>
      <c r="L63" s="102"/>
      <c r="M63" s="37">
        <v>122109</v>
      </c>
      <c r="N63" s="38">
        <f t="shared" si="4"/>
        <v>2.440041907392539E-2</v>
      </c>
      <c r="O63" s="102"/>
      <c r="P63" s="39">
        <f t="shared" si="6"/>
        <v>0.97360189482881543</v>
      </c>
      <c r="Q63" s="102"/>
      <c r="R63" s="40">
        <v>51085</v>
      </c>
      <c r="S63" s="27">
        <f t="shared" si="1"/>
        <v>0.4041726664240391</v>
      </c>
      <c r="T63" s="103"/>
      <c r="U63" s="33">
        <v>13248</v>
      </c>
      <c r="V63" s="27">
        <f t="shared" si="2"/>
        <v>0.10481510198268905</v>
      </c>
      <c r="W63" s="102"/>
    </row>
    <row r="64" spans="2:23" x14ac:dyDescent="0.45">
      <c r="B64" s="31">
        <v>61</v>
      </c>
      <c r="C64" s="32" t="s">
        <v>60</v>
      </c>
      <c r="D64" s="33">
        <v>3763120</v>
      </c>
      <c r="E64" s="34">
        <v>76178</v>
      </c>
      <c r="F64" s="35">
        <v>3839700</v>
      </c>
      <c r="G64" s="33">
        <v>3735419</v>
      </c>
      <c r="H64" s="34">
        <v>31996</v>
      </c>
      <c r="I64" s="35">
        <v>3767817</v>
      </c>
      <c r="J64" s="33">
        <v>4452</v>
      </c>
      <c r="K64" s="27">
        <f t="shared" si="0"/>
        <v>5.8442069888944313E-2</v>
      </c>
      <c r="L64" s="102"/>
      <c r="M64" s="37">
        <v>67431</v>
      </c>
      <c r="N64" s="38">
        <f t="shared" si="4"/>
        <v>1.9839570799802069E-2</v>
      </c>
      <c r="O64" s="102"/>
      <c r="P64" s="39">
        <f t="shared" si="6"/>
        <v>0.98127900617235719</v>
      </c>
      <c r="Q64" s="102"/>
      <c r="R64" s="40">
        <v>16880</v>
      </c>
      <c r="S64" s="27">
        <f t="shared" si="1"/>
        <v>0.22158628475412848</v>
      </c>
      <c r="T64" s="103"/>
      <c r="U64" s="33">
        <v>5333</v>
      </c>
      <c r="V64" s="27">
        <f t="shared" si="2"/>
        <v>7.0007088660768199E-2</v>
      </c>
      <c r="W64" s="102"/>
    </row>
    <row r="65" spans="2:23" x14ac:dyDescent="0.45">
      <c r="B65" s="31">
        <v>62</v>
      </c>
      <c r="C65" s="32" t="s">
        <v>61</v>
      </c>
      <c r="D65" s="33">
        <v>5519023</v>
      </c>
      <c r="E65" s="34">
        <v>122185</v>
      </c>
      <c r="F65" s="35">
        <v>5642256</v>
      </c>
      <c r="G65" s="33">
        <v>5476154</v>
      </c>
      <c r="H65" s="34">
        <v>37660</v>
      </c>
      <c r="I65" s="35">
        <v>5514862</v>
      </c>
      <c r="J65" s="33">
        <v>12093</v>
      </c>
      <c r="K65" s="27">
        <f t="shared" si="0"/>
        <v>9.8972869010107628E-2</v>
      </c>
      <c r="L65" s="102"/>
      <c r="M65" s="37">
        <v>115301</v>
      </c>
      <c r="N65" s="38">
        <f t="shared" si="4"/>
        <v>2.1655344954216896E-2</v>
      </c>
      <c r="O65" s="102"/>
      <c r="P65" s="39">
        <f t="shared" si="6"/>
        <v>0.97742144277040954</v>
      </c>
      <c r="Q65" s="102"/>
      <c r="R65" s="40">
        <v>24620</v>
      </c>
      <c r="S65" s="27">
        <f t="shared" si="1"/>
        <v>0.20149772885378728</v>
      </c>
      <c r="T65" s="103"/>
      <c r="U65" s="33">
        <v>7664</v>
      </c>
      <c r="V65" s="27">
        <f t="shared" si="2"/>
        <v>6.2724557024184641E-2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3174122</v>
      </c>
      <c r="E66" s="110">
        <v>105655</v>
      </c>
      <c r="F66" s="111">
        <v>3280427</v>
      </c>
      <c r="G66" s="109">
        <v>3146355</v>
      </c>
      <c r="H66" s="110">
        <v>33229</v>
      </c>
      <c r="I66" s="111">
        <v>3180234</v>
      </c>
      <c r="J66" s="109">
        <v>17397</v>
      </c>
      <c r="K66" s="112">
        <f t="shared" si="0"/>
        <v>0.16465855851592448</v>
      </c>
      <c r="L66" s="113"/>
      <c r="M66" s="114">
        <v>82796</v>
      </c>
      <c r="N66" s="115">
        <f t="shared" si="4"/>
        <v>3.2207697351594775E-2</v>
      </c>
      <c r="O66" s="113"/>
      <c r="P66" s="116">
        <f t="shared" si="6"/>
        <v>0.96945732979273735</v>
      </c>
      <c r="Q66" s="113"/>
      <c r="R66" s="117">
        <v>19705</v>
      </c>
      <c r="S66" s="112">
        <f t="shared" si="1"/>
        <v>0.18650324168283564</v>
      </c>
      <c r="T66" s="118"/>
      <c r="U66" s="109">
        <v>13611</v>
      </c>
      <c r="V66" s="112">
        <f t="shared" si="2"/>
        <v>0.1288249491268752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1182403450</v>
      </c>
      <c r="E67" s="122">
        <f t="shared" ref="E67:M67" si="10">+SUM(E4:E66)</f>
        <v>28494431</v>
      </c>
      <c r="F67" s="123">
        <f t="shared" si="10"/>
        <v>1211040343</v>
      </c>
      <c r="G67" s="121">
        <f t="shared" si="10"/>
        <v>1171825577</v>
      </c>
      <c r="H67" s="122">
        <f t="shared" si="10"/>
        <v>10328020</v>
      </c>
      <c r="I67" s="123">
        <f t="shared" si="10"/>
        <v>1182296059</v>
      </c>
      <c r="J67" s="121">
        <f t="shared" si="10"/>
        <v>3254223</v>
      </c>
      <c r="K67" s="124">
        <f t="shared" si="0"/>
        <v>0.11420557932881692</v>
      </c>
      <c r="L67" s="125"/>
      <c r="M67" s="126">
        <f t="shared" si="10"/>
        <v>25490061</v>
      </c>
      <c r="N67" s="127">
        <f t="shared" si="4"/>
        <v>2.3528886683835272E-2</v>
      </c>
      <c r="O67" s="125"/>
      <c r="P67" s="128">
        <f t="shared" si="6"/>
        <v>0.97626480061861987</v>
      </c>
      <c r="Q67" s="125"/>
      <c r="R67" s="129">
        <f t="shared" ref="R67" si="11">+SUM(R4:R66)</f>
        <v>8457173.2540000007</v>
      </c>
      <c r="S67" s="124">
        <f t="shared" si="1"/>
        <v>0.29680091713359713</v>
      </c>
      <c r="T67" s="130"/>
      <c r="U67" s="121">
        <f t="shared" ref="U67" si="12">+SUM(U4:U66)</f>
        <v>4471456.75</v>
      </c>
      <c r="V67" s="124">
        <f t="shared" si="2"/>
        <v>0.15692388277555008</v>
      </c>
      <c r="W67" s="125"/>
    </row>
  </sheetData>
  <mergeCells count="9">
    <mergeCell ref="R2:T2"/>
    <mergeCell ref="U2:W2"/>
    <mergeCell ref="B2:C3"/>
    <mergeCell ref="D2:F2"/>
    <mergeCell ref="G2:I2"/>
    <mergeCell ref="J2:L2"/>
    <mergeCell ref="P2:Q2"/>
    <mergeCell ref="M2:M3"/>
    <mergeCell ref="N2:O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FF41-39A3-4B45-8C75-2192343F65F1}">
  <dimension ref="B1:Y67"/>
  <sheetViews>
    <sheetView workbookViewId="0">
      <pane xSplit="3" ySplit="3" topLeftCell="D4" activePane="bottomRight" state="frozen"/>
      <selection activeCell="Q78" sqref="Q78"/>
      <selection pane="topRight" activeCell="Q78" sqref="Q78"/>
      <selection pane="bottomLeft" activeCell="Q78" sqref="Q78"/>
      <selection pane="bottomRight" activeCell="Q78" sqref="Q78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5.3984375" style="1" customWidth="1"/>
    <col min="16" max="16" width="6.3984375" style="1" bestFit="1" customWidth="1"/>
    <col min="17" max="17" width="5.3984375" style="1" customWidth="1"/>
    <col min="18" max="18" width="8.39843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81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30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265741195</v>
      </c>
      <c r="E4" s="34">
        <v>4506523</v>
      </c>
      <c r="F4" s="35">
        <v>270247718</v>
      </c>
      <c r="G4" s="33">
        <v>263475305</v>
      </c>
      <c r="H4" s="34">
        <v>1702508</v>
      </c>
      <c r="I4" s="35">
        <v>265177813</v>
      </c>
      <c r="J4" s="33">
        <v>488561</v>
      </c>
      <c r="K4" s="27">
        <f t="shared" ref="K4:K67" si="0">+J4/E4</f>
        <v>0.10841196194937872</v>
      </c>
      <c r="L4" s="36">
        <f>RANK(K4,K$4:K$43,-1)</f>
        <v>17</v>
      </c>
      <c r="M4" s="37">
        <v>4581344</v>
      </c>
      <c r="N4" s="38">
        <f>+E4/F4</f>
        <v>1.6675526562633176E-2</v>
      </c>
      <c r="O4" s="36">
        <f>RANK(N4,N$4:N$43,-1)</f>
        <v>2</v>
      </c>
      <c r="P4" s="39">
        <f>+I4/F4</f>
        <v>0.98123978608396611</v>
      </c>
      <c r="Q4" s="36">
        <f>RANK(P4,P$4:P$43)</f>
        <v>4</v>
      </c>
      <c r="R4" s="40">
        <v>1130660</v>
      </c>
      <c r="S4" s="27">
        <f t="shared" ref="S4:S67" si="1">+R4/E4</f>
        <v>0.25089409285162861</v>
      </c>
      <c r="T4" s="41">
        <f>RANK(S4,S$4:S$43)</f>
        <v>22</v>
      </c>
      <c r="U4" s="33">
        <v>645218</v>
      </c>
      <c r="V4" s="27">
        <f t="shared" ref="V4:V67" si="2">+U4/E4</f>
        <v>0.14317423876456417</v>
      </c>
      <c r="W4" s="36">
        <f>RANK(V4,V$4:V$43)</f>
        <v>20</v>
      </c>
      <c r="Y4" s="28"/>
    </row>
    <row r="5" spans="2:25" x14ac:dyDescent="0.45">
      <c r="B5" s="31">
        <v>2</v>
      </c>
      <c r="C5" s="32" t="s">
        <v>1</v>
      </c>
      <c r="D5" s="33">
        <v>57215882</v>
      </c>
      <c r="E5" s="34">
        <v>2008850</v>
      </c>
      <c r="F5" s="35">
        <v>59224732</v>
      </c>
      <c r="G5" s="33">
        <v>56621544</v>
      </c>
      <c r="H5" s="34">
        <v>603647</v>
      </c>
      <c r="I5" s="35">
        <v>57225191</v>
      </c>
      <c r="J5" s="33">
        <v>157901</v>
      </c>
      <c r="K5" s="27">
        <f t="shared" si="0"/>
        <v>7.8602683127162301E-2</v>
      </c>
      <c r="L5" s="36">
        <f t="shared" ref="L5:L43" si="3">RANK(K5,K$4:K$43,-1)</f>
        <v>5</v>
      </c>
      <c r="M5" s="37">
        <v>1841640</v>
      </c>
      <c r="N5" s="38">
        <f t="shared" ref="N5:N67" si="4">+E5/F5</f>
        <v>3.3919106632681766E-2</v>
      </c>
      <c r="O5" s="36">
        <f t="shared" ref="O5:O43" si="5">RANK(N5,N$4:N$43,-1)</f>
        <v>31</v>
      </c>
      <c r="P5" s="39">
        <f t="shared" ref="P5:P67" si="6">+I5/F5</f>
        <v>0.96623807432340936</v>
      </c>
      <c r="Q5" s="36">
        <f t="shared" ref="Q5:Q43" si="7">RANK(P5,P$4:P$43)</f>
        <v>32</v>
      </c>
      <c r="R5" s="40">
        <v>365215</v>
      </c>
      <c r="S5" s="27">
        <f t="shared" si="1"/>
        <v>0.18180302162929038</v>
      </c>
      <c r="T5" s="41">
        <f t="shared" ref="T5:T43" si="8">RANK(S5,S$4:S$43)</f>
        <v>32</v>
      </c>
      <c r="U5" s="33">
        <v>281409</v>
      </c>
      <c r="V5" s="27">
        <f t="shared" si="2"/>
        <v>0.14008462553202081</v>
      </c>
      <c r="W5" s="36">
        <f t="shared" ref="W5:W43" si="9">RANK(V5,V$4:V$43)</f>
        <v>22</v>
      </c>
    </row>
    <row r="6" spans="2:25" x14ac:dyDescent="0.45">
      <c r="B6" s="31">
        <v>3</v>
      </c>
      <c r="C6" s="32" t="s">
        <v>2</v>
      </c>
      <c r="D6" s="33">
        <v>30785029</v>
      </c>
      <c r="E6" s="34">
        <v>918645</v>
      </c>
      <c r="F6" s="35">
        <v>31703674</v>
      </c>
      <c r="G6" s="33">
        <v>30498815</v>
      </c>
      <c r="H6" s="34">
        <v>299589</v>
      </c>
      <c r="I6" s="35">
        <v>30798404</v>
      </c>
      <c r="J6" s="33">
        <v>105447</v>
      </c>
      <c r="K6" s="27">
        <f t="shared" si="0"/>
        <v>0.11478536322518491</v>
      </c>
      <c r="L6" s="36">
        <f t="shared" si="3"/>
        <v>19</v>
      </c>
      <c r="M6" s="37">
        <v>799823</v>
      </c>
      <c r="N6" s="38">
        <f t="shared" si="4"/>
        <v>2.8975979250859065E-2</v>
      </c>
      <c r="O6" s="36">
        <f t="shared" si="5"/>
        <v>20</v>
      </c>
      <c r="P6" s="39">
        <f t="shared" si="6"/>
        <v>0.97144589614440269</v>
      </c>
      <c r="Q6" s="36">
        <f t="shared" si="7"/>
        <v>23</v>
      </c>
      <c r="R6" s="40">
        <v>207991</v>
      </c>
      <c r="S6" s="27">
        <f t="shared" si="1"/>
        <v>0.22641063740617975</v>
      </c>
      <c r="T6" s="41">
        <f t="shared" si="8"/>
        <v>29</v>
      </c>
      <c r="U6" s="33">
        <v>65825</v>
      </c>
      <c r="V6" s="27">
        <f t="shared" si="2"/>
        <v>7.1654447583125142E-2</v>
      </c>
      <c r="W6" s="36">
        <f t="shared" si="9"/>
        <v>38</v>
      </c>
    </row>
    <row r="7" spans="2:25" x14ac:dyDescent="0.45">
      <c r="B7" s="31">
        <v>4</v>
      </c>
      <c r="C7" s="32" t="s">
        <v>3</v>
      </c>
      <c r="D7" s="33">
        <v>95966449</v>
      </c>
      <c r="E7" s="34">
        <v>3660784</v>
      </c>
      <c r="F7" s="35">
        <v>99627233</v>
      </c>
      <c r="G7" s="33">
        <v>94667091</v>
      </c>
      <c r="H7" s="34">
        <v>1586644</v>
      </c>
      <c r="I7" s="35">
        <v>96253735</v>
      </c>
      <c r="J7" s="33">
        <v>526771</v>
      </c>
      <c r="K7" s="27">
        <f t="shared" si="0"/>
        <v>0.14389567917691948</v>
      </c>
      <c r="L7" s="36">
        <f t="shared" si="3"/>
        <v>26</v>
      </c>
      <c r="M7" s="37">
        <v>2846727</v>
      </c>
      <c r="N7" s="38">
        <f t="shared" si="4"/>
        <v>3.6744812535343625E-2</v>
      </c>
      <c r="O7" s="36">
        <f t="shared" si="5"/>
        <v>34</v>
      </c>
      <c r="P7" s="39">
        <f t="shared" si="6"/>
        <v>0.96613879660795154</v>
      </c>
      <c r="Q7" s="36">
        <f t="shared" si="7"/>
        <v>33</v>
      </c>
      <c r="R7" s="40">
        <v>1149618</v>
      </c>
      <c r="S7" s="27">
        <f t="shared" si="1"/>
        <v>0.31403600977276996</v>
      </c>
      <c r="T7" s="41">
        <f t="shared" si="8"/>
        <v>13</v>
      </c>
      <c r="U7" s="33">
        <v>724987</v>
      </c>
      <c r="V7" s="27">
        <f t="shared" si="2"/>
        <v>0.19804145778609172</v>
      </c>
      <c r="W7" s="36">
        <f t="shared" si="9"/>
        <v>10</v>
      </c>
    </row>
    <row r="8" spans="2:25" x14ac:dyDescent="0.45">
      <c r="B8" s="31">
        <v>5</v>
      </c>
      <c r="C8" s="32" t="s">
        <v>4</v>
      </c>
      <c r="D8" s="33">
        <v>10502662</v>
      </c>
      <c r="E8" s="34">
        <v>236220</v>
      </c>
      <c r="F8" s="35">
        <v>10738882</v>
      </c>
      <c r="G8" s="33">
        <v>10408373</v>
      </c>
      <c r="H8" s="34">
        <v>77758</v>
      </c>
      <c r="I8" s="35">
        <v>10486131</v>
      </c>
      <c r="J8" s="33">
        <v>35645</v>
      </c>
      <c r="K8" s="27">
        <f t="shared" si="0"/>
        <v>0.1508974684616036</v>
      </c>
      <c r="L8" s="36">
        <f t="shared" si="3"/>
        <v>30</v>
      </c>
      <c r="M8" s="37">
        <v>217106</v>
      </c>
      <c r="N8" s="38">
        <f t="shared" si="4"/>
        <v>2.1996703194988081E-2</v>
      </c>
      <c r="O8" s="36">
        <f t="shared" si="5"/>
        <v>6</v>
      </c>
      <c r="P8" s="39">
        <f t="shared" si="6"/>
        <v>0.97646393730744041</v>
      </c>
      <c r="Q8" s="36">
        <f t="shared" si="7"/>
        <v>8</v>
      </c>
      <c r="R8" s="40">
        <v>58080</v>
      </c>
      <c r="S8" s="27">
        <f t="shared" si="1"/>
        <v>0.24587249174498349</v>
      </c>
      <c r="T8" s="41">
        <f t="shared" si="8"/>
        <v>23</v>
      </c>
      <c r="U8" s="33">
        <v>47128</v>
      </c>
      <c r="V8" s="27">
        <f t="shared" si="2"/>
        <v>0.19950893235119804</v>
      </c>
      <c r="W8" s="36">
        <f t="shared" si="9"/>
        <v>9</v>
      </c>
    </row>
    <row r="9" spans="2:25" x14ac:dyDescent="0.45">
      <c r="B9" s="31">
        <v>6</v>
      </c>
      <c r="C9" s="32" t="s">
        <v>5</v>
      </c>
      <c r="D9" s="33">
        <v>8763896</v>
      </c>
      <c r="E9" s="34">
        <v>462063</v>
      </c>
      <c r="F9" s="35">
        <v>9225959</v>
      </c>
      <c r="G9" s="33">
        <v>8659628</v>
      </c>
      <c r="H9" s="34">
        <v>111376</v>
      </c>
      <c r="I9" s="35">
        <v>8771004</v>
      </c>
      <c r="J9" s="33">
        <v>48796</v>
      </c>
      <c r="K9" s="27">
        <f t="shared" si="0"/>
        <v>0.1056046469853678</v>
      </c>
      <c r="L9" s="36">
        <f t="shared" si="3"/>
        <v>14</v>
      </c>
      <c r="M9" s="37">
        <v>406159</v>
      </c>
      <c r="N9" s="38">
        <f t="shared" si="4"/>
        <v>5.0082923628860694E-2</v>
      </c>
      <c r="O9" s="36">
        <f t="shared" si="5"/>
        <v>40</v>
      </c>
      <c r="P9" s="39">
        <f t="shared" si="6"/>
        <v>0.95068751118447414</v>
      </c>
      <c r="Q9" s="36">
        <f t="shared" si="7"/>
        <v>40</v>
      </c>
      <c r="R9" s="40">
        <v>48391</v>
      </c>
      <c r="S9" s="27">
        <f t="shared" si="1"/>
        <v>0.10472814313199715</v>
      </c>
      <c r="T9" s="41">
        <f t="shared" si="8"/>
        <v>40</v>
      </c>
      <c r="U9" s="33">
        <v>45846</v>
      </c>
      <c r="V9" s="27">
        <f t="shared" si="2"/>
        <v>9.9220236201556927E-2</v>
      </c>
      <c r="W9" s="36">
        <f t="shared" si="9"/>
        <v>29</v>
      </c>
    </row>
    <row r="10" spans="2:25" x14ac:dyDescent="0.45">
      <c r="B10" s="31">
        <v>7</v>
      </c>
      <c r="C10" s="32" t="s">
        <v>6</v>
      </c>
      <c r="D10" s="33">
        <v>52894266</v>
      </c>
      <c r="E10" s="34">
        <v>2046708</v>
      </c>
      <c r="F10" s="35">
        <v>54940974</v>
      </c>
      <c r="G10" s="33">
        <v>52420157</v>
      </c>
      <c r="H10" s="34">
        <v>749636</v>
      </c>
      <c r="I10" s="35">
        <v>53169793</v>
      </c>
      <c r="J10" s="33">
        <v>520656</v>
      </c>
      <c r="K10" s="27">
        <f t="shared" si="0"/>
        <v>0.25438704495218661</v>
      </c>
      <c r="L10" s="36">
        <f t="shared" si="3"/>
        <v>40</v>
      </c>
      <c r="M10" s="37">
        <v>1250525</v>
      </c>
      <c r="N10" s="38">
        <f t="shared" si="4"/>
        <v>3.7252852488563457E-2</v>
      </c>
      <c r="O10" s="36">
        <f t="shared" si="5"/>
        <v>35</v>
      </c>
      <c r="P10" s="39">
        <f t="shared" si="6"/>
        <v>0.9677621113888516</v>
      </c>
      <c r="Q10" s="36">
        <f t="shared" si="7"/>
        <v>30</v>
      </c>
      <c r="R10" s="40">
        <v>464271</v>
      </c>
      <c r="S10" s="27">
        <f t="shared" si="1"/>
        <v>0.22683792705163608</v>
      </c>
      <c r="T10" s="41">
        <f t="shared" si="8"/>
        <v>28</v>
      </c>
      <c r="U10" s="33">
        <v>286967</v>
      </c>
      <c r="V10" s="27">
        <f t="shared" si="2"/>
        <v>0.14020905766723929</v>
      </c>
      <c r="W10" s="36">
        <f t="shared" si="9"/>
        <v>21</v>
      </c>
    </row>
    <row r="11" spans="2:25" x14ac:dyDescent="0.45">
      <c r="B11" s="31">
        <v>8</v>
      </c>
      <c r="C11" s="32" t="s">
        <v>7</v>
      </c>
      <c r="D11" s="33">
        <v>11996085</v>
      </c>
      <c r="E11" s="34">
        <v>362655</v>
      </c>
      <c r="F11" s="35">
        <v>12358740</v>
      </c>
      <c r="G11" s="33">
        <v>11911645</v>
      </c>
      <c r="H11" s="34">
        <v>132867</v>
      </c>
      <c r="I11" s="35">
        <v>12044512</v>
      </c>
      <c r="J11" s="33">
        <v>56316</v>
      </c>
      <c r="K11" s="27">
        <f t="shared" si="0"/>
        <v>0.15528808371592837</v>
      </c>
      <c r="L11" s="36">
        <f t="shared" si="3"/>
        <v>31</v>
      </c>
      <c r="M11" s="37">
        <v>257912</v>
      </c>
      <c r="N11" s="38">
        <f t="shared" si="4"/>
        <v>2.9344010797217192E-2</v>
      </c>
      <c r="O11" s="36">
        <f t="shared" si="5"/>
        <v>22</v>
      </c>
      <c r="P11" s="39">
        <f t="shared" si="6"/>
        <v>0.97457443072675698</v>
      </c>
      <c r="Q11" s="36">
        <f t="shared" si="7"/>
        <v>15</v>
      </c>
      <c r="R11" s="40">
        <v>127239</v>
      </c>
      <c r="S11" s="27">
        <f t="shared" si="1"/>
        <v>0.35085411754973733</v>
      </c>
      <c r="T11" s="41">
        <f t="shared" si="8"/>
        <v>10</v>
      </c>
      <c r="U11" s="33">
        <v>69061</v>
      </c>
      <c r="V11" s="27">
        <f t="shared" si="2"/>
        <v>0.19043167748962514</v>
      </c>
      <c r="W11" s="36">
        <f t="shared" si="9"/>
        <v>11</v>
      </c>
    </row>
    <row r="12" spans="2:25" x14ac:dyDescent="0.45">
      <c r="B12" s="31">
        <v>9</v>
      </c>
      <c r="C12" s="32" t="s">
        <v>8</v>
      </c>
      <c r="D12" s="33">
        <v>15537405</v>
      </c>
      <c r="E12" s="34">
        <v>328532</v>
      </c>
      <c r="F12" s="35">
        <v>15865937</v>
      </c>
      <c r="G12" s="33">
        <v>15408076</v>
      </c>
      <c r="H12" s="34">
        <v>99904</v>
      </c>
      <c r="I12" s="35">
        <v>15507980</v>
      </c>
      <c r="J12" s="33">
        <v>45313</v>
      </c>
      <c r="K12" s="27">
        <f t="shared" si="0"/>
        <v>0.13792568151656459</v>
      </c>
      <c r="L12" s="36">
        <f t="shared" si="3"/>
        <v>24</v>
      </c>
      <c r="M12" s="37">
        <v>312644</v>
      </c>
      <c r="N12" s="38">
        <f t="shared" si="4"/>
        <v>2.0706750568844436E-2</v>
      </c>
      <c r="O12" s="36">
        <f t="shared" si="5"/>
        <v>5</v>
      </c>
      <c r="P12" s="39">
        <f t="shared" si="6"/>
        <v>0.97743864733611385</v>
      </c>
      <c r="Q12" s="36">
        <f t="shared" si="7"/>
        <v>7</v>
      </c>
      <c r="R12" s="40">
        <v>39947</v>
      </c>
      <c r="S12" s="27">
        <f t="shared" si="1"/>
        <v>0.12159241717701777</v>
      </c>
      <c r="T12" s="41">
        <f t="shared" si="8"/>
        <v>39</v>
      </c>
      <c r="U12" s="33">
        <v>51733</v>
      </c>
      <c r="V12" s="27">
        <f t="shared" si="2"/>
        <v>0.15746715692839663</v>
      </c>
      <c r="W12" s="36">
        <f t="shared" si="9"/>
        <v>15</v>
      </c>
    </row>
    <row r="13" spans="2:25" x14ac:dyDescent="0.45">
      <c r="B13" s="31">
        <v>10</v>
      </c>
      <c r="C13" s="32" t="s">
        <v>9</v>
      </c>
      <c r="D13" s="33">
        <v>11501572</v>
      </c>
      <c r="E13" s="34">
        <v>386324</v>
      </c>
      <c r="F13" s="35">
        <v>11887896</v>
      </c>
      <c r="G13" s="33">
        <v>11375962</v>
      </c>
      <c r="H13" s="34">
        <v>101929</v>
      </c>
      <c r="I13" s="35">
        <v>11477891</v>
      </c>
      <c r="J13" s="33">
        <v>62178</v>
      </c>
      <c r="K13" s="27">
        <f t="shared" si="0"/>
        <v>0.16094780546898457</v>
      </c>
      <c r="L13" s="36">
        <f t="shared" si="3"/>
        <v>32</v>
      </c>
      <c r="M13" s="37">
        <v>347827</v>
      </c>
      <c r="N13" s="38">
        <f t="shared" si="4"/>
        <v>3.2497256032522494E-2</v>
      </c>
      <c r="O13" s="36">
        <f t="shared" si="5"/>
        <v>29</v>
      </c>
      <c r="P13" s="39">
        <f t="shared" si="6"/>
        <v>0.96551071779228215</v>
      </c>
      <c r="Q13" s="36">
        <f t="shared" si="7"/>
        <v>35</v>
      </c>
      <c r="R13" s="40">
        <v>66772</v>
      </c>
      <c r="S13" s="27">
        <f t="shared" si="1"/>
        <v>0.17283937834563734</v>
      </c>
      <c r="T13" s="41">
        <f t="shared" si="8"/>
        <v>33</v>
      </c>
      <c r="U13" s="33">
        <v>52724</v>
      </c>
      <c r="V13" s="27">
        <f t="shared" si="2"/>
        <v>0.13647611849121463</v>
      </c>
      <c r="W13" s="36">
        <f t="shared" si="9"/>
        <v>23</v>
      </c>
    </row>
    <row r="14" spans="2:25" x14ac:dyDescent="0.45">
      <c r="B14" s="31">
        <v>11</v>
      </c>
      <c r="C14" s="32" t="s">
        <v>10</v>
      </c>
      <c r="D14" s="33">
        <v>13385972</v>
      </c>
      <c r="E14" s="34">
        <v>213696</v>
      </c>
      <c r="F14" s="35">
        <v>13599668</v>
      </c>
      <c r="G14" s="33">
        <v>13281855</v>
      </c>
      <c r="H14" s="34">
        <v>77081</v>
      </c>
      <c r="I14" s="35">
        <v>13358936</v>
      </c>
      <c r="J14" s="33">
        <v>32069</v>
      </c>
      <c r="K14" s="27">
        <f t="shared" si="0"/>
        <v>0.15006832135369871</v>
      </c>
      <c r="L14" s="36">
        <f t="shared" si="3"/>
        <v>29</v>
      </c>
      <c r="M14" s="37">
        <v>208663</v>
      </c>
      <c r="N14" s="38">
        <f t="shared" si="4"/>
        <v>1.5713324766457534E-2</v>
      </c>
      <c r="O14" s="36">
        <f t="shared" si="5"/>
        <v>1</v>
      </c>
      <c r="P14" s="39">
        <f t="shared" si="6"/>
        <v>0.98229868552673494</v>
      </c>
      <c r="Q14" s="36">
        <f t="shared" si="7"/>
        <v>1</v>
      </c>
      <c r="R14" s="40">
        <v>50380</v>
      </c>
      <c r="S14" s="27">
        <f t="shared" si="1"/>
        <v>0.23575546570829589</v>
      </c>
      <c r="T14" s="41">
        <f t="shared" si="8"/>
        <v>26</v>
      </c>
      <c r="U14" s="33">
        <v>25733</v>
      </c>
      <c r="V14" s="27">
        <f t="shared" si="2"/>
        <v>0.12041872566636717</v>
      </c>
      <c r="W14" s="36">
        <f t="shared" si="9"/>
        <v>27</v>
      </c>
    </row>
    <row r="15" spans="2:25" x14ac:dyDescent="0.45">
      <c r="B15" s="31">
        <v>12</v>
      </c>
      <c r="C15" s="32" t="s">
        <v>11</v>
      </c>
      <c r="D15" s="33">
        <v>28434665</v>
      </c>
      <c r="E15" s="34">
        <v>865721</v>
      </c>
      <c r="F15" s="35">
        <v>29300386</v>
      </c>
      <c r="G15" s="33">
        <v>28092733</v>
      </c>
      <c r="H15" s="34">
        <v>335993</v>
      </c>
      <c r="I15" s="35">
        <v>28428726</v>
      </c>
      <c r="J15" s="33">
        <v>189076</v>
      </c>
      <c r="K15" s="27">
        <f t="shared" si="0"/>
        <v>0.21840292657796218</v>
      </c>
      <c r="L15" s="36">
        <f t="shared" si="3"/>
        <v>37</v>
      </c>
      <c r="M15" s="37">
        <v>682584</v>
      </c>
      <c r="N15" s="38">
        <f t="shared" si="4"/>
        <v>2.954640256275122E-2</v>
      </c>
      <c r="O15" s="36">
        <f t="shared" si="5"/>
        <v>23</v>
      </c>
      <c r="P15" s="39">
        <f t="shared" si="6"/>
        <v>0.97025090386181256</v>
      </c>
      <c r="Q15" s="36">
        <f t="shared" si="7"/>
        <v>26</v>
      </c>
      <c r="R15" s="40">
        <v>258283</v>
      </c>
      <c r="S15" s="27">
        <f t="shared" si="1"/>
        <v>0.29834438577786609</v>
      </c>
      <c r="T15" s="41">
        <f t="shared" si="8"/>
        <v>16</v>
      </c>
      <c r="U15" s="33">
        <v>174332</v>
      </c>
      <c r="V15" s="27">
        <f t="shared" si="2"/>
        <v>0.20137203556342054</v>
      </c>
      <c r="W15" s="36">
        <f t="shared" si="9"/>
        <v>7</v>
      </c>
    </row>
    <row r="16" spans="2:25" x14ac:dyDescent="0.45">
      <c r="B16" s="31">
        <v>13</v>
      </c>
      <c r="C16" s="32" t="s">
        <v>12</v>
      </c>
      <c r="D16" s="33">
        <v>21825607</v>
      </c>
      <c r="E16" s="34">
        <v>727715</v>
      </c>
      <c r="F16" s="35">
        <v>22553322</v>
      </c>
      <c r="G16" s="33">
        <v>21665951</v>
      </c>
      <c r="H16" s="34">
        <v>289127</v>
      </c>
      <c r="I16" s="35">
        <v>21955078</v>
      </c>
      <c r="J16" s="33">
        <v>162953</v>
      </c>
      <c r="K16" s="27">
        <f t="shared" si="0"/>
        <v>0.22392420109520897</v>
      </c>
      <c r="L16" s="36">
        <f t="shared" si="3"/>
        <v>38</v>
      </c>
      <c r="M16" s="37">
        <v>435291</v>
      </c>
      <c r="N16" s="38">
        <f t="shared" si="4"/>
        <v>3.226642177148005E-2</v>
      </c>
      <c r="O16" s="36">
        <f t="shared" si="5"/>
        <v>28</v>
      </c>
      <c r="P16" s="39">
        <f t="shared" si="6"/>
        <v>0.97347424029151897</v>
      </c>
      <c r="Q16" s="36">
        <f t="shared" si="7"/>
        <v>18</v>
      </c>
      <c r="R16" s="40">
        <v>263092</v>
      </c>
      <c r="S16" s="27">
        <f t="shared" si="1"/>
        <v>0.36153164356925444</v>
      </c>
      <c r="T16" s="41">
        <f t="shared" si="8"/>
        <v>8</v>
      </c>
      <c r="U16" s="33">
        <v>230153</v>
      </c>
      <c r="V16" s="27">
        <f t="shared" si="2"/>
        <v>0.31626804449544121</v>
      </c>
      <c r="W16" s="36">
        <f t="shared" si="9"/>
        <v>4</v>
      </c>
    </row>
    <row r="17" spans="2:23" x14ac:dyDescent="0.45">
      <c r="B17" s="31">
        <v>14</v>
      </c>
      <c r="C17" s="32" t="s">
        <v>13</v>
      </c>
      <c r="D17" s="33">
        <v>7825099</v>
      </c>
      <c r="E17" s="34">
        <v>186651</v>
      </c>
      <c r="F17" s="35">
        <v>8011750</v>
      </c>
      <c r="G17" s="33">
        <v>7752171</v>
      </c>
      <c r="H17" s="34">
        <v>59242</v>
      </c>
      <c r="I17" s="35">
        <v>7811413</v>
      </c>
      <c r="J17" s="33">
        <v>22535</v>
      </c>
      <c r="K17" s="27">
        <f t="shared" si="0"/>
        <v>0.12073334726307386</v>
      </c>
      <c r="L17" s="36">
        <f t="shared" si="3"/>
        <v>21</v>
      </c>
      <c r="M17" s="37">
        <v>177802</v>
      </c>
      <c r="N17" s="38">
        <f t="shared" si="4"/>
        <v>2.329715730021531E-2</v>
      </c>
      <c r="O17" s="36">
        <f t="shared" si="5"/>
        <v>8</v>
      </c>
      <c r="P17" s="39">
        <f t="shared" si="6"/>
        <v>0.97499460167878427</v>
      </c>
      <c r="Q17" s="36">
        <f t="shared" si="7"/>
        <v>13</v>
      </c>
      <c r="R17" s="40">
        <v>56037</v>
      </c>
      <c r="S17" s="27">
        <f t="shared" si="1"/>
        <v>0.30022341160775995</v>
      </c>
      <c r="T17" s="41">
        <f t="shared" si="8"/>
        <v>14</v>
      </c>
      <c r="U17" s="33">
        <v>29568</v>
      </c>
      <c r="V17" s="27">
        <f t="shared" si="2"/>
        <v>0.15841329540157834</v>
      </c>
      <c r="W17" s="36">
        <f t="shared" si="9"/>
        <v>14</v>
      </c>
    </row>
    <row r="18" spans="2:23" x14ac:dyDescent="0.45">
      <c r="B18" s="42">
        <v>15</v>
      </c>
      <c r="C18" s="43" t="s">
        <v>14</v>
      </c>
      <c r="D18" s="44">
        <v>15048949</v>
      </c>
      <c r="E18" s="45">
        <v>361779</v>
      </c>
      <c r="F18" s="46">
        <v>15410728</v>
      </c>
      <c r="G18" s="44">
        <v>14979103</v>
      </c>
      <c r="H18" s="45">
        <v>151888</v>
      </c>
      <c r="I18" s="46">
        <v>15130991</v>
      </c>
      <c r="J18" s="44">
        <v>19429</v>
      </c>
      <c r="K18" s="47">
        <f t="shared" si="0"/>
        <v>5.3704056896613679E-2</v>
      </c>
      <c r="L18" s="48">
        <f t="shared" si="3"/>
        <v>2</v>
      </c>
      <c r="M18" s="49">
        <v>260308</v>
      </c>
      <c r="N18" s="50">
        <f t="shared" si="4"/>
        <v>2.3475789073689444E-2</v>
      </c>
      <c r="O18" s="48">
        <f t="shared" si="5"/>
        <v>9</v>
      </c>
      <c r="P18" s="51">
        <f t="shared" si="6"/>
        <v>0.98184790491403129</v>
      </c>
      <c r="Q18" s="48">
        <f t="shared" si="7"/>
        <v>2</v>
      </c>
      <c r="R18" s="52">
        <v>132703</v>
      </c>
      <c r="S18" s="47">
        <f t="shared" si="1"/>
        <v>0.36680680747085931</v>
      </c>
      <c r="T18" s="53">
        <f t="shared" si="8"/>
        <v>7</v>
      </c>
      <c r="U18" s="44">
        <v>29425</v>
      </c>
      <c r="V18" s="47">
        <f t="shared" si="2"/>
        <v>8.1334184681808502E-2</v>
      </c>
      <c r="W18" s="48">
        <f t="shared" si="9"/>
        <v>35</v>
      </c>
    </row>
    <row r="19" spans="2:23" x14ac:dyDescent="0.45">
      <c r="B19" s="31">
        <v>16</v>
      </c>
      <c r="C19" s="32" t="s">
        <v>15</v>
      </c>
      <c r="D19" s="33">
        <v>19374349</v>
      </c>
      <c r="E19" s="34">
        <v>677920</v>
      </c>
      <c r="F19" s="35">
        <v>20052269</v>
      </c>
      <c r="G19" s="33">
        <v>19174729</v>
      </c>
      <c r="H19" s="34">
        <v>192942</v>
      </c>
      <c r="I19" s="35">
        <v>19367671</v>
      </c>
      <c r="J19" s="33">
        <v>62861</v>
      </c>
      <c r="K19" s="27">
        <f t="shared" si="0"/>
        <v>9.2726280387066318E-2</v>
      </c>
      <c r="L19" s="36">
        <f t="shared" si="3"/>
        <v>11</v>
      </c>
      <c r="M19" s="37">
        <v>621737</v>
      </c>
      <c r="N19" s="38">
        <f t="shared" si="4"/>
        <v>3.3807645409105573E-2</v>
      </c>
      <c r="O19" s="36">
        <f t="shared" si="5"/>
        <v>30</v>
      </c>
      <c r="P19" s="39">
        <f t="shared" si="6"/>
        <v>0.96585932494721671</v>
      </c>
      <c r="Q19" s="36">
        <f t="shared" si="7"/>
        <v>34</v>
      </c>
      <c r="R19" s="40">
        <v>636533</v>
      </c>
      <c r="S19" s="27">
        <f t="shared" si="1"/>
        <v>0.93895002360160496</v>
      </c>
      <c r="T19" s="41">
        <f t="shared" si="8"/>
        <v>2</v>
      </c>
      <c r="U19" s="33">
        <v>89227</v>
      </c>
      <c r="V19" s="27">
        <f t="shared" si="2"/>
        <v>0.13161877507670522</v>
      </c>
      <c r="W19" s="36">
        <f t="shared" si="9"/>
        <v>24</v>
      </c>
    </row>
    <row r="20" spans="2:23" x14ac:dyDescent="0.45">
      <c r="B20" s="42">
        <v>17</v>
      </c>
      <c r="C20" s="43" t="s">
        <v>16</v>
      </c>
      <c r="D20" s="44">
        <v>31025697</v>
      </c>
      <c r="E20" s="45">
        <v>735807</v>
      </c>
      <c r="F20" s="46">
        <v>31761504</v>
      </c>
      <c r="G20" s="44">
        <v>30691977</v>
      </c>
      <c r="H20" s="45">
        <v>269873</v>
      </c>
      <c r="I20" s="46">
        <v>30961850</v>
      </c>
      <c r="J20" s="44">
        <v>78478</v>
      </c>
      <c r="K20" s="47">
        <f t="shared" si="0"/>
        <v>0.10665568552623174</v>
      </c>
      <c r="L20" s="48">
        <f t="shared" si="3"/>
        <v>15</v>
      </c>
      <c r="M20" s="49">
        <v>721176</v>
      </c>
      <c r="N20" s="50">
        <f t="shared" si="4"/>
        <v>2.3166629640712227E-2</v>
      </c>
      <c r="O20" s="48">
        <f t="shared" si="5"/>
        <v>7</v>
      </c>
      <c r="P20" s="51">
        <f t="shared" si="6"/>
        <v>0.97482316958290138</v>
      </c>
      <c r="Q20" s="48">
        <f t="shared" si="7"/>
        <v>14</v>
      </c>
      <c r="R20" s="52">
        <v>141351</v>
      </c>
      <c r="S20" s="47">
        <f t="shared" si="1"/>
        <v>0.19210336406149983</v>
      </c>
      <c r="T20" s="53">
        <f t="shared" si="8"/>
        <v>30</v>
      </c>
      <c r="U20" s="44">
        <v>106326</v>
      </c>
      <c r="V20" s="47">
        <f t="shared" si="2"/>
        <v>0.14450256656976626</v>
      </c>
      <c r="W20" s="48">
        <f t="shared" si="9"/>
        <v>19</v>
      </c>
    </row>
    <row r="21" spans="2:23" x14ac:dyDescent="0.45">
      <c r="B21" s="31">
        <v>18</v>
      </c>
      <c r="C21" s="32" t="s">
        <v>17</v>
      </c>
      <c r="D21" s="33">
        <v>36843628</v>
      </c>
      <c r="E21" s="34">
        <v>1521539</v>
      </c>
      <c r="F21" s="35">
        <v>38365167</v>
      </c>
      <c r="G21" s="33">
        <v>36421786</v>
      </c>
      <c r="H21" s="34">
        <v>586858</v>
      </c>
      <c r="I21" s="35">
        <v>37008644</v>
      </c>
      <c r="J21" s="33">
        <v>249700</v>
      </c>
      <c r="K21" s="27">
        <f t="shared" si="0"/>
        <v>0.16411015425828718</v>
      </c>
      <c r="L21" s="36">
        <f t="shared" si="3"/>
        <v>34</v>
      </c>
      <c r="M21" s="37">
        <v>1106823</v>
      </c>
      <c r="N21" s="38">
        <f t="shared" si="4"/>
        <v>3.9659386859960753E-2</v>
      </c>
      <c r="O21" s="36">
        <f t="shared" si="5"/>
        <v>36</v>
      </c>
      <c r="P21" s="39">
        <f t="shared" si="6"/>
        <v>0.96464180645948971</v>
      </c>
      <c r="Q21" s="36">
        <f t="shared" si="7"/>
        <v>36</v>
      </c>
      <c r="R21" s="40">
        <v>454529</v>
      </c>
      <c r="S21" s="27">
        <f t="shared" si="1"/>
        <v>0.29872977294699643</v>
      </c>
      <c r="T21" s="41">
        <f t="shared" si="8"/>
        <v>15</v>
      </c>
      <c r="U21" s="33">
        <v>554384</v>
      </c>
      <c r="V21" s="27">
        <f t="shared" si="2"/>
        <v>0.36435740391800669</v>
      </c>
      <c r="W21" s="36">
        <f t="shared" si="9"/>
        <v>2</v>
      </c>
    </row>
    <row r="22" spans="2:23" x14ac:dyDescent="0.45">
      <c r="B22" s="31">
        <v>19</v>
      </c>
      <c r="C22" s="32" t="s">
        <v>18</v>
      </c>
      <c r="D22" s="33">
        <v>48912637</v>
      </c>
      <c r="E22" s="34">
        <v>1304928</v>
      </c>
      <c r="F22" s="35">
        <v>50217565</v>
      </c>
      <c r="G22" s="33">
        <v>48372044</v>
      </c>
      <c r="H22" s="34">
        <v>443851</v>
      </c>
      <c r="I22" s="35">
        <v>48815895</v>
      </c>
      <c r="J22" s="33">
        <v>120303</v>
      </c>
      <c r="K22" s="27">
        <f t="shared" si="0"/>
        <v>9.2191293312734499E-2</v>
      </c>
      <c r="L22" s="36">
        <f t="shared" si="3"/>
        <v>10</v>
      </c>
      <c r="M22" s="37">
        <v>1281367</v>
      </c>
      <c r="N22" s="38">
        <f t="shared" si="4"/>
        <v>2.5985489340233842E-2</v>
      </c>
      <c r="O22" s="36">
        <f t="shared" si="5"/>
        <v>11</v>
      </c>
      <c r="P22" s="39">
        <f t="shared" si="6"/>
        <v>0.97208805325387637</v>
      </c>
      <c r="Q22" s="36">
        <f t="shared" si="7"/>
        <v>21</v>
      </c>
      <c r="R22" s="40">
        <v>338453</v>
      </c>
      <c r="S22" s="27">
        <f t="shared" si="1"/>
        <v>0.25936526766227713</v>
      </c>
      <c r="T22" s="41">
        <f t="shared" si="8"/>
        <v>21</v>
      </c>
      <c r="U22" s="33">
        <v>97278</v>
      </c>
      <c r="V22" s="27">
        <f t="shared" si="2"/>
        <v>7.4546641653792392E-2</v>
      </c>
      <c r="W22" s="36">
        <f t="shared" si="9"/>
        <v>36</v>
      </c>
    </row>
    <row r="23" spans="2:23" x14ac:dyDescent="0.45">
      <c r="B23" s="31">
        <v>20</v>
      </c>
      <c r="C23" s="32" t="s">
        <v>19</v>
      </c>
      <c r="D23" s="33">
        <v>11726526</v>
      </c>
      <c r="E23" s="34">
        <v>579912</v>
      </c>
      <c r="F23" s="35">
        <v>12306438</v>
      </c>
      <c r="G23" s="33">
        <v>11575902</v>
      </c>
      <c r="H23" s="34">
        <v>179846</v>
      </c>
      <c r="I23" s="35">
        <v>11755748</v>
      </c>
      <c r="J23" s="33">
        <v>82923</v>
      </c>
      <c r="K23" s="27">
        <f t="shared" si="0"/>
        <v>0.14299238505152506</v>
      </c>
      <c r="L23" s="36">
        <f t="shared" si="3"/>
        <v>25</v>
      </c>
      <c r="M23" s="37">
        <v>467767</v>
      </c>
      <c r="N23" s="38">
        <f t="shared" si="4"/>
        <v>4.712265238731142E-2</v>
      </c>
      <c r="O23" s="36">
        <f t="shared" si="5"/>
        <v>39</v>
      </c>
      <c r="P23" s="39">
        <f t="shared" si="6"/>
        <v>0.95525187710692561</v>
      </c>
      <c r="Q23" s="36">
        <f t="shared" si="7"/>
        <v>39</v>
      </c>
      <c r="R23" s="40">
        <v>152337</v>
      </c>
      <c r="S23" s="27">
        <f t="shared" si="1"/>
        <v>0.26268985639200432</v>
      </c>
      <c r="T23" s="41">
        <f t="shared" si="8"/>
        <v>20</v>
      </c>
      <c r="U23" s="33">
        <v>108243</v>
      </c>
      <c r="V23" s="27">
        <f t="shared" si="2"/>
        <v>0.18665418201382278</v>
      </c>
      <c r="W23" s="36">
        <f t="shared" si="9"/>
        <v>12</v>
      </c>
    </row>
    <row r="24" spans="2:23" x14ac:dyDescent="0.45">
      <c r="B24" s="31">
        <v>21</v>
      </c>
      <c r="C24" s="32" t="s">
        <v>20</v>
      </c>
      <c r="D24" s="33">
        <v>28563501</v>
      </c>
      <c r="E24" s="34">
        <v>810692</v>
      </c>
      <c r="F24" s="35">
        <v>29374193</v>
      </c>
      <c r="G24" s="33">
        <v>28313826</v>
      </c>
      <c r="H24" s="34">
        <v>198436</v>
      </c>
      <c r="I24" s="35">
        <v>28512262</v>
      </c>
      <c r="J24" s="33">
        <v>82474</v>
      </c>
      <c r="K24" s="27">
        <f t="shared" si="0"/>
        <v>0.1017328405855738</v>
      </c>
      <c r="L24" s="36">
        <f t="shared" si="3"/>
        <v>12</v>
      </c>
      <c r="M24" s="37">
        <v>779457</v>
      </c>
      <c r="N24" s="38">
        <f t="shared" si="4"/>
        <v>2.7598783735096995E-2</v>
      </c>
      <c r="O24" s="36">
        <f t="shared" si="5"/>
        <v>16</v>
      </c>
      <c r="P24" s="39">
        <f t="shared" si="6"/>
        <v>0.970656861960429</v>
      </c>
      <c r="Q24" s="36">
        <f t="shared" si="7"/>
        <v>25</v>
      </c>
      <c r="R24" s="40">
        <v>131545</v>
      </c>
      <c r="S24" s="27">
        <f t="shared" si="1"/>
        <v>0.16226261021448343</v>
      </c>
      <c r="T24" s="41">
        <f t="shared" si="8"/>
        <v>34</v>
      </c>
      <c r="U24" s="33">
        <v>74382</v>
      </c>
      <c r="V24" s="27">
        <f t="shared" si="2"/>
        <v>9.175124461571102E-2</v>
      </c>
      <c r="W24" s="36">
        <f t="shared" si="9"/>
        <v>33</v>
      </c>
    </row>
    <row r="25" spans="2:23" x14ac:dyDescent="0.45">
      <c r="B25" s="31">
        <v>22</v>
      </c>
      <c r="C25" s="32" t="s">
        <v>21</v>
      </c>
      <c r="D25" s="33">
        <v>21207192</v>
      </c>
      <c r="E25" s="34">
        <v>625289</v>
      </c>
      <c r="F25" s="35">
        <v>21832481</v>
      </c>
      <c r="G25" s="33">
        <v>21072428</v>
      </c>
      <c r="H25" s="34">
        <v>214956</v>
      </c>
      <c r="I25" s="35">
        <v>21287384</v>
      </c>
      <c r="J25" s="33">
        <v>50500</v>
      </c>
      <c r="K25" s="27">
        <f t="shared" si="0"/>
        <v>8.0762655348167012E-2</v>
      </c>
      <c r="L25" s="36">
        <f t="shared" si="3"/>
        <v>6</v>
      </c>
      <c r="M25" s="37">
        <v>494597</v>
      </c>
      <c r="N25" s="38">
        <f t="shared" si="4"/>
        <v>2.8640308904883508E-2</v>
      </c>
      <c r="O25" s="36">
        <f t="shared" si="5"/>
        <v>19</v>
      </c>
      <c r="P25" s="39">
        <f t="shared" si="6"/>
        <v>0.97503275051516136</v>
      </c>
      <c r="Q25" s="36">
        <f t="shared" si="7"/>
        <v>12</v>
      </c>
      <c r="R25" s="40">
        <v>452404</v>
      </c>
      <c r="S25" s="27">
        <f t="shared" si="1"/>
        <v>0.72351184812142866</v>
      </c>
      <c r="T25" s="41">
        <f t="shared" si="8"/>
        <v>3</v>
      </c>
      <c r="U25" s="33">
        <v>60684</v>
      </c>
      <c r="V25" s="27">
        <f t="shared" si="2"/>
        <v>9.7049524299963691E-2</v>
      </c>
      <c r="W25" s="36">
        <f t="shared" si="9"/>
        <v>31</v>
      </c>
    </row>
    <row r="26" spans="2:23" x14ac:dyDescent="0.45">
      <c r="B26" s="31">
        <v>23</v>
      </c>
      <c r="C26" s="32" t="s">
        <v>22</v>
      </c>
      <c r="D26" s="33">
        <v>22496517</v>
      </c>
      <c r="E26" s="34">
        <v>695024</v>
      </c>
      <c r="F26" s="35">
        <v>23191541</v>
      </c>
      <c r="G26" s="33">
        <v>22283630</v>
      </c>
      <c r="H26" s="34">
        <v>229607</v>
      </c>
      <c r="I26" s="35">
        <v>22513237</v>
      </c>
      <c r="J26" s="33">
        <v>129694</v>
      </c>
      <c r="K26" s="27">
        <f t="shared" si="0"/>
        <v>0.18660362807615277</v>
      </c>
      <c r="L26" s="36">
        <f t="shared" si="3"/>
        <v>35</v>
      </c>
      <c r="M26" s="37">
        <v>548610</v>
      </c>
      <c r="N26" s="38">
        <f t="shared" si="4"/>
        <v>2.9968858041817918E-2</v>
      </c>
      <c r="O26" s="36">
        <f t="shared" si="5"/>
        <v>24</v>
      </c>
      <c r="P26" s="39">
        <f t="shared" si="6"/>
        <v>0.97075209448134558</v>
      </c>
      <c r="Q26" s="36">
        <f t="shared" si="7"/>
        <v>24</v>
      </c>
      <c r="R26" s="40">
        <v>168099</v>
      </c>
      <c r="S26" s="27">
        <f t="shared" si="1"/>
        <v>0.24186071272358939</v>
      </c>
      <c r="T26" s="41">
        <f t="shared" si="8"/>
        <v>24</v>
      </c>
      <c r="U26" s="33">
        <v>67921</v>
      </c>
      <c r="V26" s="27">
        <f t="shared" si="2"/>
        <v>9.7724682888648454E-2</v>
      </c>
      <c r="W26" s="36">
        <f t="shared" si="9"/>
        <v>30</v>
      </c>
    </row>
    <row r="27" spans="2:23" x14ac:dyDescent="0.45">
      <c r="B27" s="31">
        <v>24</v>
      </c>
      <c r="C27" s="32" t="s">
        <v>23</v>
      </c>
      <c r="D27" s="33">
        <v>11066726</v>
      </c>
      <c r="E27" s="34">
        <v>324455</v>
      </c>
      <c r="F27" s="35">
        <v>11391181</v>
      </c>
      <c r="G27" s="33">
        <v>10987934</v>
      </c>
      <c r="H27" s="34">
        <v>125639</v>
      </c>
      <c r="I27" s="35">
        <v>11113573</v>
      </c>
      <c r="J27" s="33">
        <v>26643</v>
      </c>
      <c r="K27" s="27">
        <f t="shared" si="0"/>
        <v>8.2116164028910019E-2</v>
      </c>
      <c r="L27" s="36">
        <f t="shared" si="3"/>
        <v>7</v>
      </c>
      <c r="M27" s="37">
        <v>250965</v>
      </c>
      <c r="N27" s="38">
        <f t="shared" si="4"/>
        <v>2.8482999260568329E-2</v>
      </c>
      <c r="O27" s="36">
        <f t="shared" si="5"/>
        <v>18</v>
      </c>
      <c r="P27" s="39">
        <f t="shared" si="6"/>
        <v>0.9756295681720798</v>
      </c>
      <c r="Q27" s="36">
        <f t="shared" si="7"/>
        <v>10</v>
      </c>
      <c r="R27" s="40">
        <v>309590</v>
      </c>
      <c r="S27" s="27">
        <f t="shared" si="1"/>
        <v>0.95418470974403236</v>
      </c>
      <c r="T27" s="41">
        <f t="shared" si="8"/>
        <v>1</v>
      </c>
      <c r="U27" s="33">
        <v>118266</v>
      </c>
      <c r="V27" s="27">
        <f t="shared" si="2"/>
        <v>0.36450663420196944</v>
      </c>
      <c r="W27" s="36">
        <f t="shared" si="9"/>
        <v>1</v>
      </c>
    </row>
    <row r="28" spans="2:23" x14ac:dyDescent="0.45">
      <c r="B28" s="31">
        <v>25</v>
      </c>
      <c r="C28" s="32" t="s">
        <v>24</v>
      </c>
      <c r="D28" s="33">
        <v>14966760</v>
      </c>
      <c r="E28" s="34">
        <v>406368</v>
      </c>
      <c r="F28" s="35">
        <v>15373128</v>
      </c>
      <c r="G28" s="33">
        <v>14850616</v>
      </c>
      <c r="H28" s="34">
        <v>122435</v>
      </c>
      <c r="I28" s="35">
        <v>14973051</v>
      </c>
      <c r="J28" s="33">
        <v>29567</v>
      </c>
      <c r="K28" s="27">
        <f t="shared" si="0"/>
        <v>7.2759173950704775E-2</v>
      </c>
      <c r="L28" s="36">
        <f t="shared" si="3"/>
        <v>3</v>
      </c>
      <c r="M28" s="37">
        <v>370510</v>
      </c>
      <c r="N28" s="38">
        <f t="shared" si="4"/>
        <v>2.6433657483369684E-2</v>
      </c>
      <c r="O28" s="36">
        <f t="shared" si="5"/>
        <v>13</v>
      </c>
      <c r="P28" s="39">
        <f t="shared" si="6"/>
        <v>0.97397556307343569</v>
      </c>
      <c r="Q28" s="36">
        <f t="shared" si="7"/>
        <v>16</v>
      </c>
      <c r="R28" s="40">
        <v>74158</v>
      </c>
      <c r="S28" s="27">
        <f t="shared" si="1"/>
        <v>0.18248976297346248</v>
      </c>
      <c r="T28" s="41">
        <f t="shared" si="8"/>
        <v>31</v>
      </c>
      <c r="U28" s="33">
        <v>30036</v>
      </c>
      <c r="V28" s="27">
        <f t="shared" si="2"/>
        <v>7.391330025986298E-2</v>
      </c>
      <c r="W28" s="36">
        <f t="shared" si="9"/>
        <v>37</v>
      </c>
    </row>
    <row r="29" spans="2:23" x14ac:dyDescent="0.45">
      <c r="B29" s="31">
        <v>26</v>
      </c>
      <c r="C29" s="32" t="s">
        <v>25</v>
      </c>
      <c r="D29" s="33">
        <v>24252279</v>
      </c>
      <c r="E29" s="34">
        <v>1148085</v>
      </c>
      <c r="F29" s="35">
        <v>25400364</v>
      </c>
      <c r="G29" s="33">
        <v>23997829</v>
      </c>
      <c r="H29" s="34">
        <v>334365</v>
      </c>
      <c r="I29" s="35">
        <v>24332194</v>
      </c>
      <c r="J29" s="33">
        <v>142349</v>
      </c>
      <c r="K29" s="27">
        <f t="shared" si="0"/>
        <v>0.12398820644812884</v>
      </c>
      <c r="L29" s="36">
        <f t="shared" si="3"/>
        <v>22</v>
      </c>
      <c r="M29" s="37">
        <v>925821</v>
      </c>
      <c r="N29" s="38">
        <f t="shared" si="4"/>
        <v>4.5199549108823796E-2</v>
      </c>
      <c r="O29" s="36">
        <f t="shared" si="5"/>
        <v>37</v>
      </c>
      <c r="P29" s="39">
        <f t="shared" si="6"/>
        <v>0.95794666564620889</v>
      </c>
      <c r="Q29" s="36">
        <f t="shared" si="7"/>
        <v>37</v>
      </c>
      <c r="R29" s="40">
        <v>161985</v>
      </c>
      <c r="S29" s="27">
        <f t="shared" si="1"/>
        <v>0.14109146970825331</v>
      </c>
      <c r="T29" s="41">
        <f t="shared" si="8"/>
        <v>37</v>
      </c>
      <c r="U29" s="33">
        <v>258373</v>
      </c>
      <c r="V29" s="27">
        <f t="shared" si="2"/>
        <v>0.225046925968025</v>
      </c>
      <c r="W29" s="36">
        <f t="shared" si="9"/>
        <v>5</v>
      </c>
    </row>
    <row r="30" spans="2:23" x14ac:dyDescent="0.45">
      <c r="B30" s="42">
        <v>27</v>
      </c>
      <c r="C30" s="43" t="s">
        <v>26</v>
      </c>
      <c r="D30" s="44">
        <v>10342686</v>
      </c>
      <c r="E30" s="45">
        <v>190700</v>
      </c>
      <c r="F30" s="46">
        <v>10533386</v>
      </c>
      <c r="G30" s="44">
        <v>10294528</v>
      </c>
      <c r="H30" s="45">
        <v>43155</v>
      </c>
      <c r="I30" s="46">
        <v>10337683</v>
      </c>
      <c r="J30" s="44">
        <v>22410</v>
      </c>
      <c r="K30" s="47">
        <f t="shared" si="0"/>
        <v>0.11751442055584688</v>
      </c>
      <c r="L30" s="48">
        <f t="shared" si="3"/>
        <v>20</v>
      </c>
      <c r="M30" s="49">
        <v>173293</v>
      </c>
      <c r="N30" s="50">
        <f t="shared" si="4"/>
        <v>1.8104339858047547E-2</v>
      </c>
      <c r="O30" s="48">
        <f t="shared" si="5"/>
        <v>3</v>
      </c>
      <c r="P30" s="51">
        <f t="shared" si="6"/>
        <v>0.981420694162352</v>
      </c>
      <c r="Q30" s="48">
        <f t="shared" si="7"/>
        <v>3</v>
      </c>
      <c r="R30" s="52">
        <v>50127</v>
      </c>
      <c r="S30" s="47">
        <f t="shared" si="1"/>
        <v>0.2628578919769271</v>
      </c>
      <c r="T30" s="53">
        <f t="shared" si="8"/>
        <v>19</v>
      </c>
      <c r="U30" s="44">
        <v>17497</v>
      </c>
      <c r="V30" s="47">
        <f t="shared" si="2"/>
        <v>9.1751442055584692E-2</v>
      </c>
      <c r="W30" s="48">
        <f t="shared" si="9"/>
        <v>32</v>
      </c>
    </row>
    <row r="31" spans="2:23" x14ac:dyDescent="0.45">
      <c r="B31" s="31">
        <v>28</v>
      </c>
      <c r="C31" s="32" t="s">
        <v>27</v>
      </c>
      <c r="D31" s="33">
        <v>22986093</v>
      </c>
      <c r="E31" s="34">
        <v>602137</v>
      </c>
      <c r="F31" s="35">
        <v>23588230</v>
      </c>
      <c r="G31" s="33">
        <v>22771287</v>
      </c>
      <c r="H31" s="34">
        <v>199145</v>
      </c>
      <c r="I31" s="35">
        <v>22970432</v>
      </c>
      <c r="J31" s="33">
        <v>97522</v>
      </c>
      <c r="K31" s="27">
        <f t="shared" si="0"/>
        <v>0.16195981977523388</v>
      </c>
      <c r="L31" s="36">
        <f t="shared" si="3"/>
        <v>33</v>
      </c>
      <c r="M31" s="37">
        <v>520276</v>
      </c>
      <c r="N31" s="38">
        <f t="shared" si="4"/>
        <v>2.5527010716785446E-2</v>
      </c>
      <c r="O31" s="36">
        <f t="shared" si="5"/>
        <v>10</v>
      </c>
      <c r="P31" s="39">
        <f t="shared" si="6"/>
        <v>0.97380905646587301</v>
      </c>
      <c r="Q31" s="36">
        <f t="shared" si="7"/>
        <v>17</v>
      </c>
      <c r="R31" s="40">
        <v>170588</v>
      </c>
      <c r="S31" s="27">
        <f t="shared" si="1"/>
        <v>0.28330429785912509</v>
      </c>
      <c r="T31" s="41">
        <f t="shared" si="8"/>
        <v>18</v>
      </c>
      <c r="U31" s="33">
        <v>92522</v>
      </c>
      <c r="V31" s="27">
        <f t="shared" si="2"/>
        <v>0.15365606166038626</v>
      </c>
      <c r="W31" s="36">
        <f t="shared" si="9"/>
        <v>16</v>
      </c>
    </row>
    <row r="32" spans="2:23" x14ac:dyDescent="0.45">
      <c r="B32" s="54">
        <v>29</v>
      </c>
      <c r="C32" s="55" t="s">
        <v>28</v>
      </c>
      <c r="D32" s="56">
        <v>8919056</v>
      </c>
      <c r="E32" s="57">
        <v>313358</v>
      </c>
      <c r="F32" s="58">
        <v>9232414</v>
      </c>
      <c r="G32" s="56">
        <v>8825524</v>
      </c>
      <c r="H32" s="57">
        <v>108150</v>
      </c>
      <c r="I32" s="58">
        <v>8933674</v>
      </c>
      <c r="J32" s="56">
        <v>15236</v>
      </c>
      <c r="K32" s="59">
        <f t="shared" si="0"/>
        <v>4.8621704248814457E-2</v>
      </c>
      <c r="L32" s="60">
        <f t="shared" si="3"/>
        <v>1</v>
      </c>
      <c r="M32" s="61">
        <v>283504</v>
      </c>
      <c r="N32" s="62">
        <f t="shared" si="4"/>
        <v>3.3941068933867134E-2</v>
      </c>
      <c r="O32" s="60">
        <f t="shared" si="5"/>
        <v>32</v>
      </c>
      <c r="P32" s="63">
        <f t="shared" si="6"/>
        <v>0.96764226560897293</v>
      </c>
      <c r="Q32" s="60">
        <f t="shared" si="7"/>
        <v>31</v>
      </c>
      <c r="R32" s="64">
        <v>99021</v>
      </c>
      <c r="S32" s="59">
        <f t="shared" si="1"/>
        <v>0.31599959152151852</v>
      </c>
      <c r="T32" s="65">
        <f t="shared" si="8"/>
        <v>12</v>
      </c>
      <c r="U32" s="56">
        <v>19634</v>
      </c>
      <c r="V32" s="59">
        <f t="shared" si="2"/>
        <v>6.2656769573459115E-2</v>
      </c>
      <c r="W32" s="60">
        <f t="shared" si="9"/>
        <v>39</v>
      </c>
    </row>
    <row r="33" spans="2:23" x14ac:dyDescent="0.45">
      <c r="B33" s="31">
        <v>30</v>
      </c>
      <c r="C33" s="32" t="s">
        <v>29</v>
      </c>
      <c r="D33" s="33">
        <v>17089054</v>
      </c>
      <c r="E33" s="34">
        <v>478329</v>
      </c>
      <c r="F33" s="35">
        <v>17567383</v>
      </c>
      <c r="G33" s="33">
        <v>16932462</v>
      </c>
      <c r="H33" s="34">
        <v>196736</v>
      </c>
      <c r="I33" s="35">
        <v>17129198</v>
      </c>
      <c r="J33" s="33">
        <v>71061</v>
      </c>
      <c r="K33" s="27">
        <f t="shared" si="0"/>
        <v>0.14856092772965887</v>
      </c>
      <c r="L33" s="36">
        <f t="shared" si="3"/>
        <v>28</v>
      </c>
      <c r="M33" s="37">
        <v>367124</v>
      </c>
      <c r="N33" s="38">
        <f t="shared" si="4"/>
        <v>2.722824452566441E-2</v>
      </c>
      <c r="O33" s="36">
        <f t="shared" si="5"/>
        <v>14</v>
      </c>
      <c r="P33" s="39">
        <f t="shared" si="6"/>
        <v>0.97505689948241014</v>
      </c>
      <c r="Q33" s="36">
        <f t="shared" si="7"/>
        <v>11</v>
      </c>
      <c r="R33" s="40">
        <v>194911</v>
      </c>
      <c r="S33" s="27">
        <f t="shared" si="1"/>
        <v>0.40748313399354835</v>
      </c>
      <c r="T33" s="41">
        <f t="shared" si="8"/>
        <v>5</v>
      </c>
      <c r="U33" s="33">
        <v>105436</v>
      </c>
      <c r="V33" s="27">
        <f t="shared" si="2"/>
        <v>0.22042569026757733</v>
      </c>
      <c r="W33" s="36">
        <f t="shared" si="9"/>
        <v>6</v>
      </c>
    </row>
    <row r="34" spans="2:23" x14ac:dyDescent="0.45">
      <c r="B34" s="31">
        <v>31</v>
      </c>
      <c r="C34" s="32" t="s">
        <v>30</v>
      </c>
      <c r="D34" s="33">
        <v>15444741</v>
      </c>
      <c r="E34" s="34">
        <v>500457</v>
      </c>
      <c r="F34" s="35">
        <v>15945198</v>
      </c>
      <c r="G34" s="33">
        <v>15334101</v>
      </c>
      <c r="H34" s="34">
        <v>185976</v>
      </c>
      <c r="I34" s="35">
        <v>15520077</v>
      </c>
      <c r="J34" s="33">
        <v>100670</v>
      </c>
      <c r="K34" s="27">
        <f t="shared" si="0"/>
        <v>0.20115614328503748</v>
      </c>
      <c r="L34" s="36">
        <f t="shared" si="3"/>
        <v>36</v>
      </c>
      <c r="M34" s="37">
        <v>324451</v>
      </c>
      <c r="N34" s="38">
        <f t="shared" si="4"/>
        <v>3.1386063691401012E-2</v>
      </c>
      <c r="O34" s="36">
        <f t="shared" si="5"/>
        <v>26</v>
      </c>
      <c r="P34" s="39">
        <f t="shared" si="6"/>
        <v>0.97333861893718721</v>
      </c>
      <c r="Q34" s="36">
        <f t="shared" si="7"/>
        <v>19</v>
      </c>
      <c r="R34" s="40">
        <v>147979</v>
      </c>
      <c r="S34" s="27">
        <f t="shared" si="1"/>
        <v>0.29568774140435644</v>
      </c>
      <c r="T34" s="41">
        <f t="shared" si="8"/>
        <v>17</v>
      </c>
      <c r="U34" s="33">
        <v>170042</v>
      </c>
      <c r="V34" s="27">
        <f t="shared" si="2"/>
        <v>0.33977344706937856</v>
      </c>
      <c r="W34" s="36">
        <f t="shared" si="9"/>
        <v>3</v>
      </c>
    </row>
    <row r="35" spans="2:23" x14ac:dyDescent="0.45">
      <c r="B35" s="31">
        <v>32</v>
      </c>
      <c r="C35" s="32" t="s">
        <v>31</v>
      </c>
      <c r="D35" s="33">
        <v>22244014</v>
      </c>
      <c r="E35" s="34">
        <v>705397</v>
      </c>
      <c r="F35" s="35">
        <v>22949411</v>
      </c>
      <c r="G35" s="33">
        <v>22028635</v>
      </c>
      <c r="H35" s="34">
        <v>182870</v>
      </c>
      <c r="I35" s="35">
        <v>22211505</v>
      </c>
      <c r="J35" s="33">
        <v>92161</v>
      </c>
      <c r="K35" s="27">
        <f t="shared" si="0"/>
        <v>0.13065125028884444</v>
      </c>
      <c r="L35" s="36">
        <f t="shared" si="3"/>
        <v>23</v>
      </c>
      <c r="M35" s="37">
        <v>645745</v>
      </c>
      <c r="N35" s="38">
        <f t="shared" si="4"/>
        <v>3.0737041573746706E-2</v>
      </c>
      <c r="O35" s="36">
        <f t="shared" si="5"/>
        <v>25</v>
      </c>
      <c r="P35" s="39">
        <f t="shared" si="6"/>
        <v>0.96784640790998955</v>
      </c>
      <c r="Q35" s="36">
        <f t="shared" si="7"/>
        <v>29</v>
      </c>
      <c r="R35" s="40">
        <v>168726</v>
      </c>
      <c r="S35" s="27">
        <f t="shared" si="1"/>
        <v>0.23919296509625076</v>
      </c>
      <c r="T35" s="41">
        <f t="shared" si="8"/>
        <v>25</v>
      </c>
      <c r="U35" s="33">
        <v>105095</v>
      </c>
      <c r="V35" s="27">
        <f t="shared" si="2"/>
        <v>0.14898702432814429</v>
      </c>
      <c r="W35" s="36">
        <f t="shared" si="9"/>
        <v>18</v>
      </c>
    </row>
    <row r="36" spans="2:23" x14ac:dyDescent="0.45">
      <c r="B36" s="66">
        <v>33</v>
      </c>
      <c r="C36" s="67" t="s">
        <v>32</v>
      </c>
      <c r="D36" s="68">
        <v>8160472</v>
      </c>
      <c r="E36" s="69">
        <v>220471</v>
      </c>
      <c r="F36" s="70">
        <v>8380943</v>
      </c>
      <c r="G36" s="68">
        <v>8100267</v>
      </c>
      <c r="H36" s="69">
        <v>55676</v>
      </c>
      <c r="I36" s="70">
        <v>8155943</v>
      </c>
      <c r="J36" s="68">
        <v>32635</v>
      </c>
      <c r="K36" s="71">
        <f t="shared" si="0"/>
        <v>0.14802400315687778</v>
      </c>
      <c r="L36" s="72">
        <f t="shared" si="3"/>
        <v>27</v>
      </c>
      <c r="M36" s="73">
        <v>192365</v>
      </c>
      <c r="N36" s="74">
        <f t="shared" si="4"/>
        <v>2.6306228308676006E-2</v>
      </c>
      <c r="O36" s="72">
        <f t="shared" si="5"/>
        <v>12</v>
      </c>
      <c r="P36" s="75">
        <f t="shared" si="6"/>
        <v>0.97315337904099808</v>
      </c>
      <c r="Q36" s="72">
        <f t="shared" si="7"/>
        <v>20</v>
      </c>
      <c r="R36" s="76">
        <v>34203</v>
      </c>
      <c r="S36" s="71">
        <f t="shared" si="1"/>
        <v>0.15513604963918157</v>
      </c>
      <c r="T36" s="77">
        <f t="shared" si="8"/>
        <v>36</v>
      </c>
      <c r="U36" s="68">
        <v>13352</v>
      </c>
      <c r="V36" s="71">
        <f t="shared" si="2"/>
        <v>6.0561252953903237E-2</v>
      </c>
      <c r="W36" s="72">
        <f t="shared" si="9"/>
        <v>40</v>
      </c>
    </row>
    <row r="37" spans="2:23" x14ac:dyDescent="0.45">
      <c r="B37" s="31">
        <v>34</v>
      </c>
      <c r="C37" s="32" t="s">
        <v>33</v>
      </c>
      <c r="D37" s="33">
        <v>13352559</v>
      </c>
      <c r="E37" s="34">
        <v>641123</v>
      </c>
      <c r="F37" s="35">
        <v>13993682</v>
      </c>
      <c r="G37" s="33">
        <v>13163327</v>
      </c>
      <c r="H37" s="34">
        <v>235275</v>
      </c>
      <c r="I37" s="35">
        <v>13398602</v>
      </c>
      <c r="J37" s="33">
        <v>68441</v>
      </c>
      <c r="K37" s="27">
        <f t="shared" si="0"/>
        <v>0.10675174654473478</v>
      </c>
      <c r="L37" s="36">
        <f t="shared" si="3"/>
        <v>16</v>
      </c>
      <c r="M37" s="37">
        <v>526639</v>
      </c>
      <c r="N37" s="38">
        <f t="shared" si="4"/>
        <v>4.5815175734306379E-2</v>
      </c>
      <c r="O37" s="36">
        <f t="shared" si="5"/>
        <v>38</v>
      </c>
      <c r="P37" s="39">
        <f t="shared" si="6"/>
        <v>0.95747509483208204</v>
      </c>
      <c r="Q37" s="36">
        <f t="shared" si="7"/>
        <v>38</v>
      </c>
      <c r="R37" s="40">
        <v>79017</v>
      </c>
      <c r="S37" s="27">
        <f t="shared" si="1"/>
        <v>0.12324780112396529</v>
      </c>
      <c r="T37" s="41">
        <f t="shared" si="8"/>
        <v>38</v>
      </c>
      <c r="U37" s="33">
        <v>77388</v>
      </c>
      <c r="V37" s="27">
        <f t="shared" si="2"/>
        <v>0.12070694702888525</v>
      </c>
      <c r="W37" s="36">
        <f t="shared" si="9"/>
        <v>26</v>
      </c>
    </row>
    <row r="38" spans="2:23" x14ac:dyDescent="0.45">
      <c r="B38" s="31">
        <v>35</v>
      </c>
      <c r="C38" s="32" t="s">
        <v>34</v>
      </c>
      <c r="D38" s="33">
        <v>6585030</v>
      </c>
      <c r="E38" s="34">
        <v>129819</v>
      </c>
      <c r="F38" s="35">
        <v>6714849</v>
      </c>
      <c r="G38" s="33">
        <v>6535743</v>
      </c>
      <c r="H38" s="34">
        <v>42946</v>
      </c>
      <c r="I38" s="35">
        <v>6578689</v>
      </c>
      <c r="J38" s="33">
        <v>9688</v>
      </c>
      <c r="K38" s="27">
        <f t="shared" si="0"/>
        <v>7.4626980642278865E-2</v>
      </c>
      <c r="L38" s="36">
        <f t="shared" si="3"/>
        <v>4</v>
      </c>
      <c r="M38" s="37">
        <v>126472</v>
      </c>
      <c r="N38" s="38">
        <f t="shared" si="4"/>
        <v>1.9333122755254808E-2</v>
      </c>
      <c r="O38" s="36">
        <f t="shared" si="5"/>
        <v>4</v>
      </c>
      <c r="P38" s="39">
        <f t="shared" si="6"/>
        <v>0.97972255221226867</v>
      </c>
      <c r="Q38" s="36">
        <f t="shared" si="7"/>
        <v>5</v>
      </c>
      <c r="R38" s="40">
        <v>20900</v>
      </c>
      <c r="S38" s="27">
        <f t="shared" si="1"/>
        <v>0.16099338309492447</v>
      </c>
      <c r="T38" s="41">
        <f t="shared" si="8"/>
        <v>35</v>
      </c>
      <c r="U38" s="33">
        <v>15756</v>
      </c>
      <c r="V38" s="27">
        <f t="shared" si="2"/>
        <v>0.12136898296859473</v>
      </c>
      <c r="W38" s="36">
        <f t="shared" si="9"/>
        <v>25</v>
      </c>
    </row>
    <row r="39" spans="2:23" x14ac:dyDescent="0.45">
      <c r="B39" s="66">
        <v>36</v>
      </c>
      <c r="C39" s="67" t="s">
        <v>35</v>
      </c>
      <c r="D39" s="68">
        <v>10002692</v>
      </c>
      <c r="E39" s="69">
        <v>290599</v>
      </c>
      <c r="F39" s="70">
        <v>10293291</v>
      </c>
      <c r="G39" s="68">
        <v>9961152</v>
      </c>
      <c r="H39" s="69">
        <v>104962</v>
      </c>
      <c r="I39" s="70">
        <v>10066114</v>
      </c>
      <c r="J39" s="68">
        <v>29762</v>
      </c>
      <c r="K39" s="71">
        <f t="shared" si="0"/>
        <v>0.10241604410200998</v>
      </c>
      <c r="L39" s="72">
        <f t="shared" si="3"/>
        <v>13</v>
      </c>
      <c r="M39" s="73">
        <v>197415</v>
      </c>
      <c r="N39" s="74">
        <f t="shared" si="4"/>
        <v>2.8231884243824449E-2</v>
      </c>
      <c r="O39" s="72">
        <f t="shared" si="5"/>
        <v>17</v>
      </c>
      <c r="P39" s="75">
        <f t="shared" si="6"/>
        <v>0.97792960482706648</v>
      </c>
      <c r="Q39" s="72">
        <f t="shared" si="7"/>
        <v>6</v>
      </c>
      <c r="R39" s="76">
        <v>104547</v>
      </c>
      <c r="S39" s="71">
        <f t="shared" si="1"/>
        <v>0.35976379822366905</v>
      </c>
      <c r="T39" s="77">
        <f t="shared" si="8"/>
        <v>9</v>
      </c>
      <c r="U39" s="68">
        <v>43346</v>
      </c>
      <c r="V39" s="71">
        <f t="shared" si="2"/>
        <v>0.14916087116610863</v>
      </c>
      <c r="W39" s="72">
        <f t="shared" si="9"/>
        <v>17</v>
      </c>
    </row>
    <row r="40" spans="2:23" x14ac:dyDescent="0.45">
      <c r="B40" s="66">
        <v>37</v>
      </c>
      <c r="C40" s="67" t="s">
        <v>36</v>
      </c>
      <c r="D40" s="68">
        <v>8359073</v>
      </c>
      <c r="E40" s="69">
        <v>237106</v>
      </c>
      <c r="F40" s="70">
        <v>8596179</v>
      </c>
      <c r="G40" s="68">
        <v>8281683</v>
      </c>
      <c r="H40" s="69">
        <v>72528</v>
      </c>
      <c r="I40" s="70">
        <v>8354211</v>
      </c>
      <c r="J40" s="68">
        <v>20933</v>
      </c>
      <c r="K40" s="71">
        <f t="shared" si="0"/>
        <v>8.828540821404772E-2</v>
      </c>
      <c r="L40" s="72">
        <f t="shared" si="3"/>
        <v>9</v>
      </c>
      <c r="M40" s="73">
        <v>221035</v>
      </c>
      <c r="N40" s="74">
        <f t="shared" si="4"/>
        <v>2.758272018300224E-2</v>
      </c>
      <c r="O40" s="72">
        <f t="shared" si="5"/>
        <v>15</v>
      </c>
      <c r="P40" s="75">
        <f t="shared" si="6"/>
        <v>0.97185167968233332</v>
      </c>
      <c r="Q40" s="72">
        <f t="shared" si="7"/>
        <v>22</v>
      </c>
      <c r="R40" s="76">
        <v>92288</v>
      </c>
      <c r="S40" s="71">
        <f t="shared" si="1"/>
        <v>0.38922675933970463</v>
      </c>
      <c r="T40" s="77">
        <f t="shared" si="8"/>
        <v>6</v>
      </c>
      <c r="U40" s="68">
        <v>28398</v>
      </c>
      <c r="V40" s="71">
        <f t="shared" si="2"/>
        <v>0.11976921714338734</v>
      </c>
      <c r="W40" s="72">
        <f t="shared" si="9"/>
        <v>28</v>
      </c>
    </row>
    <row r="41" spans="2:23" x14ac:dyDescent="0.45">
      <c r="B41" s="31">
        <v>38</v>
      </c>
      <c r="C41" s="32" t="s">
        <v>37</v>
      </c>
      <c r="D41" s="33">
        <v>9595045</v>
      </c>
      <c r="E41" s="34">
        <v>339450</v>
      </c>
      <c r="F41" s="35">
        <v>9934495</v>
      </c>
      <c r="G41" s="33">
        <v>9523217</v>
      </c>
      <c r="H41" s="34">
        <v>106887</v>
      </c>
      <c r="I41" s="35">
        <v>9630104</v>
      </c>
      <c r="J41" s="33">
        <v>28633</v>
      </c>
      <c r="K41" s="27">
        <f t="shared" si="0"/>
        <v>8.4351156282221243E-2</v>
      </c>
      <c r="L41" s="36">
        <f t="shared" si="3"/>
        <v>8</v>
      </c>
      <c r="M41" s="37">
        <v>275758</v>
      </c>
      <c r="N41" s="38">
        <f t="shared" si="4"/>
        <v>3.4168822874237691E-2</v>
      </c>
      <c r="O41" s="36">
        <f t="shared" si="5"/>
        <v>33</v>
      </c>
      <c r="P41" s="39">
        <f t="shared" si="6"/>
        <v>0.96936019395047257</v>
      </c>
      <c r="Q41" s="36">
        <f t="shared" si="7"/>
        <v>28</v>
      </c>
      <c r="R41" s="40">
        <v>150773</v>
      </c>
      <c r="S41" s="27">
        <f t="shared" si="1"/>
        <v>0.44416850788039475</v>
      </c>
      <c r="T41" s="41">
        <f t="shared" si="8"/>
        <v>4</v>
      </c>
      <c r="U41" s="33">
        <v>28301</v>
      </c>
      <c r="V41" s="27">
        <f t="shared" si="2"/>
        <v>8.3373103549860064E-2</v>
      </c>
      <c r="W41" s="36">
        <f t="shared" si="9"/>
        <v>34</v>
      </c>
    </row>
    <row r="42" spans="2:23" x14ac:dyDescent="0.45">
      <c r="B42" s="31">
        <v>39</v>
      </c>
      <c r="C42" s="32" t="s">
        <v>38</v>
      </c>
      <c r="D42" s="33">
        <v>16398875</v>
      </c>
      <c r="E42" s="34">
        <v>542851</v>
      </c>
      <c r="F42" s="35">
        <v>16941726</v>
      </c>
      <c r="G42" s="33">
        <v>16223292</v>
      </c>
      <c r="H42" s="34">
        <v>201975</v>
      </c>
      <c r="I42" s="35">
        <v>16425267</v>
      </c>
      <c r="J42" s="33">
        <v>62081</v>
      </c>
      <c r="K42" s="27">
        <f t="shared" si="0"/>
        <v>0.11436103092745523</v>
      </c>
      <c r="L42" s="36">
        <f t="shared" si="3"/>
        <v>18</v>
      </c>
      <c r="M42" s="37">
        <v>454378</v>
      </c>
      <c r="N42" s="38">
        <f t="shared" si="4"/>
        <v>3.2042248823998219E-2</v>
      </c>
      <c r="O42" s="36">
        <f t="shared" si="5"/>
        <v>27</v>
      </c>
      <c r="P42" s="39">
        <f t="shared" si="6"/>
        <v>0.96951556175563225</v>
      </c>
      <c r="Q42" s="36">
        <f t="shared" si="7"/>
        <v>27</v>
      </c>
      <c r="R42" s="40">
        <v>188439</v>
      </c>
      <c r="S42" s="27">
        <f t="shared" si="1"/>
        <v>0.34712840171612469</v>
      </c>
      <c r="T42" s="41">
        <f t="shared" si="8"/>
        <v>11</v>
      </c>
      <c r="U42" s="33">
        <v>97324</v>
      </c>
      <c r="V42" s="27">
        <f t="shared" si="2"/>
        <v>0.17928308136118382</v>
      </c>
      <c r="W42" s="36">
        <f t="shared" si="9"/>
        <v>13</v>
      </c>
    </row>
    <row r="43" spans="2:23" x14ac:dyDescent="0.45">
      <c r="B43" s="78">
        <v>40</v>
      </c>
      <c r="C43" s="79" t="s">
        <v>39</v>
      </c>
      <c r="D43" s="80">
        <v>7276481</v>
      </c>
      <c r="E43" s="81">
        <v>217161</v>
      </c>
      <c r="F43" s="82">
        <v>7493642</v>
      </c>
      <c r="G43" s="80">
        <v>7236565</v>
      </c>
      <c r="H43" s="81">
        <v>79401</v>
      </c>
      <c r="I43" s="82">
        <v>7315966</v>
      </c>
      <c r="J43" s="80">
        <v>52887</v>
      </c>
      <c r="K43" s="83">
        <f t="shared" si="0"/>
        <v>0.24353820437371351</v>
      </c>
      <c r="L43" s="84">
        <f t="shared" si="3"/>
        <v>39</v>
      </c>
      <c r="M43" s="85">
        <v>124789</v>
      </c>
      <c r="N43" s="86">
        <f t="shared" si="4"/>
        <v>2.8979366775194224E-2</v>
      </c>
      <c r="O43" s="84">
        <f t="shared" si="5"/>
        <v>21</v>
      </c>
      <c r="P43" s="87">
        <f t="shared" si="6"/>
        <v>0.97628976671156698</v>
      </c>
      <c r="Q43" s="84">
        <f t="shared" si="7"/>
        <v>9</v>
      </c>
      <c r="R43" s="88">
        <v>50386</v>
      </c>
      <c r="S43" s="83">
        <f t="shared" si="1"/>
        <v>0.23202140347484124</v>
      </c>
      <c r="T43" s="89">
        <f t="shared" si="8"/>
        <v>27</v>
      </c>
      <c r="U43" s="80">
        <v>43553</v>
      </c>
      <c r="V43" s="83">
        <f t="shared" si="2"/>
        <v>0.20055626931170883</v>
      </c>
      <c r="W43" s="84">
        <f t="shared" si="9"/>
        <v>8</v>
      </c>
    </row>
    <row r="44" spans="2:23" x14ac:dyDescent="0.45">
      <c r="B44" s="90">
        <v>41</v>
      </c>
      <c r="C44" s="91" t="s">
        <v>40</v>
      </c>
      <c r="D44" s="92">
        <v>5744250</v>
      </c>
      <c r="E44" s="93">
        <v>188208</v>
      </c>
      <c r="F44" s="94">
        <v>5932458</v>
      </c>
      <c r="G44" s="92">
        <v>5708229</v>
      </c>
      <c r="H44" s="93">
        <v>81621</v>
      </c>
      <c r="I44" s="94">
        <v>5789850</v>
      </c>
      <c r="J44" s="92">
        <v>27936</v>
      </c>
      <c r="K44" s="95">
        <f t="shared" si="0"/>
        <v>0.14843152257077277</v>
      </c>
      <c r="L44" s="96"/>
      <c r="M44" s="97">
        <v>114672</v>
      </c>
      <c r="N44" s="98">
        <f t="shared" si="4"/>
        <v>3.1725129786001012E-2</v>
      </c>
      <c r="O44" s="96"/>
      <c r="P44" s="99">
        <f t="shared" si="6"/>
        <v>0.9759613974511071</v>
      </c>
      <c r="Q44" s="96"/>
      <c r="R44" s="100">
        <v>28378</v>
      </c>
      <c r="S44" s="95">
        <f t="shared" si="1"/>
        <v>0.15077998809827425</v>
      </c>
      <c r="T44" s="101"/>
      <c r="U44" s="92">
        <v>16376</v>
      </c>
      <c r="V44" s="95">
        <f t="shared" si="2"/>
        <v>8.7010116466887694E-2</v>
      </c>
      <c r="W44" s="96"/>
    </row>
    <row r="45" spans="2:23" x14ac:dyDescent="0.45">
      <c r="B45" s="31">
        <v>42</v>
      </c>
      <c r="C45" s="32" t="s">
        <v>41</v>
      </c>
      <c r="D45" s="33">
        <v>7985601</v>
      </c>
      <c r="E45" s="34">
        <v>72701</v>
      </c>
      <c r="F45" s="35">
        <v>8058302</v>
      </c>
      <c r="G45" s="33">
        <v>7952723</v>
      </c>
      <c r="H45" s="34">
        <v>34677</v>
      </c>
      <c r="I45" s="35">
        <v>7987400</v>
      </c>
      <c r="J45" s="33">
        <v>14679</v>
      </c>
      <c r="K45" s="27">
        <f t="shared" si="0"/>
        <v>0.20190918969477722</v>
      </c>
      <c r="L45" s="102"/>
      <c r="M45" s="37">
        <v>56223</v>
      </c>
      <c r="N45" s="38">
        <f t="shared" si="4"/>
        <v>9.0218758244602903E-3</v>
      </c>
      <c r="O45" s="102"/>
      <c r="P45" s="39">
        <f t="shared" si="6"/>
        <v>0.99120137219975124</v>
      </c>
      <c r="Q45" s="102"/>
      <c r="R45" s="40">
        <v>136998</v>
      </c>
      <c r="S45" s="27">
        <f t="shared" si="1"/>
        <v>1.8844032406706923</v>
      </c>
      <c r="T45" s="103"/>
      <c r="U45" s="33">
        <v>26197</v>
      </c>
      <c r="V45" s="27">
        <f t="shared" si="2"/>
        <v>0.3603389224357299</v>
      </c>
      <c r="W45" s="102"/>
    </row>
    <row r="46" spans="2:23" x14ac:dyDescent="0.45">
      <c r="B46" s="31">
        <v>43</v>
      </c>
      <c r="C46" s="32" t="s">
        <v>42</v>
      </c>
      <c r="D46" s="33">
        <v>3518815</v>
      </c>
      <c r="E46" s="34">
        <v>200237</v>
      </c>
      <c r="F46" s="35">
        <v>3719052</v>
      </c>
      <c r="G46" s="33">
        <v>3471437</v>
      </c>
      <c r="H46" s="34">
        <v>71034</v>
      </c>
      <c r="I46" s="35">
        <v>3542471</v>
      </c>
      <c r="J46" s="33">
        <v>21937</v>
      </c>
      <c r="K46" s="27">
        <f t="shared" si="0"/>
        <v>0.10955517711511858</v>
      </c>
      <c r="L46" s="102"/>
      <c r="M46" s="37">
        <v>154644</v>
      </c>
      <c r="N46" s="38">
        <f t="shared" si="4"/>
        <v>5.3840871275798244E-2</v>
      </c>
      <c r="O46" s="102"/>
      <c r="P46" s="39">
        <f t="shared" si="6"/>
        <v>0.95251988947721089</v>
      </c>
      <c r="Q46" s="102"/>
      <c r="R46" s="40">
        <v>93571</v>
      </c>
      <c r="S46" s="27">
        <f t="shared" si="1"/>
        <v>0.46730124802109502</v>
      </c>
      <c r="T46" s="103"/>
      <c r="U46" s="33">
        <v>52549</v>
      </c>
      <c r="V46" s="27">
        <f t="shared" si="2"/>
        <v>0.26243401569140568</v>
      </c>
      <c r="W46" s="102"/>
    </row>
    <row r="47" spans="2:23" x14ac:dyDescent="0.45">
      <c r="B47" s="31">
        <v>44</v>
      </c>
      <c r="C47" s="32" t="s">
        <v>43</v>
      </c>
      <c r="D47" s="33">
        <v>1331901</v>
      </c>
      <c r="E47" s="34">
        <v>35005</v>
      </c>
      <c r="F47" s="35">
        <v>1366906</v>
      </c>
      <c r="G47" s="33">
        <v>1322101</v>
      </c>
      <c r="H47" s="34">
        <v>11953</v>
      </c>
      <c r="I47" s="35">
        <v>1334054</v>
      </c>
      <c r="J47" s="31">
        <v>2082</v>
      </c>
      <c r="K47" s="27">
        <f t="shared" si="0"/>
        <v>5.9477217540351381E-2</v>
      </c>
      <c r="L47" s="102"/>
      <c r="M47" s="37">
        <v>30770</v>
      </c>
      <c r="N47" s="38">
        <f t="shared" si="4"/>
        <v>2.5608929948365139E-2</v>
      </c>
      <c r="O47" s="102"/>
      <c r="P47" s="39">
        <f t="shared" si="6"/>
        <v>0.97596616007245562</v>
      </c>
      <c r="Q47" s="102"/>
      <c r="R47" s="40">
        <v>3481</v>
      </c>
      <c r="S47" s="27">
        <f t="shared" si="1"/>
        <v>9.9442936723325243E-2</v>
      </c>
      <c r="T47" s="103"/>
      <c r="U47" s="33">
        <v>1442</v>
      </c>
      <c r="V47" s="27">
        <f t="shared" si="2"/>
        <v>4.119411512641051E-2</v>
      </c>
      <c r="W47" s="102"/>
    </row>
    <row r="48" spans="2:23" x14ac:dyDescent="0.45">
      <c r="B48" s="31">
        <v>45</v>
      </c>
      <c r="C48" s="32" t="s">
        <v>44</v>
      </c>
      <c r="D48" s="33">
        <v>3167970</v>
      </c>
      <c r="E48" s="34">
        <v>81445</v>
      </c>
      <c r="F48" s="35">
        <v>3249415</v>
      </c>
      <c r="G48" s="33">
        <v>3143310</v>
      </c>
      <c r="H48" s="34">
        <v>23382</v>
      </c>
      <c r="I48" s="35">
        <v>3166692</v>
      </c>
      <c r="J48" s="33">
        <v>14122</v>
      </c>
      <c r="K48" s="27">
        <f t="shared" si="0"/>
        <v>0.17339308735956779</v>
      </c>
      <c r="L48" s="102"/>
      <c r="M48" s="37">
        <v>68601</v>
      </c>
      <c r="N48" s="38">
        <f t="shared" si="4"/>
        <v>2.5064511612090175E-2</v>
      </c>
      <c r="O48" s="102"/>
      <c r="P48" s="39">
        <f t="shared" si="6"/>
        <v>0.97454218682439764</v>
      </c>
      <c r="Q48" s="102"/>
      <c r="R48" s="40">
        <v>11127</v>
      </c>
      <c r="S48" s="27">
        <f t="shared" si="1"/>
        <v>0.13661980477622937</v>
      </c>
      <c r="T48" s="103"/>
      <c r="U48" s="33">
        <v>11155</v>
      </c>
      <c r="V48" s="27">
        <f t="shared" si="2"/>
        <v>0.13696359506415373</v>
      </c>
      <c r="W48" s="102"/>
    </row>
    <row r="49" spans="2:23" x14ac:dyDescent="0.45">
      <c r="B49" s="31">
        <v>46</v>
      </c>
      <c r="C49" s="32" t="s">
        <v>45</v>
      </c>
      <c r="D49" s="33">
        <v>2836770</v>
      </c>
      <c r="E49" s="34">
        <v>59441</v>
      </c>
      <c r="F49" s="35">
        <v>2896211</v>
      </c>
      <c r="G49" s="33">
        <v>2818112</v>
      </c>
      <c r="H49" s="34">
        <v>26355</v>
      </c>
      <c r="I49" s="35">
        <v>2844467</v>
      </c>
      <c r="J49" s="33">
        <v>3467</v>
      </c>
      <c r="K49" s="27">
        <f t="shared" si="0"/>
        <v>5.8326744166484416E-2</v>
      </c>
      <c r="L49" s="102"/>
      <c r="M49" s="37">
        <v>48277</v>
      </c>
      <c r="N49" s="38">
        <f t="shared" si="4"/>
        <v>2.0523711842818083E-2</v>
      </c>
      <c r="O49" s="102"/>
      <c r="P49" s="39">
        <f t="shared" si="6"/>
        <v>0.98213389839345266</v>
      </c>
      <c r="Q49" s="102"/>
      <c r="R49" s="40">
        <v>26486</v>
      </c>
      <c r="S49" s="27">
        <f t="shared" si="1"/>
        <v>0.4455846974310661</v>
      </c>
      <c r="T49" s="103"/>
      <c r="U49" s="33">
        <v>628</v>
      </c>
      <c r="V49" s="27">
        <f t="shared" si="2"/>
        <v>1.0565098164566545E-2</v>
      </c>
      <c r="W49" s="102"/>
    </row>
    <row r="50" spans="2:23" x14ac:dyDescent="0.45">
      <c r="B50" s="31">
        <v>47</v>
      </c>
      <c r="C50" s="32" t="s">
        <v>46</v>
      </c>
      <c r="D50" s="33">
        <v>3686874</v>
      </c>
      <c r="E50" s="34">
        <v>169452</v>
      </c>
      <c r="F50" s="35">
        <v>3856326</v>
      </c>
      <c r="G50" s="33">
        <v>3649085</v>
      </c>
      <c r="H50" s="34">
        <v>54721</v>
      </c>
      <c r="I50" s="35">
        <v>3703806</v>
      </c>
      <c r="J50" s="33">
        <v>31856</v>
      </c>
      <c r="K50" s="27">
        <f t="shared" si="0"/>
        <v>0.1879942402568279</v>
      </c>
      <c r="L50" s="102"/>
      <c r="M50" s="37">
        <v>120664</v>
      </c>
      <c r="N50" s="38">
        <f t="shared" si="4"/>
        <v>4.3941305792093301E-2</v>
      </c>
      <c r="O50" s="102"/>
      <c r="P50" s="39">
        <f t="shared" si="6"/>
        <v>0.96044940183998961</v>
      </c>
      <c r="Q50" s="102"/>
      <c r="R50" s="40">
        <v>26064</v>
      </c>
      <c r="S50" s="27">
        <f t="shared" si="1"/>
        <v>0.15381346930104101</v>
      </c>
      <c r="T50" s="103"/>
      <c r="U50" s="33">
        <v>20934</v>
      </c>
      <c r="V50" s="27">
        <f t="shared" si="2"/>
        <v>0.12353940939026981</v>
      </c>
      <c r="W50" s="102"/>
    </row>
    <row r="51" spans="2:23" x14ac:dyDescent="0.45">
      <c r="B51" s="31">
        <v>48</v>
      </c>
      <c r="C51" s="32" t="s">
        <v>47</v>
      </c>
      <c r="D51" s="33">
        <v>3393689</v>
      </c>
      <c r="E51" s="34">
        <v>63098</v>
      </c>
      <c r="F51" s="35">
        <v>3456787</v>
      </c>
      <c r="G51" s="33">
        <v>3387241</v>
      </c>
      <c r="H51" s="34">
        <v>17434</v>
      </c>
      <c r="I51" s="35">
        <v>3404675</v>
      </c>
      <c r="J51" s="33">
        <v>8167</v>
      </c>
      <c r="K51" s="27">
        <f t="shared" si="0"/>
        <v>0.12943357951123649</v>
      </c>
      <c r="L51" s="102"/>
      <c r="M51" s="37">
        <v>43945</v>
      </c>
      <c r="N51" s="38">
        <f t="shared" si="4"/>
        <v>1.825336649322044E-2</v>
      </c>
      <c r="O51" s="102"/>
      <c r="P51" s="39">
        <f t="shared" si="6"/>
        <v>0.98492472923555896</v>
      </c>
      <c r="Q51" s="102"/>
      <c r="R51" s="40">
        <v>23436</v>
      </c>
      <c r="S51" s="27">
        <f t="shared" si="1"/>
        <v>0.37142223208342579</v>
      </c>
      <c r="T51" s="103"/>
      <c r="U51" s="33">
        <v>4884</v>
      </c>
      <c r="V51" s="27">
        <f t="shared" si="2"/>
        <v>7.7403404228343214E-2</v>
      </c>
      <c r="W51" s="102"/>
    </row>
    <row r="52" spans="2:23" x14ac:dyDescent="0.45">
      <c r="B52" s="31">
        <v>49</v>
      </c>
      <c r="C52" s="32" t="s">
        <v>48</v>
      </c>
      <c r="D52" s="33">
        <v>2779693</v>
      </c>
      <c r="E52" s="34">
        <v>58223</v>
      </c>
      <c r="F52" s="35">
        <v>2837916</v>
      </c>
      <c r="G52" s="33">
        <v>2762426</v>
      </c>
      <c r="H52" s="34">
        <v>15487</v>
      </c>
      <c r="I52" s="35">
        <v>2777913</v>
      </c>
      <c r="J52" s="33">
        <v>16187</v>
      </c>
      <c r="K52" s="27">
        <f t="shared" si="0"/>
        <v>0.27801727839513596</v>
      </c>
      <c r="L52" s="102"/>
      <c r="M52" s="37">
        <v>43816</v>
      </c>
      <c r="N52" s="38">
        <f t="shared" si="4"/>
        <v>2.0516111118158535E-2</v>
      </c>
      <c r="O52" s="102"/>
      <c r="P52" s="39">
        <f t="shared" si="6"/>
        <v>0.97885666806205684</v>
      </c>
      <c r="Q52" s="102"/>
      <c r="R52" s="40">
        <v>22798</v>
      </c>
      <c r="S52" s="27">
        <f t="shared" si="1"/>
        <v>0.39156347148034282</v>
      </c>
      <c r="T52" s="103"/>
      <c r="U52" s="33">
        <v>8916</v>
      </c>
      <c r="V52" s="27">
        <f t="shared" si="2"/>
        <v>0.15313535887879359</v>
      </c>
      <c r="W52" s="102"/>
    </row>
    <row r="53" spans="2:23" x14ac:dyDescent="0.45">
      <c r="B53" s="31">
        <v>50</v>
      </c>
      <c r="C53" s="32" t="s">
        <v>49</v>
      </c>
      <c r="D53" s="33">
        <v>1741095</v>
      </c>
      <c r="E53" s="34">
        <v>54672</v>
      </c>
      <c r="F53" s="35">
        <v>1795767</v>
      </c>
      <c r="G53" s="33">
        <v>1725581</v>
      </c>
      <c r="H53" s="34">
        <v>16466</v>
      </c>
      <c r="I53" s="35">
        <v>1742047</v>
      </c>
      <c r="J53" s="33">
        <v>4225</v>
      </c>
      <c r="K53" s="27">
        <f t="shared" si="0"/>
        <v>7.7279045946736902E-2</v>
      </c>
      <c r="L53" s="102"/>
      <c r="M53" s="37">
        <v>49495</v>
      </c>
      <c r="N53" s="38">
        <f t="shared" si="4"/>
        <v>3.0444929659582787E-2</v>
      </c>
      <c r="O53" s="102"/>
      <c r="P53" s="39">
        <f t="shared" si="6"/>
        <v>0.97008520593150449</v>
      </c>
      <c r="Q53" s="102"/>
      <c r="R53" s="40">
        <v>49012</v>
      </c>
      <c r="S53" s="27">
        <f t="shared" si="1"/>
        <v>0.89647351477904591</v>
      </c>
      <c r="T53" s="103"/>
      <c r="U53" s="33">
        <v>5388</v>
      </c>
      <c r="V53" s="27">
        <f t="shared" si="2"/>
        <v>9.8551360842844604E-2</v>
      </c>
      <c r="W53" s="102"/>
    </row>
    <row r="54" spans="2:23" x14ac:dyDescent="0.45">
      <c r="B54" s="31">
        <v>51</v>
      </c>
      <c r="C54" s="32" t="s">
        <v>50</v>
      </c>
      <c r="D54" s="33">
        <v>1387818</v>
      </c>
      <c r="E54" s="34">
        <v>16718</v>
      </c>
      <c r="F54" s="35">
        <v>1404536</v>
      </c>
      <c r="G54" s="33">
        <v>1380766</v>
      </c>
      <c r="H54" s="34">
        <v>10676</v>
      </c>
      <c r="I54" s="35">
        <v>1391442</v>
      </c>
      <c r="J54" s="33">
        <v>2950</v>
      </c>
      <c r="K54" s="27">
        <f t="shared" si="0"/>
        <v>0.17645651393707382</v>
      </c>
      <c r="L54" s="102"/>
      <c r="M54" s="37">
        <v>10144</v>
      </c>
      <c r="N54" s="38">
        <f t="shared" si="4"/>
        <v>1.1902863294354861E-2</v>
      </c>
      <c r="O54" s="102"/>
      <c r="P54" s="39">
        <f t="shared" si="6"/>
        <v>0.9906773482488167</v>
      </c>
      <c r="Q54" s="102"/>
      <c r="R54" s="40">
        <v>7644</v>
      </c>
      <c r="S54" s="27">
        <f t="shared" si="1"/>
        <v>0.4572317262830482</v>
      </c>
      <c r="T54" s="103"/>
      <c r="U54" s="33">
        <v>1868</v>
      </c>
      <c r="V54" s="27">
        <f t="shared" si="2"/>
        <v>0.11173585357100131</v>
      </c>
      <c r="W54" s="102"/>
    </row>
    <row r="55" spans="2:23" x14ac:dyDescent="0.45">
      <c r="B55" s="31">
        <v>52</v>
      </c>
      <c r="C55" s="32" t="s">
        <v>51</v>
      </c>
      <c r="D55" s="33">
        <v>1156799</v>
      </c>
      <c r="E55" s="34">
        <v>77080</v>
      </c>
      <c r="F55" s="35">
        <v>1233879</v>
      </c>
      <c r="G55" s="33">
        <v>1147025</v>
      </c>
      <c r="H55" s="34">
        <v>9507</v>
      </c>
      <c r="I55" s="35">
        <v>1156532</v>
      </c>
      <c r="J55" s="33">
        <v>14677</v>
      </c>
      <c r="K55" s="27">
        <f t="shared" si="0"/>
        <v>0.19041255838090296</v>
      </c>
      <c r="L55" s="102"/>
      <c r="M55" s="37">
        <v>62670</v>
      </c>
      <c r="N55" s="38">
        <f t="shared" si="4"/>
        <v>6.2469658694247976E-2</v>
      </c>
      <c r="O55" s="102"/>
      <c r="P55" s="39">
        <f t="shared" si="6"/>
        <v>0.93731395055755062</v>
      </c>
      <c r="Q55" s="102"/>
      <c r="R55" s="40">
        <v>17291</v>
      </c>
      <c r="S55" s="27">
        <f t="shared" si="1"/>
        <v>0.22432537623248572</v>
      </c>
      <c r="T55" s="103"/>
      <c r="U55" s="33">
        <v>14670</v>
      </c>
      <c r="V55" s="27">
        <f t="shared" si="2"/>
        <v>0.19032174364296833</v>
      </c>
      <c r="W55" s="102"/>
    </row>
    <row r="56" spans="2:23" x14ac:dyDescent="0.45">
      <c r="B56" s="31">
        <v>53</v>
      </c>
      <c r="C56" s="32" t="s">
        <v>52</v>
      </c>
      <c r="D56" s="33">
        <v>1083149</v>
      </c>
      <c r="E56" s="34">
        <v>56959</v>
      </c>
      <c r="F56" s="35">
        <v>1140108</v>
      </c>
      <c r="G56" s="33">
        <v>1071226</v>
      </c>
      <c r="H56" s="34">
        <v>7260</v>
      </c>
      <c r="I56" s="35">
        <v>1078486</v>
      </c>
      <c r="J56" s="33">
        <v>3719</v>
      </c>
      <c r="K56" s="27">
        <f t="shared" si="0"/>
        <v>6.5292578872522336E-2</v>
      </c>
      <c r="L56" s="102"/>
      <c r="M56" s="37">
        <v>57903</v>
      </c>
      <c r="N56" s="38">
        <f t="shared" si="4"/>
        <v>4.9959302101204445E-2</v>
      </c>
      <c r="O56" s="102"/>
      <c r="P56" s="39">
        <f t="shared" si="6"/>
        <v>0.9459507344918201</v>
      </c>
      <c r="Q56" s="102"/>
      <c r="R56" s="40">
        <v>1434</v>
      </c>
      <c r="S56" s="27">
        <f t="shared" si="1"/>
        <v>2.5176003792201408E-2</v>
      </c>
      <c r="T56" s="103"/>
      <c r="U56" s="31">
        <v>285</v>
      </c>
      <c r="V56" s="27">
        <f t="shared" si="2"/>
        <v>5.0035990800400285E-3</v>
      </c>
      <c r="W56" s="102"/>
    </row>
    <row r="57" spans="2:23" x14ac:dyDescent="0.45">
      <c r="B57" s="31">
        <v>54</v>
      </c>
      <c r="C57" s="32" t="s">
        <v>53</v>
      </c>
      <c r="D57" s="33">
        <v>829079</v>
      </c>
      <c r="E57" s="34">
        <v>92720</v>
      </c>
      <c r="F57" s="35">
        <v>921799</v>
      </c>
      <c r="G57" s="33">
        <v>806482</v>
      </c>
      <c r="H57" s="34">
        <v>11608</v>
      </c>
      <c r="I57" s="35">
        <v>818090</v>
      </c>
      <c r="J57" s="33">
        <v>15782</v>
      </c>
      <c r="K57" s="27">
        <f t="shared" si="0"/>
        <v>0.1702113891285591</v>
      </c>
      <c r="L57" s="102"/>
      <c r="M57" s="37">
        <v>87927</v>
      </c>
      <c r="N57" s="38">
        <f t="shared" si="4"/>
        <v>0.10058591949004067</v>
      </c>
      <c r="O57" s="102"/>
      <c r="P57" s="39">
        <f t="shared" si="6"/>
        <v>0.88749282652725814</v>
      </c>
      <c r="Q57" s="102"/>
      <c r="R57" s="104">
        <v>40531</v>
      </c>
      <c r="S57" s="27">
        <f t="shared" si="1"/>
        <v>0.43713330457290767</v>
      </c>
      <c r="T57" s="103"/>
      <c r="U57" s="31">
        <v>23623</v>
      </c>
      <c r="V57" s="27">
        <f t="shared" si="2"/>
        <v>0.25477782571182056</v>
      </c>
      <c r="W57" s="102"/>
    </row>
    <row r="58" spans="2:23" x14ac:dyDescent="0.45">
      <c r="B58" s="31">
        <v>55</v>
      </c>
      <c r="C58" s="32" t="s">
        <v>54</v>
      </c>
      <c r="D58" s="33">
        <v>1304552</v>
      </c>
      <c r="E58" s="34">
        <v>40189</v>
      </c>
      <c r="F58" s="35">
        <v>1344741</v>
      </c>
      <c r="G58" s="33">
        <v>1294696</v>
      </c>
      <c r="H58" s="34">
        <v>9357</v>
      </c>
      <c r="I58" s="35">
        <v>1304053</v>
      </c>
      <c r="J58" s="33">
        <v>7981</v>
      </c>
      <c r="K58" s="27">
        <f t="shared" si="0"/>
        <v>0.19858667794670185</v>
      </c>
      <c r="L58" s="102"/>
      <c r="M58" s="37">
        <v>32707</v>
      </c>
      <c r="N58" s="38">
        <f t="shared" si="4"/>
        <v>2.9886052407117801E-2</v>
      </c>
      <c r="O58" s="102"/>
      <c r="P58" s="39">
        <f t="shared" si="6"/>
        <v>0.96974287241929857</v>
      </c>
      <c r="Q58" s="102"/>
      <c r="R58" s="104">
        <v>1561</v>
      </c>
      <c r="S58" s="27">
        <f t="shared" si="1"/>
        <v>3.884147403518376E-2</v>
      </c>
      <c r="T58" s="103"/>
      <c r="U58" s="31">
        <v>1018</v>
      </c>
      <c r="V58" s="27">
        <f t="shared" si="2"/>
        <v>2.5330314265097416E-2</v>
      </c>
      <c r="W58" s="102"/>
    </row>
    <row r="59" spans="2:23" x14ac:dyDescent="0.45">
      <c r="B59" s="31">
        <v>56</v>
      </c>
      <c r="C59" s="32" t="s">
        <v>55</v>
      </c>
      <c r="D59" s="33">
        <v>244340</v>
      </c>
      <c r="E59" s="105">
        <v>213</v>
      </c>
      <c r="F59" s="35">
        <v>244553</v>
      </c>
      <c r="G59" s="33">
        <v>244306</v>
      </c>
      <c r="H59" s="105">
        <v>32</v>
      </c>
      <c r="I59" s="35">
        <v>244338</v>
      </c>
      <c r="J59" s="31">
        <v>84</v>
      </c>
      <c r="K59" s="27">
        <f t="shared" si="0"/>
        <v>0.39436619718309857</v>
      </c>
      <c r="L59" s="102"/>
      <c r="M59" s="106">
        <v>131</v>
      </c>
      <c r="N59" s="38">
        <f t="shared" si="4"/>
        <v>8.7097684346542465E-4</v>
      </c>
      <c r="O59" s="102"/>
      <c r="P59" s="39">
        <f t="shared" si="6"/>
        <v>0.99912084497021092</v>
      </c>
      <c r="Q59" s="102"/>
      <c r="R59" s="104">
        <v>191</v>
      </c>
      <c r="S59" s="27">
        <f t="shared" si="1"/>
        <v>0.89671361502347413</v>
      </c>
      <c r="T59" s="103"/>
      <c r="U59" s="31">
        <v>0</v>
      </c>
      <c r="V59" s="27">
        <f t="shared" si="2"/>
        <v>0</v>
      </c>
      <c r="W59" s="102"/>
    </row>
    <row r="60" spans="2:23" x14ac:dyDescent="0.45">
      <c r="B60" s="31">
        <v>57</v>
      </c>
      <c r="C60" s="32" t="s">
        <v>56</v>
      </c>
      <c r="D60" s="33">
        <v>1791385</v>
      </c>
      <c r="E60" s="34">
        <v>25171</v>
      </c>
      <c r="F60" s="35">
        <v>1816556</v>
      </c>
      <c r="G60" s="33">
        <v>1782025</v>
      </c>
      <c r="H60" s="34">
        <v>10450</v>
      </c>
      <c r="I60" s="35">
        <v>1792475</v>
      </c>
      <c r="J60" s="33">
        <v>2176</v>
      </c>
      <c r="K60" s="27">
        <f t="shared" si="0"/>
        <v>8.6448690953875487E-2</v>
      </c>
      <c r="L60" s="102"/>
      <c r="M60" s="37">
        <v>21905</v>
      </c>
      <c r="N60" s="38">
        <f t="shared" si="4"/>
        <v>1.3856440429031639E-2</v>
      </c>
      <c r="O60" s="102"/>
      <c r="P60" s="39">
        <f t="shared" si="6"/>
        <v>0.98674359612365381</v>
      </c>
      <c r="Q60" s="102"/>
      <c r="R60" s="40">
        <v>3562</v>
      </c>
      <c r="S60" s="27">
        <f t="shared" si="1"/>
        <v>0.1415120575265186</v>
      </c>
      <c r="T60" s="103"/>
      <c r="U60" s="33">
        <v>1577</v>
      </c>
      <c r="V60" s="27">
        <f t="shared" si="2"/>
        <v>6.2651463986333478E-2</v>
      </c>
      <c r="W60" s="102"/>
    </row>
    <row r="61" spans="2:23" x14ac:dyDescent="0.45">
      <c r="B61" s="31">
        <v>58</v>
      </c>
      <c r="C61" s="32" t="s">
        <v>57</v>
      </c>
      <c r="D61" s="33">
        <v>1758346</v>
      </c>
      <c r="E61" s="34">
        <v>69530</v>
      </c>
      <c r="F61" s="35">
        <v>1827876</v>
      </c>
      <c r="G61" s="33">
        <v>1736260</v>
      </c>
      <c r="H61" s="34">
        <v>25997</v>
      </c>
      <c r="I61" s="35">
        <v>1762257</v>
      </c>
      <c r="J61" s="33">
        <v>6217</v>
      </c>
      <c r="K61" s="27">
        <f t="shared" si="0"/>
        <v>8.9414641162088304E-2</v>
      </c>
      <c r="L61" s="102"/>
      <c r="M61" s="37">
        <v>59402</v>
      </c>
      <c r="N61" s="38">
        <f t="shared" si="4"/>
        <v>3.8038685337517426E-2</v>
      </c>
      <c r="O61" s="102"/>
      <c r="P61" s="39">
        <f t="shared" si="6"/>
        <v>0.96410095652002648</v>
      </c>
      <c r="Q61" s="102"/>
      <c r="R61" s="40">
        <v>4304</v>
      </c>
      <c r="S61" s="27">
        <f t="shared" si="1"/>
        <v>6.1901337552135768E-2</v>
      </c>
      <c r="T61" s="103"/>
      <c r="U61" s="33">
        <v>5940</v>
      </c>
      <c r="V61" s="27">
        <f t="shared" si="2"/>
        <v>8.543074931684165E-2</v>
      </c>
      <c r="W61" s="102"/>
    </row>
    <row r="62" spans="2:23" x14ac:dyDescent="0.45">
      <c r="B62" s="31">
        <v>59</v>
      </c>
      <c r="C62" s="32" t="s">
        <v>58</v>
      </c>
      <c r="D62" s="33">
        <v>3940416</v>
      </c>
      <c r="E62" s="34">
        <v>148827</v>
      </c>
      <c r="F62" s="35">
        <v>4089243</v>
      </c>
      <c r="G62" s="33">
        <v>3904928</v>
      </c>
      <c r="H62" s="34">
        <v>49435</v>
      </c>
      <c r="I62" s="35">
        <v>3954363</v>
      </c>
      <c r="J62" s="33">
        <v>18879</v>
      </c>
      <c r="K62" s="27">
        <f t="shared" si="0"/>
        <v>0.12685198250317484</v>
      </c>
      <c r="L62" s="102"/>
      <c r="M62" s="37">
        <v>116001</v>
      </c>
      <c r="N62" s="38">
        <f t="shared" si="4"/>
        <v>3.6394755704173117E-2</v>
      </c>
      <c r="O62" s="102"/>
      <c r="P62" s="39">
        <f t="shared" si="6"/>
        <v>0.96701590000887694</v>
      </c>
      <c r="Q62" s="102"/>
      <c r="R62" s="40">
        <v>37259</v>
      </c>
      <c r="S62" s="27">
        <f t="shared" si="1"/>
        <v>0.25035107876930934</v>
      </c>
      <c r="T62" s="103"/>
      <c r="U62" s="33">
        <v>10674</v>
      </c>
      <c r="V62" s="27">
        <f t="shared" si="2"/>
        <v>7.1720857102541877E-2</v>
      </c>
      <c r="W62" s="102"/>
    </row>
    <row r="63" spans="2:23" x14ac:dyDescent="0.45">
      <c r="B63" s="31">
        <v>60</v>
      </c>
      <c r="C63" s="32" t="s">
        <v>59</v>
      </c>
      <c r="D63" s="33">
        <v>5015898</v>
      </c>
      <c r="E63" s="34">
        <v>140472</v>
      </c>
      <c r="F63" s="35">
        <v>5156370</v>
      </c>
      <c r="G63" s="33">
        <v>4969040</v>
      </c>
      <c r="H63" s="34">
        <v>38974</v>
      </c>
      <c r="I63" s="35">
        <v>5008014</v>
      </c>
      <c r="J63" s="33">
        <v>21680</v>
      </c>
      <c r="K63" s="27">
        <f t="shared" si="0"/>
        <v>0.15433680733526967</v>
      </c>
      <c r="L63" s="102"/>
      <c r="M63" s="37">
        <v>126676</v>
      </c>
      <c r="N63" s="38">
        <f t="shared" si="4"/>
        <v>2.7242420540031068E-2</v>
      </c>
      <c r="O63" s="102"/>
      <c r="P63" s="39">
        <f t="shared" si="6"/>
        <v>0.97122859686174579</v>
      </c>
      <c r="Q63" s="102"/>
      <c r="R63" s="40">
        <v>47368</v>
      </c>
      <c r="S63" s="27">
        <f t="shared" si="1"/>
        <v>0.3372059912295689</v>
      </c>
      <c r="T63" s="103"/>
      <c r="U63" s="33">
        <v>15764</v>
      </c>
      <c r="V63" s="27">
        <f t="shared" si="2"/>
        <v>0.11222165271370807</v>
      </c>
      <c r="W63" s="102"/>
    </row>
    <row r="64" spans="2:23" x14ac:dyDescent="0.45">
      <c r="B64" s="31">
        <v>61</v>
      </c>
      <c r="C64" s="32" t="s">
        <v>60</v>
      </c>
      <c r="D64" s="33">
        <v>3753594</v>
      </c>
      <c r="E64" s="34">
        <v>94933</v>
      </c>
      <c r="F64" s="35">
        <v>3848527</v>
      </c>
      <c r="G64" s="33">
        <v>3725268</v>
      </c>
      <c r="H64" s="34">
        <v>39255</v>
      </c>
      <c r="I64" s="35">
        <v>3764523</v>
      </c>
      <c r="J64" s="33">
        <v>7574</v>
      </c>
      <c r="K64" s="27">
        <f t="shared" si="0"/>
        <v>7.9782583506262314E-2</v>
      </c>
      <c r="L64" s="102"/>
      <c r="M64" s="37">
        <v>76430</v>
      </c>
      <c r="N64" s="38">
        <f t="shared" si="4"/>
        <v>2.4667359745689715E-2</v>
      </c>
      <c r="O64" s="102"/>
      <c r="P64" s="39">
        <f t="shared" si="6"/>
        <v>0.97817242804844551</v>
      </c>
      <c r="Q64" s="102"/>
      <c r="R64" s="40">
        <v>89709</v>
      </c>
      <c r="S64" s="27">
        <f t="shared" si="1"/>
        <v>0.94497171689507342</v>
      </c>
      <c r="T64" s="103"/>
      <c r="U64" s="33">
        <v>9250</v>
      </c>
      <c r="V64" s="27">
        <f t="shared" si="2"/>
        <v>9.7437139877597889E-2</v>
      </c>
      <c r="W64" s="102"/>
    </row>
    <row r="65" spans="2:23" x14ac:dyDescent="0.45">
      <c r="B65" s="31">
        <v>62</v>
      </c>
      <c r="C65" s="32" t="s">
        <v>61</v>
      </c>
      <c r="D65" s="33">
        <v>5349587</v>
      </c>
      <c r="E65" s="34">
        <v>138846</v>
      </c>
      <c r="F65" s="35">
        <v>5488433</v>
      </c>
      <c r="G65" s="33">
        <v>5304917</v>
      </c>
      <c r="H65" s="34">
        <v>45879</v>
      </c>
      <c r="I65" s="35">
        <v>5350796</v>
      </c>
      <c r="J65" s="33">
        <v>11301</v>
      </c>
      <c r="K65" s="27">
        <f t="shared" si="0"/>
        <v>8.1392333952724605E-2</v>
      </c>
      <c r="L65" s="102"/>
      <c r="M65" s="37">
        <v>126336</v>
      </c>
      <c r="N65" s="38">
        <f t="shared" si="4"/>
        <v>2.5297931121688103E-2</v>
      </c>
      <c r="O65" s="102"/>
      <c r="P65" s="39">
        <f t="shared" si="6"/>
        <v>0.97492235033205288</v>
      </c>
      <c r="Q65" s="102"/>
      <c r="R65" s="40">
        <v>39255</v>
      </c>
      <c r="S65" s="27">
        <f t="shared" si="1"/>
        <v>0.28272330495657061</v>
      </c>
      <c r="T65" s="103"/>
      <c r="U65" s="33">
        <v>13812</v>
      </c>
      <c r="V65" s="27">
        <f t="shared" si="2"/>
        <v>9.9477118534203365E-2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3105912</v>
      </c>
      <c r="E66" s="110">
        <v>162509</v>
      </c>
      <c r="F66" s="111">
        <v>3268421</v>
      </c>
      <c r="G66" s="109">
        <v>3079704</v>
      </c>
      <c r="H66" s="110">
        <v>46177</v>
      </c>
      <c r="I66" s="111">
        <v>3125881</v>
      </c>
      <c r="J66" s="109">
        <v>35695</v>
      </c>
      <c r="K66" s="112">
        <f t="shared" si="0"/>
        <v>0.21964937326548067</v>
      </c>
      <c r="L66" s="113"/>
      <c r="M66" s="114">
        <v>106845</v>
      </c>
      <c r="N66" s="115">
        <f t="shared" si="4"/>
        <v>4.972095088117473E-2</v>
      </c>
      <c r="O66" s="113"/>
      <c r="P66" s="116">
        <f t="shared" si="6"/>
        <v>0.95638872715601819</v>
      </c>
      <c r="Q66" s="113"/>
      <c r="R66" s="117">
        <v>28874</v>
      </c>
      <c r="S66" s="112">
        <f t="shared" si="1"/>
        <v>0.17767631331187811</v>
      </c>
      <c r="T66" s="118"/>
      <c r="U66" s="109">
        <v>40325</v>
      </c>
      <c r="V66" s="112">
        <f t="shared" si="2"/>
        <v>0.24814010300967945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1161523949</v>
      </c>
      <c r="E67" s="122">
        <f t="shared" ref="E67:M67" si="10">+SUM(E4:E66)</f>
        <v>33558492</v>
      </c>
      <c r="F67" s="123">
        <f t="shared" si="10"/>
        <v>1195082441</v>
      </c>
      <c r="G67" s="121">
        <f t="shared" si="10"/>
        <v>1150559781</v>
      </c>
      <c r="H67" s="122">
        <f t="shared" si="10"/>
        <v>11751416</v>
      </c>
      <c r="I67" s="123">
        <f t="shared" si="10"/>
        <v>1162311197</v>
      </c>
      <c r="J67" s="121">
        <f t="shared" si="10"/>
        <v>4526631</v>
      </c>
      <c r="K67" s="124">
        <f t="shared" si="0"/>
        <v>0.13488779531571324</v>
      </c>
      <c r="L67" s="125"/>
      <c r="M67" s="126">
        <f t="shared" si="10"/>
        <v>28244613</v>
      </c>
      <c r="N67" s="127">
        <f t="shared" si="4"/>
        <v>2.8080482859341081E-2</v>
      </c>
      <c r="O67" s="125"/>
      <c r="P67" s="128">
        <f t="shared" si="6"/>
        <v>0.9725782566325899</v>
      </c>
      <c r="Q67" s="125"/>
      <c r="R67" s="129">
        <f t="shared" ref="R67" si="11">+SUM(R4:R66)</f>
        <v>9731902</v>
      </c>
      <c r="S67" s="124">
        <f t="shared" si="1"/>
        <v>0.28999819181386338</v>
      </c>
      <c r="T67" s="130"/>
      <c r="U67" s="121">
        <f t="shared" ref="U67" si="12">+SUM(U4:U66)</f>
        <v>5470148</v>
      </c>
      <c r="V67" s="124">
        <f t="shared" si="2"/>
        <v>0.16300339121316892</v>
      </c>
      <c r="W67" s="125"/>
    </row>
  </sheetData>
  <mergeCells count="9">
    <mergeCell ref="R2:T2"/>
    <mergeCell ref="U2:W2"/>
    <mergeCell ref="B2:C3"/>
    <mergeCell ref="D2:F2"/>
    <mergeCell ref="G2:I2"/>
    <mergeCell ref="J2:L2"/>
    <mergeCell ref="P2:Q2"/>
    <mergeCell ref="M2:M3"/>
    <mergeCell ref="N2:O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B364E-D080-4462-90CF-A67CF65D3E81}">
  <dimension ref="B1:Y67"/>
  <sheetViews>
    <sheetView workbookViewId="0">
      <pane xSplit="3" ySplit="3" topLeftCell="D4" activePane="bottomRight" state="frozen"/>
      <selection activeCell="Q78" sqref="Q78"/>
      <selection pane="topRight" activeCell="Q78" sqref="Q78"/>
      <selection pane="bottomLeft" activeCell="Q78" sqref="Q78"/>
      <selection pane="bottomRight" activeCell="Q78" sqref="Q78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5.3984375" style="1" customWidth="1"/>
    <col min="16" max="16" width="6.3984375" style="1" bestFit="1" customWidth="1"/>
    <col min="17" max="17" width="5.3984375" style="1" customWidth="1"/>
    <col min="18" max="18" width="8.39843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82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30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233508676</v>
      </c>
      <c r="E4" s="34">
        <v>5776097</v>
      </c>
      <c r="F4" s="35">
        <v>239284773</v>
      </c>
      <c r="G4" s="33">
        <v>231859435</v>
      </c>
      <c r="H4" s="34">
        <v>2121471</v>
      </c>
      <c r="I4" s="35">
        <v>233980906</v>
      </c>
      <c r="J4" s="33">
        <v>705784</v>
      </c>
      <c r="K4" s="27">
        <f t="shared" ref="K4:K67" si="0">+J4/E4</f>
        <v>0.12219046875424702</v>
      </c>
      <c r="L4" s="36">
        <f>RANK(K4,K$4:K$43,-1)</f>
        <v>23</v>
      </c>
      <c r="M4" s="37">
        <v>4598083</v>
      </c>
      <c r="N4" s="38">
        <f>+E4/F4</f>
        <v>2.4139007792192444E-2</v>
      </c>
      <c r="O4" s="36">
        <f>RANK(N4,N$4:N$43,-1)</f>
        <v>6</v>
      </c>
      <c r="P4" s="39">
        <f>+I4/F4</f>
        <v>0.97783449847851367</v>
      </c>
      <c r="Q4" s="36">
        <f>RANK(P4,P$4:P$43)</f>
        <v>5</v>
      </c>
      <c r="R4" s="40">
        <v>1895409</v>
      </c>
      <c r="S4" s="27">
        <f t="shared" ref="S4:S67" si="1">+R4/E4</f>
        <v>0.32814701692163412</v>
      </c>
      <c r="T4" s="41">
        <f>RANK(S4,S$4:S$43)</f>
        <v>13</v>
      </c>
      <c r="U4" s="33">
        <v>830218</v>
      </c>
      <c r="V4" s="27">
        <f t="shared" ref="V4:V67" si="2">+U4/E4</f>
        <v>0.14373338951890871</v>
      </c>
      <c r="W4" s="36">
        <f>RANK(V4,V$4:V$43)</f>
        <v>16</v>
      </c>
    </row>
    <row r="5" spans="2:25" x14ac:dyDescent="0.45">
      <c r="B5" s="31">
        <v>2</v>
      </c>
      <c r="C5" s="32" t="s">
        <v>1</v>
      </c>
      <c r="D5" s="33">
        <v>57136168</v>
      </c>
      <c r="E5" s="34">
        <v>2239847</v>
      </c>
      <c r="F5" s="35">
        <v>59376015</v>
      </c>
      <c r="G5" s="33">
        <v>56538719</v>
      </c>
      <c r="H5" s="34">
        <v>628462</v>
      </c>
      <c r="I5" s="35">
        <v>57167181</v>
      </c>
      <c r="J5" s="33">
        <v>198780</v>
      </c>
      <c r="K5" s="27">
        <f t="shared" si="0"/>
        <v>8.8747133174721313E-2</v>
      </c>
      <c r="L5" s="36">
        <f t="shared" ref="L5:L43" si="3">RANK(K5,K$4:K$43,-1)</f>
        <v>10</v>
      </c>
      <c r="M5" s="37">
        <v>2010054</v>
      </c>
      <c r="N5" s="38">
        <f t="shared" ref="N5:N67" si="4">+E5/F5</f>
        <v>3.7723094081002238E-2</v>
      </c>
      <c r="O5" s="36">
        <f t="shared" ref="O5:O43" si="5">RANK(N5,N$4:N$43,-1)</f>
        <v>27</v>
      </c>
      <c r="P5" s="39">
        <f t="shared" ref="P5:P67" si="6">+I5/F5</f>
        <v>0.96279922120068184</v>
      </c>
      <c r="Q5" s="36">
        <f t="shared" ref="Q5:Q43" si="7">RANK(P5,P$4:P$43)</f>
        <v>29</v>
      </c>
      <c r="R5" s="40">
        <v>517890</v>
      </c>
      <c r="S5" s="27">
        <f t="shared" si="1"/>
        <v>0.23121668578255569</v>
      </c>
      <c r="T5" s="41">
        <f t="shared" ref="T5:T43" si="8">RANK(S5,S$4:S$43)</f>
        <v>24</v>
      </c>
      <c r="U5" s="33">
        <v>230110</v>
      </c>
      <c r="V5" s="27">
        <f t="shared" si="2"/>
        <v>0.10273469571805574</v>
      </c>
      <c r="W5" s="36">
        <f t="shared" ref="W5:W43" si="9">RANK(V5,V$4:V$43)</f>
        <v>25</v>
      </c>
    </row>
    <row r="6" spans="2:25" x14ac:dyDescent="0.45">
      <c r="B6" s="31">
        <v>3</v>
      </c>
      <c r="C6" s="32" t="s">
        <v>2</v>
      </c>
      <c r="D6" s="33">
        <v>30422878</v>
      </c>
      <c r="E6" s="34">
        <v>1036446</v>
      </c>
      <c r="F6" s="35">
        <v>31459324</v>
      </c>
      <c r="G6" s="33">
        <v>30124798</v>
      </c>
      <c r="H6" s="34">
        <v>307862</v>
      </c>
      <c r="I6" s="35">
        <v>30432660</v>
      </c>
      <c r="J6" s="33">
        <v>111746</v>
      </c>
      <c r="K6" s="27">
        <f t="shared" si="0"/>
        <v>0.10781651914330317</v>
      </c>
      <c r="L6" s="36">
        <f t="shared" si="3"/>
        <v>20</v>
      </c>
      <c r="M6" s="37">
        <v>914918</v>
      </c>
      <c r="N6" s="38">
        <f t="shared" si="4"/>
        <v>3.2945590312112236E-2</v>
      </c>
      <c r="O6" s="36">
        <f t="shared" si="5"/>
        <v>14</v>
      </c>
      <c r="P6" s="39">
        <f t="shared" si="6"/>
        <v>0.96736535088929443</v>
      </c>
      <c r="Q6" s="36">
        <f t="shared" si="7"/>
        <v>19</v>
      </c>
      <c r="R6" s="40">
        <v>180059</v>
      </c>
      <c r="S6" s="27">
        <f t="shared" si="1"/>
        <v>0.17372733359962797</v>
      </c>
      <c r="T6" s="41">
        <f t="shared" si="8"/>
        <v>31</v>
      </c>
      <c r="U6" s="33">
        <v>117025</v>
      </c>
      <c r="V6" s="27">
        <f t="shared" si="2"/>
        <v>0.11290988628447599</v>
      </c>
      <c r="W6" s="36">
        <f t="shared" si="9"/>
        <v>22</v>
      </c>
    </row>
    <row r="7" spans="2:25" x14ac:dyDescent="0.45">
      <c r="B7" s="31">
        <v>4</v>
      </c>
      <c r="C7" s="32" t="s">
        <v>3</v>
      </c>
      <c r="D7" s="33">
        <v>94408406</v>
      </c>
      <c r="E7" s="34">
        <v>5158245</v>
      </c>
      <c r="F7" s="35">
        <v>99566651</v>
      </c>
      <c r="G7" s="33">
        <v>93091184</v>
      </c>
      <c r="H7" s="34">
        <v>2130457</v>
      </c>
      <c r="I7" s="35">
        <v>95221641</v>
      </c>
      <c r="J7" s="33">
        <v>683815</v>
      </c>
      <c r="K7" s="27">
        <f t="shared" si="0"/>
        <v>0.13256737514406547</v>
      </c>
      <c r="L7" s="36">
        <f t="shared" si="3"/>
        <v>26</v>
      </c>
      <c r="M7" s="37">
        <v>3661195</v>
      </c>
      <c r="N7" s="38">
        <f t="shared" si="4"/>
        <v>5.1806954921080957E-2</v>
      </c>
      <c r="O7" s="36">
        <f t="shared" si="5"/>
        <v>34</v>
      </c>
      <c r="P7" s="39">
        <f t="shared" si="6"/>
        <v>0.95636078991950824</v>
      </c>
      <c r="Q7" s="36">
        <f t="shared" si="7"/>
        <v>34</v>
      </c>
      <c r="R7" s="40">
        <v>1410275</v>
      </c>
      <c r="S7" s="27">
        <f t="shared" si="1"/>
        <v>0.27340209703106388</v>
      </c>
      <c r="T7" s="41">
        <f t="shared" si="8"/>
        <v>22</v>
      </c>
      <c r="U7" s="33">
        <v>1273239</v>
      </c>
      <c r="V7" s="27">
        <f t="shared" si="2"/>
        <v>0.24683569702486019</v>
      </c>
      <c r="W7" s="36">
        <f t="shared" si="9"/>
        <v>5</v>
      </c>
    </row>
    <row r="8" spans="2:25" x14ac:dyDescent="0.45">
      <c r="B8" s="31">
        <v>5</v>
      </c>
      <c r="C8" s="32" t="s">
        <v>4</v>
      </c>
      <c r="D8" s="33">
        <v>10585595</v>
      </c>
      <c r="E8" s="34">
        <v>277008</v>
      </c>
      <c r="F8" s="35">
        <v>10862603</v>
      </c>
      <c r="G8" s="33">
        <v>10492751</v>
      </c>
      <c r="H8" s="34">
        <v>91650</v>
      </c>
      <c r="I8" s="35">
        <v>10584401</v>
      </c>
      <c r="J8" s="33">
        <v>39396</v>
      </c>
      <c r="K8" s="27">
        <f t="shared" si="0"/>
        <v>0.14221971928608559</v>
      </c>
      <c r="L8" s="36">
        <f t="shared" si="3"/>
        <v>29</v>
      </c>
      <c r="M8" s="37">
        <v>238806</v>
      </c>
      <c r="N8" s="38">
        <f t="shared" si="4"/>
        <v>2.5501070047391036E-2</v>
      </c>
      <c r="O8" s="36">
        <f t="shared" si="5"/>
        <v>8</v>
      </c>
      <c r="P8" s="39">
        <f t="shared" si="6"/>
        <v>0.97438901154723223</v>
      </c>
      <c r="Q8" s="36">
        <f t="shared" si="7"/>
        <v>7</v>
      </c>
      <c r="R8" s="40">
        <v>32890</v>
      </c>
      <c r="S8" s="27">
        <f t="shared" si="1"/>
        <v>0.11873303298099694</v>
      </c>
      <c r="T8" s="41">
        <f t="shared" si="8"/>
        <v>38</v>
      </c>
      <c r="U8" s="33">
        <v>39330</v>
      </c>
      <c r="V8" s="27">
        <f t="shared" si="2"/>
        <v>0.14198145901923409</v>
      </c>
      <c r="W8" s="36">
        <f t="shared" si="9"/>
        <v>17</v>
      </c>
    </row>
    <row r="9" spans="2:25" x14ac:dyDescent="0.45">
      <c r="B9" s="31">
        <v>6</v>
      </c>
      <c r="C9" s="32" t="s">
        <v>5</v>
      </c>
      <c r="D9" s="33">
        <v>8847438</v>
      </c>
      <c r="E9" s="34">
        <v>517236</v>
      </c>
      <c r="F9" s="35">
        <v>9364674</v>
      </c>
      <c r="G9" s="33">
        <v>8731654</v>
      </c>
      <c r="H9" s="34">
        <v>103820</v>
      </c>
      <c r="I9" s="35">
        <v>8835474</v>
      </c>
      <c r="J9" s="33">
        <v>66599</v>
      </c>
      <c r="K9" s="27">
        <f t="shared" si="0"/>
        <v>0.12875940576448661</v>
      </c>
      <c r="L9" s="36">
        <f t="shared" si="3"/>
        <v>25</v>
      </c>
      <c r="M9" s="37">
        <v>462601</v>
      </c>
      <c r="N9" s="38">
        <f t="shared" si="4"/>
        <v>5.5232675478078572E-2</v>
      </c>
      <c r="O9" s="36">
        <f t="shared" si="5"/>
        <v>38</v>
      </c>
      <c r="P9" s="39">
        <f t="shared" si="6"/>
        <v>0.94348975735834473</v>
      </c>
      <c r="Q9" s="36">
        <f t="shared" si="7"/>
        <v>39</v>
      </c>
      <c r="R9" s="40">
        <v>23089</v>
      </c>
      <c r="S9" s="27">
        <f t="shared" si="1"/>
        <v>4.4639197580988173E-2</v>
      </c>
      <c r="T9" s="41">
        <f t="shared" si="8"/>
        <v>40</v>
      </c>
      <c r="U9" s="33">
        <v>47496</v>
      </c>
      <c r="V9" s="27">
        <f t="shared" si="2"/>
        <v>9.1826554996171955E-2</v>
      </c>
      <c r="W9" s="36">
        <f t="shared" si="9"/>
        <v>30</v>
      </c>
    </row>
    <row r="10" spans="2:25" x14ac:dyDescent="0.45">
      <c r="B10" s="31">
        <v>7</v>
      </c>
      <c r="C10" s="32" t="s">
        <v>6</v>
      </c>
      <c r="D10" s="33">
        <v>52857312</v>
      </c>
      <c r="E10" s="34">
        <v>3713315</v>
      </c>
      <c r="F10" s="35">
        <v>56570627</v>
      </c>
      <c r="G10" s="33">
        <v>52269250</v>
      </c>
      <c r="H10" s="34">
        <v>865854</v>
      </c>
      <c r="I10" s="35">
        <v>53135104</v>
      </c>
      <c r="J10" s="33">
        <v>1390600</v>
      </c>
      <c r="K10" s="27">
        <f t="shared" si="0"/>
        <v>0.37449017926031053</v>
      </c>
      <c r="L10" s="36">
        <f t="shared" si="3"/>
        <v>40</v>
      </c>
      <c r="M10" s="37">
        <v>2044923</v>
      </c>
      <c r="N10" s="38">
        <f t="shared" si="4"/>
        <v>6.5640336636184002E-2</v>
      </c>
      <c r="O10" s="36">
        <f t="shared" si="5"/>
        <v>40</v>
      </c>
      <c r="P10" s="39">
        <f t="shared" si="6"/>
        <v>0.93927019758858254</v>
      </c>
      <c r="Q10" s="36">
        <f t="shared" si="7"/>
        <v>40</v>
      </c>
      <c r="R10" s="40">
        <v>841681</v>
      </c>
      <c r="S10" s="27">
        <f t="shared" si="1"/>
        <v>0.22666566127570648</v>
      </c>
      <c r="T10" s="41">
        <f t="shared" si="8"/>
        <v>25</v>
      </c>
      <c r="U10" s="33">
        <v>1995391</v>
      </c>
      <c r="V10" s="27">
        <f t="shared" si="2"/>
        <v>0.53736109110053953</v>
      </c>
      <c r="W10" s="36">
        <f t="shared" si="9"/>
        <v>1</v>
      </c>
    </row>
    <row r="11" spans="2:25" x14ac:dyDescent="0.45">
      <c r="B11" s="31">
        <v>8</v>
      </c>
      <c r="C11" s="32" t="s">
        <v>7</v>
      </c>
      <c r="D11" s="33">
        <v>12030439</v>
      </c>
      <c r="E11" s="34">
        <v>479333</v>
      </c>
      <c r="F11" s="35">
        <v>12509772</v>
      </c>
      <c r="G11" s="33">
        <v>11924432</v>
      </c>
      <c r="H11" s="34">
        <v>138687</v>
      </c>
      <c r="I11" s="35">
        <v>12063119</v>
      </c>
      <c r="J11" s="33">
        <v>83577</v>
      </c>
      <c r="K11" s="27">
        <f t="shared" si="0"/>
        <v>0.17436103919404672</v>
      </c>
      <c r="L11" s="36">
        <f t="shared" si="3"/>
        <v>35</v>
      </c>
      <c r="M11" s="37">
        <v>363076</v>
      </c>
      <c r="N11" s="38">
        <f t="shared" si="4"/>
        <v>3.8316685547906071E-2</v>
      </c>
      <c r="O11" s="36">
        <f t="shared" si="5"/>
        <v>29</v>
      </c>
      <c r="P11" s="39">
        <f t="shared" si="6"/>
        <v>0.964295672215289</v>
      </c>
      <c r="Q11" s="36">
        <f t="shared" si="7"/>
        <v>23</v>
      </c>
      <c r="R11" s="40">
        <v>421504</v>
      </c>
      <c r="S11" s="27">
        <f t="shared" si="1"/>
        <v>0.87935527076166253</v>
      </c>
      <c r="T11" s="41">
        <f t="shared" si="8"/>
        <v>1</v>
      </c>
      <c r="U11" s="33">
        <v>104969</v>
      </c>
      <c r="V11" s="27">
        <f t="shared" si="2"/>
        <v>0.21898972113332485</v>
      </c>
      <c r="W11" s="36">
        <f t="shared" si="9"/>
        <v>8</v>
      </c>
    </row>
    <row r="12" spans="2:25" x14ac:dyDescent="0.45">
      <c r="B12" s="31">
        <v>9</v>
      </c>
      <c r="C12" s="32" t="s">
        <v>8</v>
      </c>
      <c r="D12" s="33">
        <v>15544356</v>
      </c>
      <c r="E12" s="34">
        <v>305110</v>
      </c>
      <c r="F12" s="35">
        <v>15849466</v>
      </c>
      <c r="G12" s="33">
        <v>15422231</v>
      </c>
      <c r="H12" s="34">
        <v>93453</v>
      </c>
      <c r="I12" s="35">
        <v>15515684</v>
      </c>
      <c r="J12" s="33">
        <v>29259</v>
      </c>
      <c r="K12" s="27">
        <f t="shared" si="0"/>
        <v>9.5896561895709748E-2</v>
      </c>
      <c r="L12" s="36">
        <f t="shared" si="3"/>
        <v>15</v>
      </c>
      <c r="M12" s="37">
        <v>304523</v>
      </c>
      <c r="N12" s="38">
        <f t="shared" si="4"/>
        <v>1.9250490836725982E-2</v>
      </c>
      <c r="O12" s="36">
        <f t="shared" si="5"/>
        <v>3</v>
      </c>
      <c r="P12" s="39">
        <f t="shared" si="6"/>
        <v>0.97894048922531518</v>
      </c>
      <c r="Q12" s="36">
        <f t="shared" si="7"/>
        <v>3</v>
      </c>
      <c r="R12" s="40">
        <v>37873</v>
      </c>
      <c r="S12" s="27">
        <f t="shared" si="1"/>
        <v>0.12412900265478025</v>
      </c>
      <c r="T12" s="41">
        <f t="shared" si="8"/>
        <v>36</v>
      </c>
      <c r="U12" s="33">
        <v>29617</v>
      </c>
      <c r="V12" s="27">
        <f t="shared" si="2"/>
        <v>9.7069909213070696E-2</v>
      </c>
      <c r="W12" s="36">
        <f t="shared" si="9"/>
        <v>27</v>
      </c>
    </row>
    <row r="13" spans="2:25" x14ac:dyDescent="0.45">
      <c r="B13" s="31">
        <v>10</v>
      </c>
      <c r="C13" s="32" t="s">
        <v>9</v>
      </c>
      <c r="D13" s="33">
        <v>11608270</v>
      </c>
      <c r="E13" s="34">
        <v>445043</v>
      </c>
      <c r="F13" s="35">
        <v>12053313</v>
      </c>
      <c r="G13" s="33">
        <v>11475367</v>
      </c>
      <c r="H13" s="34">
        <v>111543</v>
      </c>
      <c r="I13" s="35">
        <v>11586910</v>
      </c>
      <c r="J13" s="33">
        <v>77613</v>
      </c>
      <c r="K13" s="27">
        <f t="shared" si="0"/>
        <v>0.17439438436285931</v>
      </c>
      <c r="L13" s="36">
        <f t="shared" si="3"/>
        <v>36</v>
      </c>
      <c r="M13" s="37">
        <v>388790</v>
      </c>
      <c r="N13" s="38">
        <f t="shared" si="4"/>
        <v>3.6922877552420651E-2</v>
      </c>
      <c r="O13" s="36">
        <f t="shared" si="5"/>
        <v>23</v>
      </c>
      <c r="P13" s="39">
        <f t="shared" si="6"/>
        <v>0.96130499556429005</v>
      </c>
      <c r="Q13" s="36">
        <f t="shared" si="7"/>
        <v>33</v>
      </c>
      <c r="R13" s="40">
        <v>54992</v>
      </c>
      <c r="S13" s="27">
        <f t="shared" si="1"/>
        <v>0.12356558804430133</v>
      </c>
      <c r="T13" s="41">
        <f t="shared" si="8"/>
        <v>37</v>
      </c>
      <c r="U13" s="33">
        <v>99412</v>
      </c>
      <c r="V13" s="27">
        <f t="shared" si="2"/>
        <v>0.22337616814554997</v>
      </c>
      <c r="W13" s="36">
        <f t="shared" si="9"/>
        <v>7</v>
      </c>
    </row>
    <row r="14" spans="2:25" x14ac:dyDescent="0.45">
      <c r="B14" s="31">
        <v>11</v>
      </c>
      <c r="C14" s="32" t="s">
        <v>10</v>
      </c>
      <c r="D14" s="33">
        <v>13117104</v>
      </c>
      <c r="E14" s="34">
        <v>251228</v>
      </c>
      <c r="F14" s="35">
        <v>13368332</v>
      </c>
      <c r="G14" s="33">
        <v>13028870</v>
      </c>
      <c r="H14" s="34">
        <v>88705</v>
      </c>
      <c r="I14" s="35">
        <v>13117575</v>
      </c>
      <c r="J14" s="33">
        <v>36230</v>
      </c>
      <c r="K14" s="27">
        <f t="shared" si="0"/>
        <v>0.14421163246134985</v>
      </c>
      <c r="L14" s="36">
        <f t="shared" si="3"/>
        <v>30</v>
      </c>
      <c r="M14" s="37">
        <v>214527</v>
      </c>
      <c r="N14" s="38">
        <f t="shared" si="4"/>
        <v>1.8792770855780662E-2</v>
      </c>
      <c r="O14" s="36">
        <f t="shared" si="5"/>
        <v>1</v>
      </c>
      <c r="P14" s="39">
        <f t="shared" si="6"/>
        <v>0.98124246166238238</v>
      </c>
      <c r="Q14" s="36">
        <f t="shared" si="7"/>
        <v>1</v>
      </c>
      <c r="R14" s="40">
        <v>51238</v>
      </c>
      <c r="S14" s="27">
        <f t="shared" si="1"/>
        <v>0.20395019663413314</v>
      </c>
      <c r="T14" s="41">
        <f t="shared" si="8"/>
        <v>27</v>
      </c>
      <c r="U14" s="33">
        <v>32724</v>
      </c>
      <c r="V14" s="27">
        <f t="shared" si="2"/>
        <v>0.13025618163580494</v>
      </c>
      <c r="W14" s="36">
        <f t="shared" si="9"/>
        <v>19</v>
      </c>
    </row>
    <row r="15" spans="2:25" x14ac:dyDescent="0.45">
      <c r="B15" s="31">
        <v>12</v>
      </c>
      <c r="C15" s="32" t="s">
        <v>11</v>
      </c>
      <c r="D15" s="33">
        <v>28400070</v>
      </c>
      <c r="E15" s="34">
        <v>1111441</v>
      </c>
      <c r="F15" s="35">
        <v>29511511</v>
      </c>
      <c r="G15" s="33">
        <v>28093226</v>
      </c>
      <c r="H15" s="34">
        <v>343707</v>
      </c>
      <c r="I15" s="35">
        <v>28436933</v>
      </c>
      <c r="J15" s="33">
        <v>214826</v>
      </c>
      <c r="K15" s="27">
        <f t="shared" si="0"/>
        <v>0.19328601338262669</v>
      </c>
      <c r="L15" s="36">
        <f t="shared" si="3"/>
        <v>39</v>
      </c>
      <c r="M15" s="37">
        <v>859752</v>
      </c>
      <c r="N15" s="38">
        <f t="shared" si="4"/>
        <v>3.7661270546262442E-2</v>
      </c>
      <c r="O15" s="36">
        <f t="shared" si="5"/>
        <v>26</v>
      </c>
      <c r="P15" s="39">
        <f t="shared" si="6"/>
        <v>0.96358783526875325</v>
      </c>
      <c r="Q15" s="36">
        <f t="shared" si="7"/>
        <v>26</v>
      </c>
      <c r="R15" s="40">
        <v>344317</v>
      </c>
      <c r="S15" s="27">
        <f t="shared" si="1"/>
        <v>0.30979332236259055</v>
      </c>
      <c r="T15" s="41">
        <f t="shared" si="8"/>
        <v>15</v>
      </c>
      <c r="U15" s="33">
        <v>216089</v>
      </c>
      <c r="V15" s="27">
        <f t="shared" si="2"/>
        <v>0.19442237599656662</v>
      </c>
      <c r="W15" s="36">
        <f t="shared" si="9"/>
        <v>12</v>
      </c>
    </row>
    <row r="16" spans="2:25" x14ac:dyDescent="0.45">
      <c r="B16" s="31">
        <v>13</v>
      </c>
      <c r="C16" s="32" t="s">
        <v>12</v>
      </c>
      <c r="D16" s="33">
        <v>21841403</v>
      </c>
      <c r="E16" s="34">
        <v>963446</v>
      </c>
      <c r="F16" s="35">
        <v>22804849</v>
      </c>
      <c r="G16" s="33">
        <v>21637225</v>
      </c>
      <c r="H16" s="34">
        <v>312083</v>
      </c>
      <c r="I16" s="35">
        <v>21949308</v>
      </c>
      <c r="J16" s="33">
        <v>130006</v>
      </c>
      <c r="K16" s="27">
        <f t="shared" si="0"/>
        <v>0.13493854351982362</v>
      </c>
      <c r="L16" s="36">
        <f t="shared" si="3"/>
        <v>27</v>
      </c>
      <c r="M16" s="37">
        <v>725535</v>
      </c>
      <c r="N16" s="38">
        <f t="shared" si="4"/>
        <v>4.2247418520508513E-2</v>
      </c>
      <c r="O16" s="36">
        <f t="shared" si="5"/>
        <v>32</v>
      </c>
      <c r="P16" s="39">
        <f t="shared" si="6"/>
        <v>0.96248425060828069</v>
      </c>
      <c r="Q16" s="36">
        <f t="shared" si="7"/>
        <v>31</v>
      </c>
      <c r="R16" s="40">
        <v>561880</v>
      </c>
      <c r="S16" s="27">
        <f t="shared" si="1"/>
        <v>0.58319822802731025</v>
      </c>
      <c r="T16" s="41">
        <f t="shared" si="8"/>
        <v>5</v>
      </c>
      <c r="U16" s="33">
        <v>378105</v>
      </c>
      <c r="V16" s="27">
        <f t="shared" si="2"/>
        <v>0.39245064072091224</v>
      </c>
      <c r="W16" s="36">
        <f t="shared" si="9"/>
        <v>2</v>
      </c>
    </row>
    <row r="17" spans="2:23" x14ac:dyDescent="0.45">
      <c r="B17" s="31">
        <v>14</v>
      </c>
      <c r="C17" s="32" t="s">
        <v>13</v>
      </c>
      <c r="D17" s="33">
        <v>7789511</v>
      </c>
      <c r="E17" s="34">
        <v>185290</v>
      </c>
      <c r="F17" s="35">
        <v>7974801</v>
      </c>
      <c r="G17" s="33">
        <v>7715417</v>
      </c>
      <c r="H17" s="34">
        <v>47959</v>
      </c>
      <c r="I17" s="35">
        <v>7763376</v>
      </c>
      <c r="J17" s="33">
        <v>25278</v>
      </c>
      <c r="K17" s="27">
        <f t="shared" si="0"/>
        <v>0.13642398402504183</v>
      </c>
      <c r="L17" s="36">
        <f t="shared" si="3"/>
        <v>28</v>
      </c>
      <c r="M17" s="37">
        <v>186147</v>
      </c>
      <c r="N17" s="38">
        <f t="shared" si="4"/>
        <v>2.3234435567733917E-2</v>
      </c>
      <c r="O17" s="36">
        <f t="shared" si="5"/>
        <v>4</v>
      </c>
      <c r="P17" s="39">
        <f t="shared" si="6"/>
        <v>0.97348836666896144</v>
      </c>
      <c r="Q17" s="36">
        <f t="shared" si="7"/>
        <v>8</v>
      </c>
      <c r="R17" s="40">
        <v>29880</v>
      </c>
      <c r="S17" s="27">
        <f t="shared" si="1"/>
        <v>0.16126072642884129</v>
      </c>
      <c r="T17" s="41">
        <f t="shared" si="8"/>
        <v>33</v>
      </c>
      <c r="U17" s="33">
        <v>31842</v>
      </c>
      <c r="V17" s="27">
        <f t="shared" si="2"/>
        <v>0.17184953316422905</v>
      </c>
      <c r="W17" s="36">
        <f t="shared" si="9"/>
        <v>13</v>
      </c>
    </row>
    <row r="18" spans="2:23" x14ac:dyDescent="0.45">
      <c r="B18" s="42">
        <v>15</v>
      </c>
      <c r="C18" s="43" t="s">
        <v>14</v>
      </c>
      <c r="D18" s="44">
        <v>14891311</v>
      </c>
      <c r="E18" s="45">
        <v>525295</v>
      </c>
      <c r="F18" s="46">
        <v>15416606</v>
      </c>
      <c r="G18" s="44">
        <v>14802634</v>
      </c>
      <c r="H18" s="45">
        <v>200067</v>
      </c>
      <c r="I18" s="46">
        <v>15002701</v>
      </c>
      <c r="J18" s="44">
        <v>51669</v>
      </c>
      <c r="K18" s="47">
        <f t="shared" si="0"/>
        <v>9.8361872852397225E-2</v>
      </c>
      <c r="L18" s="48">
        <f t="shared" si="3"/>
        <v>17</v>
      </c>
      <c r="M18" s="49">
        <v>362236</v>
      </c>
      <c r="N18" s="50">
        <f t="shared" si="4"/>
        <v>3.4073323272320766E-2</v>
      </c>
      <c r="O18" s="48">
        <f t="shared" si="5"/>
        <v>16</v>
      </c>
      <c r="P18" s="51">
        <f t="shared" si="6"/>
        <v>0.97315200245760969</v>
      </c>
      <c r="Q18" s="48">
        <f t="shared" si="7"/>
        <v>9</v>
      </c>
      <c r="R18" s="52">
        <v>201477</v>
      </c>
      <c r="S18" s="47">
        <f t="shared" si="1"/>
        <v>0.3835501956043747</v>
      </c>
      <c r="T18" s="53">
        <f t="shared" si="8"/>
        <v>10</v>
      </c>
      <c r="U18" s="44">
        <v>62340</v>
      </c>
      <c r="V18" s="47">
        <f t="shared" si="2"/>
        <v>0.11867617243644048</v>
      </c>
      <c r="W18" s="48">
        <f t="shared" si="9"/>
        <v>21</v>
      </c>
    </row>
    <row r="19" spans="2:23" x14ac:dyDescent="0.45">
      <c r="B19" s="31">
        <v>16</v>
      </c>
      <c r="C19" s="32" t="s">
        <v>15</v>
      </c>
      <c r="D19" s="33">
        <v>19414320</v>
      </c>
      <c r="E19" s="34">
        <v>733208</v>
      </c>
      <c r="F19" s="35">
        <v>20147528</v>
      </c>
      <c r="G19" s="33">
        <v>19216991</v>
      </c>
      <c r="H19" s="34">
        <v>187820</v>
      </c>
      <c r="I19" s="35">
        <v>19404811</v>
      </c>
      <c r="J19" s="33">
        <v>63842</v>
      </c>
      <c r="K19" s="27">
        <f t="shared" si="0"/>
        <v>8.7072154149981998E-2</v>
      </c>
      <c r="L19" s="36">
        <f t="shared" si="3"/>
        <v>9</v>
      </c>
      <c r="M19" s="37">
        <v>678876</v>
      </c>
      <c r="N19" s="38">
        <f t="shared" si="4"/>
        <v>3.6391958358365353E-2</v>
      </c>
      <c r="O19" s="36">
        <f t="shared" si="5"/>
        <v>21</v>
      </c>
      <c r="P19" s="39">
        <f t="shared" si="6"/>
        <v>0.96313607307060201</v>
      </c>
      <c r="Q19" s="36">
        <f t="shared" si="7"/>
        <v>28</v>
      </c>
      <c r="R19" s="40">
        <v>484049</v>
      </c>
      <c r="S19" s="27">
        <f t="shared" si="1"/>
        <v>0.66017964888544589</v>
      </c>
      <c r="T19" s="41">
        <f t="shared" si="8"/>
        <v>3</v>
      </c>
      <c r="U19" s="33">
        <v>68204</v>
      </c>
      <c r="V19" s="27">
        <f t="shared" si="2"/>
        <v>9.3021352740286528E-2</v>
      </c>
      <c r="W19" s="36">
        <f t="shared" si="9"/>
        <v>29</v>
      </c>
    </row>
    <row r="20" spans="2:23" x14ac:dyDescent="0.45">
      <c r="B20" s="42">
        <v>17</v>
      </c>
      <c r="C20" s="43" t="s">
        <v>16</v>
      </c>
      <c r="D20" s="44">
        <v>30840126</v>
      </c>
      <c r="E20" s="45">
        <v>768337</v>
      </c>
      <c r="F20" s="46">
        <v>31608463</v>
      </c>
      <c r="G20" s="44">
        <v>30536893</v>
      </c>
      <c r="H20" s="45">
        <v>263241</v>
      </c>
      <c r="I20" s="46">
        <v>30800134</v>
      </c>
      <c r="J20" s="44">
        <v>69095</v>
      </c>
      <c r="K20" s="47">
        <f t="shared" si="0"/>
        <v>8.9927987328476955E-2</v>
      </c>
      <c r="L20" s="48">
        <f t="shared" si="3"/>
        <v>11</v>
      </c>
      <c r="M20" s="49">
        <v>739234</v>
      </c>
      <c r="N20" s="50">
        <f t="shared" si="4"/>
        <v>2.4307951955778426E-2</v>
      </c>
      <c r="O20" s="48">
        <f t="shared" si="5"/>
        <v>7</v>
      </c>
      <c r="P20" s="51">
        <f t="shared" si="6"/>
        <v>0.97442681727358904</v>
      </c>
      <c r="Q20" s="48">
        <f t="shared" si="7"/>
        <v>6</v>
      </c>
      <c r="R20" s="52">
        <v>148953</v>
      </c>
      <c r="S20" s="47">
        <f t="shared" si="1"/>
        <v>0.19386415075676428</v>
      </c>
      <c r="T20" s="53">
        <f t="shared" si="8"/>
        <v>29</v>
      </c>
      <c r="U20" s="44">
        <v>72280</v>
      </c>
      <c r="V20" s="47">
        <f t="shared" si="2"/>
        <v>9.4073303771652281E-2</v>
      </c>
      <c r="W20" s="48">
        <f t="shared" si="9"/>
        <v>28</v>
      </c>
    </row>
    <row r="21" spans="2:23" x14ac:dyDescent="0.45">
      <c r="B21" s="31">
        <v>18</v>
      </c>
      <c r="C21" s="32" t="s">
        <v>17</v>
      </c>
      <c r="D21" s="33">
        <v>36462543</v>
      </c>
      <c r="E21" s="34">
        <v>2082387</v>
      </c>
      <c r="F21" s="35">
        <v>38544930</v>
      </c>
      <c r="G21" s="33">
        <v>35950519</v>
      </c>
      <c r="H21" s="34">
        <v>723048</v>
      </c>
      <c r="I21" s="35">
        <v>36673567</v>
      </c>
      <c r="J21" s="33">
        <v>359615</v>
      </c>
      <c r="K21" s="27">
        <f t="shared" si="0"/>
        <v>0.17269364436101456</v>
      </c>
      <c r="L21" s="36">
        <f t="shared" si="3"/>
        <v>34</v>
      </c>
      <c r="M21" s="37">
        <v>1511748</v>
      </c>
      <c r="N21" s="38">
        <f t="shared" si="4"/>
        <v>5.4024926235434853E-2</v>
      </c>
      <c r="O21" s="36">
        <f t="shared" si="5"/>
        <v>37</v>
      </c>
      <c r="P21" s="39">
        <f t="shared" si="6"/>
        <v>0.9514498275129829</v>
      </c>
      <c r="Q21" s="36">
        <f t="shared" si="7"/>
        <v>35</v>
      </c>
      <c r="R21" s="40">
        <v>570720</v>
      </c>
      <c r="S21" s="27">
        <f t="shared" si="1"/>
        <v>0.27407009359931656</v>
      </c>
      <c r="T21" s="41">
        <f t="shared" si="8"/>
        <v>21</v>
      </c>
      <c r="U21" s="33">
        <v>665023</v>
      </c>
      <c r="V21" s="27">
        <f t="shared" si="2"/>
        <v>0.31935610431682487</v>
      </c>
      <c r="W21" s="36">
        <f t="shared" si="9"/>
        <v>3</v>
      </c>
    </row>
    <row r="22" spans="2:23" x14ac:dyDescent="0.45">
      <c r="B22" s="31">
        <v>19</v>
      </c>
      <c r="C22" s="32" t="s">
        <v>18</v>
      </c>
      <c r="D22" s="33">
        <v>48400830</v>
      </c>
      <c r="E22" s="34">
        <v>1280662</v>
      </c>
      <c r="F22" s="35">
        <v>49681492</v>
      </c>
      <c r="G22" s="33">
        <v>47888421</v>
      </c>
      <c r="H22" s="34">
        <v>387713</v>
      </c>
      <c r="I22" s="35">
        <v>48276134</v>
      </c>
      <c r="J22" s="33">
        <v>99020</v>
      </c>
      <c r="K22" s="27">
        <f t="shared" si="0"/>
        <v>7.7319386379856664E-2</v>
      </c>
      <c r="L22" s="36">
        <f t="shared" si="3"/>
        <v>7</v>
      </c>
      <c r="M22" s="37">
        <v>1306338</v>
      </c>
      <c r="N22" s="38">
        <f t="shared" si="4"/>
        <v>2.5777446458331001E-2</v>
      </c>
      <c r="O22" s="36">
        <f t="shared" si="5"/>
        <v>9</v>
      </c>
      <c r="P22" s="39">
        <f t="shared" si="6"/>
        <v>0.97171264502281851</v>
      </c>
      <c r="Q22" s="36">
        <f t="shared" si="7"/>
        <v>10</v>
      </c>
      <c r="R22" s="40">
        <v>239893.82800000001</v>
      </c>
      <c r="S22" s="27">
        <f t="shared" si="1"/>
        <v>0.18732017347278204</v>
      </c>
      <c r="T22" s="41">
        <f t="shared" si="8"/>
        <v>30</v>
      </c>
      <c r="U22" s="33">
        <v>104257</v>
      </c>
      <c r="V22" s="27">
        <f t="shared" si="2"/>
        <v>8.1408677699502288E-2</v>
      </c>
      <c r="W22" s="36">
        <f t="shared" si="9"/>
        <v>33</v>
      </c>
    </row>
    <row r="23" spans="2:23" x14ac:dyDescent="0.45">
      <c r="B23" s="31">
        <v>20</v>
      </c>
      <c r="C23" s="32" t="s">
        <v>19</v>
      </c>
      <c r="D23" s="33">
        <v>11636263</v>
      </c>
      <c r="E23" s="34">
        <v>688547</v>
      </c>
      <c r="F23" s="35">
        <v>12324810</v>
      </c>
      <c r="G23" s="33">
        <v>11482775</v>
      </c>
      <c r="H23" s="34">
        <v>179126</v>
      </c>
      <c r="I23" s="35">
        <v>11661901</v>
      </c>
      <c r="J23" s="33">
        <v>75208</v>
      </c>
      <c r="K23" s="27">
        <f t="shared" si="0"/>
        <v>0.10922711158424915</v>
      </c>
      <c r="L23" s="36">
        <f t="shared" si="3"/>
        <v>21</v>
      </c>
      <c r="M23" s="37">
        <v>587701</v>
      </c>
      <c r="N23" s="38">
        <f t="shared" si="4"/>
        <v>5.5866743584688121E-2</v>
      </c>
      <c r="O23" s="36">
        <f t="shared" si="5"/>
        <v>39</v>
      </c>
      <c r="P23" s="39">
        <f t="shared" si="6"/>
        <v>0.94621345075502183</v>
      </c>
      <c r="Q23" s="36">
        <f t="shared" si="7"/>
        <v>38</v>
      </c>
      <c r="R23" s="40">
        <v>328450</v>
      </c>
      <c r="S23" s="27">
        <f t="shared" si="1"/>
        <v>0.47701899797689917</v>
      </c>
      <c r="T23" s="41">
        <f t="shared" si="8"/>
        <v>7</v>
      </c>
      <c r="U23" s="33">
        <v>76970</v>
      </c>
      <c r="V23" s="27">
        <f t="shared" si="2"/>
        <v>0.11178612353259836</v>
      </c>
      <c r="W23" s="36">
        <f t="shared" si="9"/>
        <v>23</v>
      </c>
    </row>
    <row r="24" spans="2:23" x14ac:dyDescent="0.45">
      <c r="B24" s="31">
        <v>21</v>
      </c>
      <c r="C24" s="32" t="s">
        <v>20</v>
      </c>
      <c r="D24" s="33">
        <v>28880955</v>
      </c>
      <c r="E24" s="34">
        <v>871357</v>
      </c>
      <c r="F24" s="35">
        <v>29752312</v>
      </c>
      <c r="G24" s="33">
        <v>28650343</v>
      </c>
      <c r="H24" s="34">
        <v>203224</v>
      </c>
      <c r="I24" s="35">
        <v>28853567</v>
      </c>
      <c r="J24" s="33">
        <v>81957</v>
      </c>
      <c r="K24" s="27">
        <f t="shared" si="0"/>
        <v>9.4056741381546252E-2</v>
      </c>
      <c r="L24" s="36">
        <f t="shared" si="3"/>
        <v>14</v>
      </c>
      <c r="M24" s="37">
        <v>816788</v>
      </c>
      <c r="N24" s="38">
        <f t="shared" si="4"/>
        <v>2.9287034903371544E-2</v>
      </c>
      <c r="O24" s="36">
        <f t="shared" si="5"/>
        <v>10</v>
      </c>
      <c r="P24" s="39">
        <f t="shared" si="6"/>
        <v>0.96979243159321538</v>
      </c>
      <c r="Q24" s="36">
        <f t="shared" si="7"/>
        <v>13</v>
      </c>
      <c r="R24" s="40">
        <v>194342</v>
      </c>
      <c r="S24" s="27">
        <f t="shared" si="1"/>
        <v>0.2230337278520744</v>
      </c>
      <c r="T24" s="41">
        <f t="shared" si="8"/>
        <v>26</v>
      </c>
      <c r="U24" s="33">
        <v>88074</v>
      </c>
      <c r="V24" s="27">
        <f t="shared" si="2"/>
        <v>0.10107682614588509</v>
      </c>
      <c r="W24" s="36">
        <f t="shared" si="9"/>
        <v>26</v>
      </c>
    </row>
    <row r="25" spans="2:23" x14ac:dyDescent="0.45">
      <c r="B25" s="31">
        <v>22</v>
      </c>
      <c r="C25" s="32" t="s">
        <v>21</v>
      </c>
      <c r="D25" s="33">
        <v>21089708</v>
      </c>
      <c r="E25" s="34">
        <v>785126</v>
      </c>
      <c r="F25" s="35">
        <v>21874834</v>
      </c>
      <c r="G25" s="33">
        <v>20938229</v>
      </c>
      <c r="H25" s="34">
        <v>263570</v>
      </c>
      <c r="I25" s="35">
        <v>21201799</v>
      </c>
      <c r="J25" s="33">
        <v>47796</v>
      </c>
      <c r="K25" s="27">
        <f t="shared" si="0"/>
        <v>6.0876852887307258E-2</v>
      </c>
      <c r="L25" s="36">
        <f t="shared" si="3"/>
        <v>3</v>
      </c>
      <c r="M25" s="37">
        <v>625239</v>
      </c>
      <c r="N25" s="38">
        <f t="shared" si="4"/>
        <v>3.5891746652797457E-2</v>
      </c>
      <c r="O25" s="36">
        <f t="shared" si="5"/>
        <v>20</v>
      </c>
      <c r="P25" s="39">
        <f t="shared" si="6"/>
        <v>0.96923245223255183</v>
      </c>
      <c r="Q25" s="36">
        <f t="shared" si="7"/>
        <v>15</v>
      </c>
      <c r="R25" s="40">
        <v>630017</v>
      </c>
      <c r="S25" s="27">
        <f t="shared" si="1"/>
        <v>0.80244062736427024</v>
      </c>
      <c r="T25" s="41">
        <f t="shared" si="8"/>
        <v>2</v>
      </c>
      <c r="U25" s="33">
        <v>37659</v>
      </c>
      <c r="V25" s="27">
        <f t="shared" si="2"/>
        <v>4.7965549478682402E-2</v>
      </c>
      <c r="W25" s="36">
        <f t="shared" si="9"/>
        <v>39</v>
      </c>
    </row>
    <row r="26" spans="2:23" x14ac:dyDescent="0.45">
      <c r="B26" s="31">
        <v>23</v>
      </c>
      <c r="C26" s="32" t="s">
        <v>22</v>
      </c>
      <c r="D26" s="33">
        <v>22022998</v>
      </c>
      <c r="E26" s="34">
        <v>782316</v>
      </c>
      <c r="F26" s="35">
        <v>22805314</v>
      </c>
      <c r="G26" s="33">
        <v>21797677</v>
      </c>
      <c r="H26" s="34">
        <v>233334</v>
      </c>
      <c r="I26" s="35">
        <v>22031011</v>
      </c>
      <c r="J26" s="33">
        <v>92235</v>
      </c>
      <c r="K26" s="27">
        <f t="shared" si="0"/>
        <v>0.11789992790637031</v>
      </c>
      <c r="L26" s="36">
        <f t="shared" si="3"/>
        <v>22</v>
      </c>
      <c r="M26" s="37">
        <v>682068</v>
      </c>
      <c r="N26" s="38">
        <f t="shared" si="4"/>
        <v>3.4304109998222344E-2</v>
      </c>
      <c r="O26" s="36">
        <f t="shared" si="5"/>
        <v>17</v>
      </c>
      <c r="P26" s="39">
        <f t="shared" si="6"/>
        <v>0.96604725547738568</v>
      </c>
      <c r="Q26" s="36">
        <f t="shared" si="7"/>
        <v>21</v>
      </c>
      <c r="R26" s="40">
        <v>241390</v>
      </c>
      <c r="S26" s="27">
        <f t="shared" si="1"/>
        <v>0.30855817853655043</v>
      </c>
      <c r="T26" s="41">
        <f t="shared" si="8"/>
        <v>18</v>
      </c>
      <c r="U26" s="33">
        <v>102357</v>
      </c>
      <c r="V26" s="27">
        <f t="shared" si="2"/>
        <v>0.13083843357415673</v>
      </c>
      <c r="W26" s="36">
        <f t="shared" si="9"/>
        <v>18</v>
      </c>
    </row>
    <row r="27" spans="2:23" x14ac:dyDescent="0.45">
      <c r="B27" s="31">
        <v>24</v>
      </c>
      <c r="C27" s="32" t="s">
        <v>23</v>
      </c>
      <c r="D27" s="33">
        <v>10983666</v>
      </c>
      <c r="E27" s="34">
        <v>423489</v>
      </c>
      <c r="F27" s="35">
        <v>11407155</v>
      </c>
      <c r="G27" s="33">
        <v>10897365</v>
      </c>
      <c r="H27" s="34">
        <v>145981</v>
      </c>
      <c r="I27" s="35">
        <v>11043346</v>
      </c>
      <c r="J27" s="33">
        <v>38753</v>
      </c>
      <c r="K27" s="27">
        <f t="shared" si="0"/>
        <v>9.1508870360269098E-2</v>
      </c>
      <c r="L27" s="36">
        <f t="shared" si="3"/>
        <v>13</v>
      </c>
      <c r="M27" s="37">
        <v>325056</v>
      </c>
      <c r="N27" s="38">
        <f t="shared" si="4"/>
        <v>3.7124857162018049E-2</v>
      </c>
      <c r="O27" s="36">
        <f t="shared" si="5"/>
        <v>24</v>
      </c>
      <c r="P27" s="39">
        <f t="shared" si="6"/>
        <v>0.96810694691182864</v>
      </c>
      <c r="Q27" s="36">
        <f t="shared" si="7"/>
        <v>17</v>
      </c>
      <c r="R27" s="40">
        <v>211214</v>
      </c>
      <c r="S27" s="27">
        <f t="shared" si="1"/>
        <v>0.49874731102814951</v>
      </c>
      <c r="T27" s="41">
        <f t="shared" si="8"/>
        <v>6</v>
      </c>
      <c r="U27" s="33">
        <v>51950</v>
      </c>
      <c r="V27" s="27">
        <f t="shared" si="2"/>
        <v>0.12267142712089334</v>
      </c>
      <c r="W27" s="36">
        <f t="shared" si="9"/>
        <v>20</v>
      </c>
    </row>
    <row r="28" spans="2:23" x14ac:dyDescent="0.45">
      <c r="B28" s="31">
        <v>25</v>
      </c>
      <c r="C28" s="32" t="s">
        <v>24</v>
      </c>
      <c r="D28" s="33">
        <v>14551178</v>
      </c>
      <c r="E28" s="34">
        <v>439963</v>
      </c>
      <c r="F28" s="35">
        <v>14991141</v>
      </c>
      <c r="G28" s="33">
        <v>14433745</v>
      </c>
      <c r="H28" s="34">
        <v>127769</v>
      </c>
      <c r="I28" s="35">
        <v>14561514</v>
      </c>
      <c r="J28" s="33">
        <v>25540</v>
      </c>
      <c r="K28" s="27">
        <f t="shared" si="0"/>
        <v>5.8050336050986105E-2</v>
      </c>
      <c r="L28" s="36">
        <f t="shared" si="3"/>
        <v>2</v>
      </c>
      <c r="M28" s="37">
        <v>404087</v>
      </c>
      <c r="N28" s="38">
        <f t="shared" si="4"/>
        <v>2.934819971341741E-2</v>
      </c>
      <c r="O28" s="36">
        <f t="shared" si="5"/>
        <v>11</v>
      </c>
      <c r="P28" s="39">
        <f t="shared" si="6"/>
        <v>0.97134127415651683</v>
      </c>
      <c r="Q28" s="36">
        <f t="shared" si="7"/>
        <v>11</v>
      </c>
      <c r="R28" s="40">
        <v>141274</v>
      </c>
      <c r="S28" s="27">
        <f t="shared" si="1"/>
        <v>0.32110427467764335</v>
      </c>
      <c r="T28" s="41">
        <f t="shared" si="8"/>
        <v>14</v>
      </c>
      <c r="U28" s="33">
        <v>24345</v>
      </c>
      <c r="V28" s="27">
        <f t="shared" si="2"/>
        <v>5.5334198557605983E-2</v>
      </c>
      <c r="W28" s="36">
        <f t="shared" si="9"/>
        <v>36</v>
      </c>
    </row>
    <row r="29" spans="2:23" x14ac:dyDescent="0.45">
      <c r="B29" s="31">
        <v>26</v>
      </c>
      <c r="C29" s="32" t="s">
        <v>25</v>
      </c>
      <c r="D29" s="33">
        <v>23778466</v>
      </c>
      <c r="E29" s="34">
        <v>1337946</v>
      </c>
      <c r="F29" s="35">
        <v>25116412</v>
      </c>
      <c r="G29" s="33">
        <v>23489763</v>
      </c>
      <c r="H29" s="34">
        <v>353856</v>
      </c>
      <c r="I29" s="35">
        <v>23843619</v>
      </c>
      <c r="J29" s="33">
        <v>120735</v>
      </c>
      <c r="K29" s="27">
        <f t="shared" si="0"/>
        <v>9.0239067944446194E-2</v>
      </c>
      <c r="L29" s="36">
        <f t="shared" si="3"/>
        <v>12</v>
      </c>
      <c r="M29" s="37">
        <v>1152058</v>
      </c>
      <c r="N29" s="38">
        <f t="shared" si="4"/>
        <v>5.3269790286924738E-2</v>
      </c>
      <c r="O29" s="36">
        <f t="shared" si="5"/>
        <v>35</v>
      </c>
      <c r="P29" s="39">
        <f t="shared" si="6"/>
        <v>0.94932425061350323</v>
      </c>
      <c r="Q29" s="36">
        <f t="shared" si="7"/>
        <v>36</v>
      </c>
      <c r="R29" s="40">
        <v>168592</v>
      </c>
      <c r="S29" s="27">
        <f t="shared" si="1"/>
        <v>0.12600807506431499</v>
      </c>
      <c r="T29" s="41">
        <f t="shared" si="8"/>
        <v>35</v>
      </c>
      <c r="U29" s="33">
        <v>205558</v>
      </c>
      <c r="V29" s="27">
        <f t="shared" si="2"/>
        <v>0.15363699282332771</v>
      </c>
      <c r="W29" s="36">
        <f t="shared" si="9"/>
        <v>14</v>
      </c>
    </row>
    <row r="30" spans="2:23" x14ac:dyDescent="0.45">
      <c r="B30" s="42">
        <v>27</v>
      </c>
      <c r="C30" s="43" t="s">
        <v>26</v>
      </c>
      <c r="D30" s="44">
        <v>10176289</v>
      </c>
      <c r="E30" s="45">
        <v>199628</v>
      </c>
      <c r="F30" s="46">
        <v>10375917</v>
      </c>
      <c r="G30" s="44">
        <v>10129243</v>
      </c>
      <c r="H30" s="45">
        <v>48052</v>
      </c>
      <c r="I30" s="46">
        <v>10177295</v>
      </c>
      <c r="J30" s="44">
        <v>10198</v>
      </c>
      <c r="K30" s="47">
        <f t="shared" si="0"/>
        <v>5.1085018133728732E-2</v>
      </c>
      <c r="L30" s="48">
        <f t="shared" si="3"/>
        <v>1</v>
      </c>
      <c r="M30" s="49">
        <v>188424</v>
      </c>
      <c r="N30" s="50">
        <f t="shared" si="4"/>
        <v>1.9239552513768181E-2</v>
      </c>
      <c r="O30" s="48">
        <f t="shared" si="5"/>
        <v>2</v>
      </c>
      <c r="P30" s="51">
        <f t="shared" si="6"/>
        <v>0.98085740277220801</v>
      </c>
      <c r="Q30" s="48">
        <f t="shared" si="7"/>
        <v>2</v>
      </c>
      <c r="R30" s="52">
        <v>56128</v>
      </c>
      <c r="S30" s="47">
        <f t="shared" si="1"/>
        <v>0.28116296311138717</v>
      </c>
      <c r="T30" s="53">
        <f t="shared" si="8"/>
        <v>20</v>
      </c>
      <c r="U30" s="44">
        <v>15161</v>
      </c>
      <c r="V30" s="47">
        <f t="shared" si="2"/>
        <v>7.5946260043681241E-2</v>
      </c>
      <c r="W30" s="48">
        <f t="shared" si="9"/>
        <v>34</v>
      </c>
    </row>
    <row r="31" spans="2:23" x14ac:dyDescent="0.45">
      <c r="B31" s="31">
        <v>28</v>
      </c>
      <c r="C31" s="32" t="s">
        <v>27</v>
      </c>
      <c r="D31" s="33">
        <v>22556361</v>
      </c>
      <c r="E31" s="34">
        <v>719109</v>
      </c>
      <c r="F31" s="35">
        <v>23275470</v>
      </c>
      <c r="G31" s="33">
        <v>22352517</v>
      </c>
      <c r="H31" s="34">
        <v>212043</v>
      </c>
      <c r="I31" s="35">
        <v>22564560</v>
      </c>
      <c r="J31" s="33">
        <v>109733</v>
      </c>
      <c r="K31" s="27">
        <f t="shared" si="0"/>
        <v>0.15259578172432831</v>
      </c>
      <c r="L31" s="36">
        <f t="shared" si="3"/>
        <v>32</v>
      </c>
      <c r="M31" s="37">
        <v>601177</v>
      </c>
      <c r="N31" s="38">
        <f t="shared" si="4"/>
        <v>3.0895573752108978E-2</v>
      </c>
      <c r="O31" s="36">
        <f t="shared" si="5"/>
        <v>12</v>
      </c>
      <c r="P31" s="39">
        <f t="shared" si="6"/>
        <v>0.96945668551483599</v>
      </c>
      <c r="Q31" s="36">
        <f t="shared" si="7"/>
        <v>14</v>
      </c>
      <c r="R31" s="40">
        <v>145933</v>
      </c>
      <c r="S31" s="27">
        <f t="shared" si="1"/>
        <v>0.20293585534320943</v>
      </c>
      <c r="T31" s="41">
        <f t="shared" si="8"/>
        <v>28</v>
      </c>
      <c r="U31" s="33">
        <v>65316</v>
      </c>
      <c r="V31" s="27">
        <f t="shared" si="2"/>
        <v>9.0829067637868535E-2</v>
      </c>
      <c r="W31" s="36">
        <f t="shared" si="9"/>
        <v>31</v>
      </c>
    </row>
    <row r="32" spans="2:23" x14ac:dyDescent="0.45">
      <c r="B32" s="54">
        <v>29</v>
      </c>
      <c r="C32" s="55" t="s">
        <v>28</v>
      </c>
      <c r="D32" s="56">
        <v>9063749</v>
      </c>
      <c r="E32" s="57">
        <v>336553</v>
      </c>
      <c r="F32" s="58">
        <v>9400302</v>
      </c>
      <c r="G32" s="56">
        <v>8969297</v>
      </c>
      <c r="H32" s="57">
        <v>95246</v>
      </c>
      <c r="I32" s="58">
        <v>9064543</v>
      </c>
      <c r="J32" s="56">
        <v>23060</v>
      </c>
      <c r="K32" s="59">
        <f t="shared" si="0"/>
        <v>6.8518182871642797E-2</v>
      </c>
      <c r="L32" s="60">
        <f t="shared" si="3"/>
        <v>4</v>
      </c>
      <c r="M32" s="61">
        <v>312699</v>
      </c>
      <c r="N32" s="62">
        <f t="shared" si="4"/>
        <v>3.580236039225123E-2</v>
      </c>
      <c r="O32" s="60">
        <f t="shared" si="5"/>
        <v>18</v>
      </c>
      <c r="P32" s="63">
        <f t="shared" si="6"/>
        <v>0.96428210497918043</v>
      </c>
      <c r="Q32" s="60">
        <f t="shared" si="7"/>
        <v>24</v>
      </c>
      <c r="R32" s="64">
        <v>83856</v>
      </c>
      <c r="S32" s="59">
        <f t="shared" si="1"/>
        <v>0.24916135051537203</v>
      </c>
      <c r="T32" s="65">
        <f t="shared" si="8"/>
        <v>23</v>
      </c>
      <c r="U32" s="56">
        <v>16425</v>
      </c>
      <c r="V32" s="59">
        <f t="shared" si="2"/>
        <v>4.8803605969936381E-2</v>
      </c>
      <c r="W32" s="60">
        <f t="shared" si="9"/>
        <v>38</v>
      </c>
    </row>
    <row r="33" spans="2:23" x14ac:dyDescent="0.45">
      <c r="B33" s="31">
        <v>30</v>
      </c>
      <c r="C33" s="32" t="s">
        <v>29</v>
      </c>
      <c r="D33" s="33">
        <v>16755563</v>
      </c>
      <c r="E33" s="34">
        <v>649541</v>
      </c>
      <c r="F33" s="35">
        <v>17405104</v>
      </c>
      <c r="G33" s="33">
        <v>16562558</v>
      </c>
      <c r="H33" s="34">
        <v>252021</v>
      </c>
      <c r="I33" s="35">
        <v>16814579</v>
      </c>
      <c r="J33" s="33">
        <v>114932</v>
      </c>
      <c r="K33" s="27">
        <f t="shared" si="0"/>
        <v>0.17694341080855558</v>
      </c>
      <c r="L33" s="36">
        <f t="shared" si="3"/>
        <v>37</v>
      </c>
      <c r="M33" s="37">
        <v>475593</v>
      </c>
      <c r="N33" s="38">
        <f t="shared" si="4"/>
        <v>3.731899562335278E-2</v>
      </c>
      <c r="O33" s="36">
        <f t="shared" si="5"/>
        <v>25</v>
      </c>
      <c r="P33" s="39">
        <f t="shared" si="6"/>
        <v>0.96607173390058454</v>
      </c>
      <c r="Q33" s="36">
        <f t="shared" si="7"/>
        <v>20</v>
      </c>
      <c r="R33" s="40">
        <v>309207</v>
      </c>
      <c r="S33" s="27">
        <f t="shared" si="1"/>
        <v>0.47603923385898655</v>
      </c>
      <c r="T33" s="41">
        <f t="shared" si="8"/>
        <v>8</v>
      </c>
      <c r="U33" s="33">
        <v>128595</v>
      </c>
      <c r="V33" s="27">
        <f t="shared" si="2"/>
        <v>0.19797826465150006</v>
      </c>
      <c r="W33" s="36">
        <f t="shared" si="9"/>
        <v>11</v>
      </c>
    </row>
    <row r="34" spans="2:23" x14ac:dyDescent="0.45">
      <c r="B34" s="31">
        <v>31</v>
      </c>
      <c r="C34" s="32" t="s">
        <v>30</v>
      </c>
      <c r="D34" s="33">
        <v>15171609</v>
      </c>
      <c r="E34" s="34">
        <v>618376</v>
      </c>
      <c r="F34" s="35">
        <v>15789985</v>
      </c>
      <c r="G34" s="33">
        <v>15004894</v>
      </c>
      <c r="H34" s="34">
        <v>218056</v>
      </c>
      <c r="I34" s="35">
        <v>15222950</v>
      </c>
      <c r="J34" s="33">
        <v>52003</v>
      </c>
      <c r="K34" s="27">
        <f t="shared" si="0"/>
        <v>8.4096083935987165E-2</v>
      </c>
      <c r="L34" s="36">
        <f t="shared" si="3"/>
        <v>8</v>
      </c>
      <c r="M34" s="37">
        <v>515032</v>
      </c>
      <c r="N34" s="38">
        <f t="shared" si="4"/>
        <v>3.9162545119580547E-2</v>
      </c>
      <c r="O34" s="36">
        <f t="shared" si="5"/>
        <v>30</v>
      </c>
      <c r="P34" s="39">
        <f t="shared" si="6"/>
        <v>0.96408894625295716</v>
      </c>
      <c r="Q34" s="36">
        <f t="shared" si="7"/>
        <v>25</v>
      </c>
      <c r="R34" s="40">
        <v>177581</v>
      </c>
      <c r="S34" s="27">
        <f t="shared" si="1"/>
        <v>0.28717317619053778</v>
      </c>
      <c r="T34" s="41">
        <f t="shared" si="8"/>
        <v>19</v>
      </c>
      <c r="U34" s="33">
        <v>133983</v>
      </c>
      <c r="V34" s="27">
        <f t="shared" si="2"/>
        <v>0.21666914627993325</v>
      </c>
      <c r="W34" s="36">
        <f t="shared" si="9"/>
        <v>10</v>
      </c>
    </row>
    <row r="35" spans="2:23" x14ac:dyDescent="0.45">
      <c r="B35" s="31">
        <v>32</v>
      </c>
      <c r="C35" s="32" t="s">
        <v>31</v>
      </c>
      <c r="D35" s="33">
        <v>21779148</v>
      </c>
      <c r="E35" s="34">
        <v>828588</v>
      </c>
      <c r="F35" s="35">
        <v>22607736</v>
      </c>
      <c r="G35" s="33">
        <v>21554211</v>
      </c>
      <c r="H35" s="34">
        <v>221755</v>
      </c>
      <c r="I35" s="35">
        <v>21775966</v>
      </c>
      <c r="J35" s="33">
        <v>139552</v>
      </c>
      <c r="K35" s="27">
        <f t="shared" si="0"/>
        <v>0.16842145915702375</v>
      </c>
      <c r="L35" s="36">
        <f t="shared" si="3"/>
        <v>33</v>
      </c>
      <c r="M35" s="37">
        <v>692218</v>
      </c>
      <c r="N35" s="38">
        <f t="shared" si="4"/>
        <v>3.6650640294101096E-2</v>
      </c>
      <c r="O35" s="36">
        <f t="shared" si="5"/>
        <v>22</v>
      </c>
      <c r="P35" s="39">
        <f t="shared" si="6"/>
        <v>0.9632086114239834</v>
      </c>
      <c r="Q35" s="36">
        <f t="shared" si="7"/>
        <v>27</v>
      </c>
      <c r="R35" s="40">
        <v>256564</v>
      </c>
      <c r="S35" s="27">
        <f t="shared" si="1"/>
        <v>0.30964001409626979</v>
      </c>
      <c r="T35" s="41">
        <f t="shared" si="8"/>
        <v>16</v>
      </c>
      <c r="U35" s="33">
        <v>213093</v>
      </c>
      <c r="V35" s="27">
        <f t="shared" si="2"/>
        <v>0.2571760633752842</v>
      </c>
      <c r="W35" s="36">
        <f t="shared" si="9"/>
        <v>4</v>
      </c>
    </row>
    <row r="36" spans="2:23" x14ac:dyDescent="0.45">
      <c r="B36" s="66">
        <v>33</v>
      </c>
      <c r="C36" s="67" t="s">
        <v>32</v>
      </c>
      <c r="D36" s="68">
        <v>8188323</v>
      </c>
      <c r="E36" s="69">
        <v>364543</v>
      </c>
      <c r="F36" s="70">
        <v>8552866</v>
      </c>
      <c r="G36" s="68">
        <v>8138971</v>
      </c>
      <c r="H36" s="69">
        <v>157987</v>
      </c>
      <c r="I36" s="70">
        <v>8296958</v>
      </c>
      <c r="J36" s="68">
        <v>39090</v>
      </c>
      <c r="K36" s="71">
        <f t="shared" si="0"/>
        <v>0.10723014843242086</v>
      </c>
      <c r="L36" s="72">
        <f t="shared" si="3"/>
        <v>19</v>
      </c>
      <c r="M36" s="73">
        <v>216818</v>
      </c>
      <c r="N36" s="74">
        <f t="shared" si="4"/>
        <v>4.2622320985737414E-2</v>
      </c>
      <c r="O36" s="72">
        <f t="shared" si="5"/>
        <v>33</v>
      </c>
      <c r="P36" s="75">
        <f t="shared" si="6"/>
        <v>0.97007926933498079</v>
      </c>
      <c r="Q36" s="72">
        <f t="shared" si="7"/>
        <v>12</v>
      </c>
      <c r="R36" s="76">
        <v>213420</v>
      </c>
      <c r="S36" s="71">
        <f t="shared" si="1"/>
        <v>0.58544533841000923</v>
      </c>
      <c r="T36" s="77">
        <f t="shared" si="8"/>
        <v>4</v>
      </c>
      <c r="U36" s="68">
        <v>18838</v>
      </c>
      <c r="V36" s="71">
        <f t="shared" si="2"/>
        <v>5.1675659661548842E-2</v>
      </c>
      <c r="W36" s="72">
        <f t="shared" si="9"/>
        <v>37</v>
      </c>
    </row>
    <row r="37" spans="2:23" x14ac:dyDescent="0.45">
      <c r="B37" s="31">
        <v>34</v>
      </c>
      <c r="C37" s="32" t="s">
        <v>33</v>
      </c>
      <c r="D37" s="33">
        <v>13434819</v>
      </c>
      <c r="E37" s="34">
        <v>759613</v>
      </c>
      <c r="F37" s="35">
        <v>14194432</v>
      </c>
      <c r="G37" s="33">
        <v>13228996</v>
      </c>
      <c r="H37" s="34">
        <v>227548</v>
      </c>
      <c r="I37" s="35">
        <v>13456544</v>
      </c>
      <c r="J37" s="33">
        <v>95900</v>
      </c>
      <c r="K37" s="27">
        <f t="shared" si="0"/>
        <v>0.12624849759022028</v>
      </c>
      <c r="L37" s="36">
        <f t="shared" si="3"/>
        <v>24</v>
      </c>
      <c r="M37" s="37">
        <v>641988</v>
      </c>
      <c r="N37" s="38">
        <f t="shared" si="4"/>
        <v>5.3514857093260232E-2</v>
      </c>
      <c r="O37" s="36">
        <f t="shared" si="5"/>
        <v>36</v>
      </c>
      <c r="P37" s="39">
        <f t="shared" si="6"/>
        <v>0.94801567262430786</v>
      </c>
      <c r="Q37" s="36">
        <f t="shared" si="7"/>
        <v>37</v>
      </c>
      <c r="R37" s="40">
        <v>116088</v>
      </c>
      <c r="S37" s="27">
        <f t="shared" si="1"/>
        <v>0.15282518861578198</v>
      </c>
      <c r="T37" s="41">
        <f t="shared" si="8"/>
        <v>34</v>
      </c>
      <c r="U37" s="33">
        <v>79356</v>
      </c>
      <c r="V37" s="27">
        <f t="shared" si="2"/>
        <v>0.10446898618112117</v>
      </c>
      <c r="W37" s="36">
        <f t="shared" si="9"/>
        <v>24</v>
      </c>
    </row>
    <row r="38" spans="2:23" x14ac:dyDescent="0.45">
      <c r="B38" s="31">
        <v>35</v>
      </c>
      <c r="C38" s="32" t="s">
        <v>34</v>
      </c>
      <c r="D38" s="33">
        <v>6383391</v>
      </c>
      <c r="E38" s="34">
        <v>154980</v>
      </c>
      <c r="F38" s="35">
        <v>6538371</v>
      </c>
      <c r="G38" s="33">
        <v>6335346</v>
      </c>
      <c r="H38" s="34">
        <v>58303</v>
      </c>
      <c r="I38" s="35">
        <v>6393649</v>
      </c>
      <c r="J38" s="33">
        <v>14904</v>
      </c>
      <c r="K38" s="27">
        <f t="shared" si="0"/>
        <v>9.616724738675958E-2</v>
      </c>
      <c r="L38" s="36">
        <f t="shared" si="3"/>
        <v>16</v>
      </c>
      <c r="M38" s="37">
        <v>129818</v>
      </c>
      <c r="N38" s="38">
        <f t="shared" si="4"/>
        <v>2.3703151748348326E-2</v>
      </c>
      <c r="O38" s="36">
        <f t="shared" si="5"/>
        <v>5</v>
      </c>
      <c r="P38" s="39">
        <f t="shared" si="6"/>
        <v>0.9778657405644311</v>
      </c>
      <c r="Q38" s="36">
        <f t="shared" si="7"/>
        <v>4</v>
      </c>
      <c r="R38" s="40">
        <v>51127</v>
      </c>
      <c r="S38" s="27">
        <f t="shared" si="1"/>
        <v>0.32989417989417991</v>
      </c>
      <c r="T38" s="41">
        <f t="shared" si="8"/>
        <v>12</v>
      </c>
      <c r="U38" s="33">
        <v>6823</v>
      </c>
      <c r="V38" s="27">
        <f t="shared" si="2"/>
        <v>4.4025035488450125E-2</v>
      </c>
      <c r="W38" s="36">
        <f t="shared" si="9"/>
        <v>40</v>
      </c>
    </row>
    <row r="39" spans="2:23" x14ac:dyDescent="0.45">
      <c r="B39" s="66">
        <v>36</v>
      </c>
      <c r="C39" s="67" t="s">
        <v>35</v>
      </c>
      <c r="D39" s="68">
        <v>9975302</v>
      </c>
      <c r="E39" s="69">
        <v>370459</v>
      </c>
      <c r="F39" s="70">
        <v>10345761</v>
      </c>
      <c r="G39" s="68">
        <v>9898582</v>
      </c>
      <c r="H39" s="69">
        <v>127801</v>
      </c>
      <c r="I39" s="70">
        <v>10026383</v>
      </c>
      <c r="J39" s="68">
        <v>27499</v>
      </c>
      <c r="K39" s="71">
        <f t="shared" si="0"/>
        <v>7.4229536871826568E-2</v>
      </c>
      <c r="L39" s="72">
        <f t="shared" si="3"/>
        <v>6</v>
      </c>
      <c r="M39" s="73">
        <v>291879</v>
      </c>
      <c r="N39" s="74">
        <f t="shared" si="4"/>
        <v>3.5807805728355797E-2</v>
      </c>
      <c r="O39" s="72">
        <f t="shared" si="5"/>
        <v>19</v>
      </c>
      <c r="P39" s="75">
        <f t="shared" si="6"/>
        <v>0.96912957877144079</v>
      </c>
      <c r="Q39" s="72">
        <f t="shared" si="7"/>
        <v>16</v>
      </c>
      <c r="R39" s="76">
        <v>114550</v>
      </c>
      <c r="S39" s="71">
        <f t="shared" si="1"/>
        <v>0.30921100580631056</v>
      </c>
      <c r="T39" s="77">
        <f t="shared" si="8"/>
        <v>17</v>
      </c>
      <c r="U39" s="68">
        <v>53293</v>
      </c>
      <c r="V39" s="71">
        <f t="shared" si="2"/>
        <v>0.14385667509764913</v>
      </c>
      <c r="W39" s="72">
        <f t="shared" si="9"/>
        <v>15</v>
      </c>
    </row>
    <row r="40" spans="2:23" x14ac:dyDescent="0.45">
      <c r="B40" s="66">
        <v>37</v>
      </c>
      <c r="C40" s="67" t="s">
        <v>36</v>
      </c>
      <c r="D40" s="68">
        <v>8260426</v>
      </c>
      <c r="E40" s="69">
        <v>285979</v>
      </c>
      <c r="F40" s="70">
        <v>8546405</v>
      </c>
      <c r="G40" s="68">
        <v>8176338</v>
      </c>
      <c r="H40" s="69">
        <v>77619</v>
      </c>
      <c r="I40" s="70">
        <v>8253957</v>
      </c>
      <c r="J40" s="68">
        <v>54512</v>
      </c>
      <c r="K40" s="71">
        <f t="shared" si="0"/>
        <v>0.1906153948366838</v>
      </c>
      <c r="L40" s="72">
        <f t="shared" si="3"/>
        <v>38</v>
      </c>
      <c r="M40" s="73">
        <v>237936</v>
      </c>
      <c r="N40" s="74">
        <f t="shared" si="4"/>
        <v>3.346190591248601E-2</v>
      </c>
      <c r="O40" s="72">
        <f t="shared" si="5"/>
        <v>15</v>
      </c>
      <c r="P40" s="75">
        <f t="shared" si="6"/>
        <v>0.96578116763715272</v>
      </c>
      <c r="Q40" s="72">
        <f t="shared" si="7"/>
        <v>22</v>
      </c>
      <c r="R40" s="76">
        <v>46594</v>
      </c>
      <c r="S40" s="71">
        <f t="shared" si="1"/>
        <v>0.16292804716430229</v>
      </c>
      <c r="T40" s="77">
        <f t="shared" si="8"/>
        <v>32</v>
      </c>
      <c r="U40" s="68">
        <v>65901</v>
      </c>
      <c r="V40" s="71">
        <f t="shared" si="2"/>
        <v>0.23043999734246221</v>
      </c>
      <c r="W40" s="72">
        <f t="shared" si="9"/>
        <v>6</v>
      </c>
    </row>
    <row r="41" spans="2:23" x14ac:dyDescent="0.45">
      <c r="B41" s="31">
        <v>38</v>
      </c>
      <c r="C41" s="32" t="s">
        <v>37</v>
      </c>
      <c r="D41" s="33">
        <v>9543656</v>
      </c>
      <c r="E41" s="34">
        <v>394819</v>
      </c>
      <c r="F41" s="35">
        <v>9938475</v>
      </c>
      <c r="G41" s="33">
        <v>9460365</v>
      </c>
      <c r="H41" s="34">
        <v>108295</v>
      </c>
      <c r="I41" s="35">
        <v>9568660</v>
      </c>
      <c r="J41" s="33">
        <v>28349</v>
      </c>
      <c r="K41" s="27">
        <f t="shared" si="0"/>
        <v>7.1802522168386021E-2</v>
      </c>
      <c r="L41" s="36">
        <f t="shared" si="3"/>
        <v>5</v>
      </c>
      <c r="M41" s="37">
        <v>341466</v>
      </c>
      <c r="N41" s="38">
        <f t="shared" si="4"/>
        <v>3.9726316160175482E-2</v>
      </c>
      <c r="O41" s="36">
        <f t="shared" si="5"/>
        <v>31</v>
      </c>
      <c r="P41" s="39">
        <f t="shared" si="6"/>
        <v>0.96278956278503491</v>
      </c>
      <c r="Q41" s="36">
        <f t="shared" si="7"/>
        <v>30</v>
      </c>
      <c r="R41" s="40">
        <v>161513</v>
      </c>
      <c r="S41" s="27">
        <f t="shared" si="1"/>
        <v>0.40908112324888113</v>
      </c>
      <c r="T41" s="41">
        <f t="shared" si="8"/>
        <v>9</v>
      </c>
      <c r="U41" s="33">
        <v>27177</v>
      </c>
      <c r="V41" s="27">
        <f t="shared" si="2"/>
        <v>6.8834073334869905E-2</v>
      </c>
      <c r="W41" s="36">
        <f t="shared" si="9"/>
        <v>35</v>
      </c>
    </row>
    <row r="42" spans="2:23" x14ac:dyDescent="0.45">
      <c r="B42" s="31">
        <v>39</v>
      </c>
      <c r="C42" s="32" t="s">
        <v>38</v>
      </c>
      <c r="D42" s="33">
        <v>16246220</v>
      </c>
      <c r="E42" s="34">
        <v>637979</v>
      </c>
      <c r="F42" s="35">
        <v>16884199</v>
      </c>
      <c r="G42" s="33">
        <v>16040047</v>
      </c>
      <c r="H42" s="34">
        <v>201289</v>
      </c>
      <c r="I42" s="35">
        <v>16241336</v>
      </c>
      <c r="J42" s="33">
        <v>96842</v>
      </c>
      <c r="K42" s="27">
        <f t="shared" si="0"/>
        <v>0.15179496503803416</v>
      </c>
      <c r="L42" s="36">
        <f t="shared" si="3"/>
        <v>31</v>
      </c>
      <c r="M42" s="37">
        <v>546021</v>
      </c>
      <c r="N42" s="38">
        <f t="shared" si="4"/>
        <v>3.7785565071816553E-2</v>
      </c>
      <c r="O42" s="36">
        <f t="shared" si="5"/>
        <v>28</v>
      </c>
      <c r="P42" s="39">
        <f t="shared" si="6"/>
        <v>0.96192517039155956</v>
      </c>
      <c r="Q42" s="36">
        <f t="shared" si="7"/>
        <v>32</v>
      </c>
      <c r="R42" s="40">
        <v>240307</v>
      </c>
      <c r="S42" s="27">
        <f t="shared" si="1"/>
        <v>0.37666913801237972</v>
      </c>
      <c r="T42" s="41">
        <f t="shared" si="8"/>
        <v>11</v>
      </c>
      <c r="U42" s="33">
        <v>138412</v>
      </c>
      <c r="V42" s="27">
        <f t="shared" si="2"/>
        <v>0.21695384957812092</v>
      </c>
      <c r="W42" s="36">
        <f t="shared" si="9"/>
        <v>9</v>
      </c>
    </row>
    <row r="43" spans="2:23" x14ac:dyDescent="0.45">
      <c r="B43" s="78">
        <v>40</v>
      </c>
      <c r="C43" s="79" t="s">
        <v>39</v>
      </c>
      <c r="D43" s="80">
        <v>7276936</v>
      </c>
      <c r="E43" s="81">
        <v>234514</v>
      </c>
      <c r="F43" s="82">
        <v>7511450</v>
      </c>
      <c r="G43" s="80">
        <v>7217388</v>
      </c>
      <c r="H43" s="81">
        <v>52819</v>
      </c>
      <c r="I43" s="82">
        <v>7270207</v>
      </c>
      <c r="J43" s="80">
        <v>23376</v>
      </c>
      <c r="K43" s="83">
        <f t="shared" si="0"/>
        <v>9.9678484013747584E-2</v>
      </c>
      <c r="L43" s="84">
        <f t="shared" si="3"/>
        <v>18</v>
      </c>
      <c r="M43" s="85">
        <v>217867</v>
      </c>
      <c r="N43" s="86">
        <f t="shared" si="4"/>
        <v>3.1220869472605155E-2</v>
      </c>
      <c r="O43" s="84">
        <f t="shared" si="5"/>
        <v>13</v>
      </c>
      <c r="P43" s="87">
        <f t="shared" si="6"/>
        <v>0.96788329816480179</v>
      </c>
      <c r="Q43" s="84">
        <f t="shared" si="7"/>
        <v>18</v>
      </c>
      <c r="R43" s="88">
        <v>27467</v>
      </c>
      <c r="S43" s="83">
        <f t="shared" si="1"/>
        <v>0.11712307154370315</v>
      </c>
      <c r="T43" s="89">
        <f t="shared" si="8"/>
        <v>39</v>
      </c>
      <c r="U43" s="80">
        <v>19531</v>
      </c>
      <c r="V43" s="83">
        <f t="shared" si="2"/>
        <v>8.3282874369973642E-2</v>
      </c>
      <c r="W43" s="84">
        <f t="shared" si="9"/>
        <v>32</v>
      </c>
    </row>
    <row r="44" spans="2:23" x14ac:dyDescent="0.45">
      <c r="B44" s="90">
        <v>41</v>
      </c>
      <c r="C44" s="91" t="s">
        <v>40</v>
      </c>
      <c r="D44" s="92">
        <v>5718596</v>
      </c>
      <c r="E44" s="93">
        <v>239254</v>
      </c>
      <c r="F44" s="94">
        <v>5957850</v>
      </c>
      <c r="G44" s="92">
        <v>5664775</v>
      </c>
      <c r="H44" s="93">
        <v>77373</v>
      </c>
      <c r="I44" s="94">
        <v>5742148</v>
      </c>
      <c r="J44" s="92">
        <v>28417</v>
      </c>
      <c r="K44" s="95">
        <f t="shared" si="0"/>
        <v>0.11877335384152407</v>
      </c>
      <c r="L44" s="96"/>
      <c r="M44" s="97">
        <v>187285</v>
      </c>
      <c r="N44" s="98">
        <f t="shared" si="4"/>
        <v>4.0157775036296653E-2</v>
      </c>
      <c r="O44" s="96"/>
      <c r="P44" s="99">
        <f t="shared" si="6"/>
        <v>0.96379532885185093</v>
      </c>
      <c r="Q44" s="96"/>
      <c r="R44" s="100">
        <v>32670</v>
      </c>
      <c r="S44" s="95">
        <f t="shared" si="1"/>
        <v>0.1365494411796668</v>
      </c>
      <c r="T44" s="101"/>
      <c r="U44" s="92">
        <v>15238</v>
      </c>
      <c r="V44" s="95">
        <f t="shared" si="2"/>
        <v>6.368963528300467E-2</v>
      </c>
      <c r="W44" s="96"/>
    </row>
    <row r="45" spans="2:23" x14ac:dyDescent="0.45">
      <c r="B45" s="31">
        <v>42</v>
      </c>
      <c r="C45" s="32" t="s">
        <v>41</v>
      </c>
      <c r="D45" s="33">
        <v>7755654</v>
      </c>
      <c r="E45" s="34">
        <v>131023</v>
      </c>
      <c r="F45" s="35">
        <v>7886677</v>
      </c>
      <c r="G45" s="33">
        <v>7722789</v>
      </c>
      <c r="H45" s="34">
        <v>71087</v>
      </c>
      <c r="I45" s="35">
        <v>7793876</v>
      </c>
      <c r="J45" s="33">
        <v>19768</v>
      </c>
      <c r="K45" s="27">
        <f t="shared" si="0"/>
        <v>0.15087427398243056</v>
      </c>
      <c r="L45" s="102"/>
      <c r="M45" s="37">
        <v>73033</v>
      </c>
      <c r="N45" s="38">
        <f t="shared" si="4"/>
        <v>1.6613207311520429E-2</v>
      </c>
      <c r="O45" s="102"/>
      <c r="P45" s="39">
        <f t="shared" si="6"/>
        <v>0.98823319377730312</v>
      </c>
      <c r="Q45" s="102"/>
      <c r="R45" s="40">
        <v>70041</v>
      </c>
      <c r="S45" s="27">
        <f t="shared" si="1"/>
        <v>0.53457026628912485</v>
      </c>
      <c r="T45" s="103"/>
      <c r="U45" s="33">
        <v>27533</v>
      </c>
      <c r="V45" s="27">
        <f t="shared" si="2"/>
        <v>0.21013867794204072</v>
      </c>
      <c r="W45" s="102"/>
    </row>
    <row r="46" spans="2:23" x14ac:dyDescent="0.45">
      <c r="B46" s="31">
        <v>43</v>
      </c>
      <c r="C46" s="32" t="s">
        <v>42</v>
      </c>
      <c r="D46" s="33">
        <v>3573830</v>
      </c>
      <c r="E46" s="34">
        <v>250888</v>
      </c>
      <c r="F46" s="35">
        <v>3824718</v>
      </c>
      <c r="G46" s="33">
        <v>3508825</v>
      </c>
      <c r="H46" s="34">
        <v>96774</v>
      </c>
      <c r="I46" s="35">
        <v>3605599</v>
      </c>
      <c r="J46" s="33">
        <v>18412</v>
      </c>
      <c r="K46" s="27">
        <f t="shared" si="0"/>
        <v>7.3387328210197375E-2</v>
      </c>
      <c r="L46" s="102"/>
      <c r="M46" s="37">
        <v>200707</v>
      </c>
      <c r="N46" s="38">
        <f t="shared" si="4"/>
        <v>6.5596470118842745E-2</v>
      </c>
      <c r="O46" s="102"/>
      <c r="P46" s="39">
        <f t="shared" si="6"/>
        <v>0.94270976317731137</v>
      </c>
      <c r="Q46" s="102"/>
      <c r="R46" s="40">
        <v>50980</v>
      </c>
      <c r="S46" s="27">
        <f t="shared" si="1"/>
        <v>0.20319823985204555</v>
      </c>
      <c r="T46" s="103"/>
      <c r="U46" s="33">
        <v>30207</v>
      </c>
      <c r="V46" s="27">
        <f t="shared" si="2"/>
        <v>0.12040033799942604</v>
      </c>
      <c r="W46" s="102"/>
    </row>
    <row r="47" spans="2:23" x14ac:dyDescent="0.45">
      <c r="B47" s="31">
        <v>44</v>
      </c>
      <c r="C47" s="32" t="s">
        <v>43</v>
      </c>
      <c r="D47" s="33">
        <v>1348457</v>
      </c>
      <c r="E47" s="34">
        <v>33786</v>
      </c>
      <c r="F47" s="35">
        <v>1382243</v>
      </c>
      <c r="G47" s="33">
        <v>1333395</v>
      </c>
      <c r="H47" s="34">
        <v>12725</v>
      </c>
      <c r="I47" s="35">
        <v>1346120</v>
      </c>
      <c r="J47" s="31">
        <v>1281</v>
      </c>
      <c r="K47" s="27">
        <f t="shared" si="0"/>
        <v>3.7915112768602377E-2</v>
      </c>
      <c r="L47" s="102"/>
      <c r="M47" s="37">
        <v>34842</v>
      </c>
      <c r="N47" s="38">
        <f t="shared" si="4"/>
        <v>2.4442880159277348E-2</v>
      </c>
      <c r="O47" s="102"/>
      <c r="P47" s="39">
        <f t="shared" si="6"/>
        <v>0.97386638962903049</v>
      </c>
      <c r="Q47" s="102"/>
      <c r="R47" s="40">
        <v>3454</v>
      </c>
      <c r="S47" s="27">
        <f t="shared" si="1"/>
        <v>0.10223169360089979</v>
      </c>
      <c r="T47" s="103"/>
      <c r="U47" s="33">
        <v>1454</v>
      </c>
      <c r="V47" s="27">
        <f t="shared" si="2"/>
        <v>4.3035576866157582E-2</v>
      </c>
      <c r="W47" s="102"/>
    </row>
    <row r="48" spans="2:23" x14ac:dyDescent="0.45">
      <c r="B48" s="31">
        <v>45</v>
      </c>
      <c r="C48" s="32" t="s">
        <v>44</v>
      </c>
      <c r="D48" s="33">
        <v>3127293</v>
      </c>
      <c r="E48" s="34">
        <v>119301</v>
      </c>
      <c r="F48" s="35">
        <v>3246594</v>
      </c>
      <c r="G48" s="33">
        <v>3102659</v>
      </c>
      <c r="H48" s="34">
        <v>41084</v>
      </c>
      <c r="I48" s="35">
        <v>3143743</v>
      </c>
      <c r="J48" s="33">
        <v>21530</v>
      </c>
      <c r="K48" s="27">
        <f t="shared" si="0"/>
        <v>0.18046789213837269</v>
      </c>
      <c r="L48" s="102"/>
      <c r="M48" s="37">
        <v>81321</v>
      </c>
      <c r="N48" s="38">
        <f t="shared" si="4"/>
        <v>3.6746510342839295E-2</v>
      </c>
      <c r="O48" s="102"/>
      <c r="P48" s="39">
        <f t="shared" si="6"/>
        <v>0.96832033817594687</v>
      </c>
      <c r="Q48" s="102"/>
      <c r="R48" s="40">
        <v>28366</v>
      </c>
      <c r="S48" s="27">
        <f t="shared" si="1"/>
        <v>0.2377683338781737</v>
      </c>
      <c r="T48" s="103"/>
      <c r="U48" s="33">
        <v>17834</v>
      </c>
      <c r="V48" s="27">
        <f t="shared" si="2"/>
        <v>0.14948743095196185</v>
      </c>
      <c r="W48" s="102"/>
    </row>
    <row r="49" spans="2:23" x14ac:dyDescent="0.45">
      <c r="B49" s="31">
        <v>46</v>
      </c>
      <c r="C49" s="32" t="s">
        <v>45</v>
      </c>
      <c r="D49" s="33">
        <v>2810469</v>
      </c>
      <c r="E49" s="34">
        <v>68095</v>
      </c>
      <c r="F49" s="35">
        <v>2878564</v>
      </c>
      <c r="G49" s="33">
        <v>2787106</v>
      </c>
      <c r="H49" s="34">
        <v>24308</v>
      </c>
      <c r="I49" s="35">
        <v>2811414</v>
      </c>
      <c r="J49" s="33">
        <v>6050</v>
      </c>
      <c r="K49" s="27">
        <f t="shared" si="0"/>
        <v>8.8846464498127622E-2</v>
      </c>
      <c r="L49" s="102"/>
      <c r="M49" s="37">
        <v>61100</v>
      </c>
      <c r="N49" s="38">
        <f t="shared" si="4"/>
        <v>2.3655892312972718E-2</v>
      </c>
      <c r="O49" s="102"/>
      <c r="P49" s="39">
        <f t="shared" si="6"/>
        <v>0.97667239637541492</v>
      </c>
      <c r="Q49" s="102"/>
      <c r="R49" s="40">
        <v>8933</v>
      </c>
      <c r="S49" s="27">
        <f t="shared" si="1"/>
        <v>0.13118437477054115</v>
      </c>
      <c r="T49" s="103"/>
      <c r="U49" s="33">
        <v>4138</v>
      </c>
      <c r="V49" s="27">
        <f t="shared" si="2"/>
        <v>6.0768044643512736E-2</v>
      </c>
      <c r="W49" s="102"/>
    </row>
    <row r="50" spans="2:23" x14ac:dyDescent="0.45">
      <c r="B50" s="31">
        <v>47</v>
      </c>
      <c r="C50" s="32" t="s">
        <v>46</v>
      </c>
      <c r="D50" s="33">
        <v>3730810</v>
      </c>
      <c r="E50" s="34">
        <v>338151</v>
      </c>
      <c r="F50" s="35">
        <v>4068961</v>
      </c>
      <c r="G50" s="33">
        <v>3688784</v>
      </c>
      <c r="H50" s="34">
        <v>45395</v>
      </c>
      <c r="I50" s="35">
        <v>3734179</v>
      </c>
      <c r="J50" s="33">
        <v>157895</v>
      </c>
      <c r="K50" s="27">
        <f t="shared" si="0"/>
        <v>0.46693636866370347</v>
      </c>
      <c r="L50" s="102"/>
      <c r="M50" s="37">
        <v>176887</v>
      </c>
      <c r="N50" s="38">
        <f t="shared" si="4"/>
        <v>8.3104999040295544E-2</v>
      </c>
      <c r="O50" s="102"/>
      <c r="P50" s="39">
        <f t="shared" si="6"/>
        <v>0.91772297645516876</v>
      </c>
      <c r="Q50" s="102"/>
      <c r="R50" s="40">
        <v>55345</v>
      </c>
      <c r="S50" s="27">
        <f t="shared" si="1"/>
        <v>0.16366948493424535</v>
      </c>
      <c r="T50" s="103"/>
      <c r="U50" s="33">
        <v>171922</v>
      </c>
      <c r="V50" s="27">
        <f t="shared" si="2"/>
        <v>0.50841783700181276</v>
      </c>
      <c r="W50" s="102"/>
    </row>
    <row r="51" spans="2:23" x14ac:dyDescent="0.45">
      <c r="B51" s="31">
        <v>48</v>
      </c>
      <c r="C51" s="32" t="s">
        <v>47</v>
      </c>
      <c r="D51" s="33">
        <v>3222801</v>
      </c>
      <c r="E51" s="34">
        <v>83857</v>
      </c>
      <c r="F51" s="35">
        <v>3306658</v>
      </c>
      <c r="G51" s="33">
        <v>3213035</v>
      </c>
      <c r="H51" s="34">
        <v>18833</v>
      </c>
      <c r="I51" s="35">
        <v>3231868</v>
      </c>
      <c r="J51" s="33">
        <v>11457</v>
      </c>
      <c r="K51" s="27">
        <f t="shared" si="0"/>
        <v>0.13662544569922605</v>
      </c>
      <c r="L51" s="102"/>
      <c r="M51" s="37">
        <v>63333</v>
      </c>
      <c r="N51" s="38">
        <f t="shared" si="4"/>
        <v>2.5360046306572979E-2</v>
      </c>
      <c r="O51" s="102"/>
      <c r="P51" s="39">
        <f t="shared" si="6"/>
        <v>0.97738199717055707</v>
      </c>
      <c r="Q51" s="102"/>
      <c r="R51" s="40">
        <v>34756</v>
      </c>
      <c r="S51" s="27">
        <f t="shared" si="1"/>
        <v>0.41446748631599034</v>
      </c>
      <c r="T51" s="103"/>
      <c r="U51" s="33">
        <v>7527</v>
      </c>
      <c r="V51" s="27">
        <f t="shared" si="2"/>
        <v>8.9759948483728258E-2</v>
      </c>
      <c r="W51" s="102"/>
    </row>
    <row r="52" spans="2:23" x14ac:dyDescent="0.45">
      <c r="B52" s="31">
        <v>49</v>
      </c>
      <c r="C52" s="32" t="s">
        <v>48</v>
      </c>
      <c r="D52" s="33">
        <v>2887347</v>
      </c>
      <c r="E52" s="34">
        <v>81979</v>
      </c>
      <c r="F52" s="35">
        <v>2969326</v>
      </c>
      <c r="G52" s="33">
        <v>2869394</v>
      </c>
      <c r="H52" s="34">
        <v>22496</v>
      </c>
      <c r="I52" s="35">
        <v>2891890</v>
      </c>
      <c r="J52" s="33">
        <v>18919</v>
      </c>
      <c r="K52" s="27">
        <f t="shared" si="0"/>
        <v>0.23077861403530173</v>
      </c>
      <c r="L52" s="102"/>
      <c r="M52" s="37">
        <v>58517</v>
      </c>
      <c r="N52" s="38">
        <f t="shared" si="4"/>
        <v>2.7608622293409345E-2</v>
      </c>
      <c r="O52" s="102"/>
      <c r="P52" s="39">
        <f t="shared" si="6"/>
        <v>0.97392135454308482</v>
      </c>
      <c r="Q52" s="102"/>
      <c r="R52" s="40">
        <v>35619</v>
      </c>
      <c r="S52" s="27">
        <f t="shared" si="1"/>
        <v>0.43448932043572136</v>
      </c>
      <c r="T52" s="103"/>
      <c r="U52" s="33">
        <v>7145</v>
      </c>
      <c r="V52" s="27">
        <f t="shared" si="2"/>
        <v>8.7156466900059765E-2</v>
      </c>
      <c r="W52" s="102"/>
    </row>
    <row r="53" spans="2:23" x14ac:dyDescent="0.45">
      <c r="B53" s="31">
        <v>50</v>
      </c>
      <c r="C53" s="32" t="s">
        <v>49</v>
      </c>
      <c r="D53" s="33">
        <v>1784375</v>
      </c>
      <c r="E53" s="34">
        <v>64600</v>
      </c>
      <c r="F53" s="35">
        <v>1848975</v>
      </c>
      <c r="G53" s="33">
        <v>1768481</v>
      </c>
      <c r="H53" s="34">
        <v>21539</v>
      </c>
      <c r="I53" s="35">
        <v>1790020</v>
      </c>
      <c r="J53" s="33">
        <v>3930</v>
      </c>
      <c r="K53" s="27">
        <f t="shared" si="0"/>
        <v>6.0835913312693501E-2</v>
      </c>
      <c r="L53" s="102"/>
      <c r="M53" s="37">
        <v>55025</v>
      </c>
      <c r="N53" s="38">
        <f t="shared" si="4"/>
        <v>3.493827661271786E-2</v>
      </c>
      <c r="O53" s="102"/>
      <c r="P53" s="39">
        <f t="shared" si="6"/>
        <v>0.96811476628943061</v>
      </c>
      <c r="Q53" s="102"/>
      <c r="R53" s="40">
        <v>40819</v>
      </c>
      <c r="S53" s="27">
        <f t="shared" si="1"/>
        <v>0.63187306501547991</v>
      </c>
      <c r="T53" s="103"/>
      <c r="U53" s="33">
        <v>4759</v>
      </c>
      <c r="V53" s="27">
        <f t="shared" si="2"/>
        <v>7.3668730650154793E-2</v>
      </c>
      <c r="W53" s="102"/>
    </row>
    <row r="54" spans="2:23" x14ac:dyDescent="0.45">
      <c r="B54" s="31">
        <v>51</v>
      </c>
      <c r="C54" s="32" t="s">
        <v>50</v>
      </c>
      <c r="D54" s="33">
        <v>1403051</v>
      </c>
      <c r="E54" s="34">
        <v>57614</v>
      </c>
      <c r="F54" s="35">
        <v>1460665</v>
      </c>
      <c r="G54" s="33">
        <v>1398331</v>
      </c>
      <c r="H54" s="34">
        <v>19173</v>
      </c>
      <c r="I54" s="35">
        <v>1417504</v>
      </c>
      <c r="J54" s="33">
        <v>23672</v>
      </c>
      <c r="K54" s="27">
        <f t="shared" si="0"/>
        <v>0.41087235741312877</v>
      </c>
      <c r="L54" s="102"/>
      <c r="M54" s="37">
        <v>19489</v>
      </c>
      <c r="N54" s="38">
        <f t="shared" si="4"/>
        <v>3.9443678050750858E-2</v>
      </c>
      <c r="O54" s="102"/>
      <c r="P54" s="39">
        <f t="shared" si="6"/>
        <v>0.97045113013593121</v>
      </c>
      <c r="Q54" s="102"/>
      <c r="R54" s="40">
        <v>10058</v>
      </c>
      <c r="S54" s="27">
        <f t="shared" si="1"/>
        <v>0.17457562398028256</v>
      </c>
      <c r="T54" s="103"/>
      <c r="U54" s="33">
        <v>12487</v>
      </c>
      <c r="V54" s="27">
        <f t="shared" si="2"/>
        <v>0.21673551567327387</v>
      </c>
      <c r="W54" s="102"/>
    </row>
    <row r="55" spans="2:23" x14ac:dyDescent="0.45">
      <c r="B55" s="31">
        <v>52</v>
      </c>
      <c r="C55" s="32" t="s">
        <v>51</v>
      </c>
      <c r="D55" s="33">
        <v>1165001</v>
      </c>
      <c r="E55" s="34">
        <v>82390</v>
      </c>
      <c r="F55" s="35">
        <v>1247391</v>
      </c>
      <c r="G55" s="33">
        <v>1154860</v>
      </c>
      <c r="H55" s="34">
        <v>12748</v>
      </c>
      <c r="I55" s="35">
        <v>1167608</v>
      </c>
      <c r="J55" s="33">
        <v>1752</v>
      </c>
      <c r="K55" s="27">
        <f t="shared" si="0"/>
        <v>2.1264716591819395E-2</v>
      </c>
      <c r="L55" s="102"/>
      <c r="M55" s="37">
        <v>78031</v>
      </c>
      <c r="N55" s="38">
        <f t="shared" si="4"/>
        <v>6.6049859266260544E-2</v>
      </c>
      <c r="O55" s="102"/>
      <c r="P55" s="39">
        <f t="shared" si="6"/>
        <v>0.93604010290277873</v>
      </c>
      <c r="Q55" s="102"/>
      <c r="R55" s="40">
        <v>15479</v>
      </c>
      <c r="S55" s="27">
        <f t="shared" si="1"/>
        <v>0.18787474208034954</v>
      </c>
      <c r="T55" s="103"/>
      <c r="U55" s="33">
        <v>1499</v>
      </c>
      <c r="V55" s="27">
        <f t="shared" si="2"/>
        <v>1.8193955577133148E-2</v>
      </c>
      <c r="W55" s="102"/>
    </row>
    <row r="56" spans="2:23" x14ac:dyDescent="0.45">
      <c r="B56" s="31">
        <v>53</v>
      </c>
      <c r="C56" s="32" t="s">
        <v>52</v>
      </c>
      <c r="D56" s="33">
        <v>1074475</v>
      </c>
      <c r="E56" s="34">
        <v>60954</v>
      </c>
      <c r="F56" s="35">
        <v>1135429</v>
      </c>
      <c r="G56" s="33">
        <v>1063344</v>
      </c>
      <c r="H56" s="34">
        <v>8687</v>
      </c>
      <c r="I56" s="35">
        <v>1072031</v>
      </c>
      <c r="J56" s="33">
        <v>7329</v>
      </c>
      <c r="K56" s="27">
        <f t="shared" si="0"/>
        <v>0.12023821242248253</v>
      </c>
      <c r="L56" s="102"/>
      <c r="M56" s="37">
        <v>56069</v>
      </c>
      <c r="N56" s="38">
        <f t="shared" si="4"/>
        <v>5.3683673747984245E-2</v>
      </c>
      <c r="O56" s="102"/>
      <c r="P56" s="39">
        <f t="shared" si="6"/>
        <v>0.94416383587172781</v>
      </c>
      <c r="Q56" s="102"/>
      <c r="R56" s="40">
        <v>1713</v>
      </c>
      <c r="S56" s="27">
        <f t="shared" si="1"/>
        <v>2.8103159759818881E-2</v>
      </c>
      <c r="T56" s="103"/>
      <c r="U56" s="31">
        <v>265</v>
      </c>
      <c r="V56" s="27">
        <f t="shared" si="2"/>
        <v>4.3475407684483384E-3</v>
      </c>
      <c r="W56" s="102"/>
    </row>
    <row r="57" spans="2:23" x14ac:dyDescent="0.45">
      <c r="B57" s="31">
        <v>54</v>
      </c>
      <c r="C57" s="32" t="s">
        <v>53</v>
      </c>
      <c r="D57" s="33">
        <v>840326</v>
      </c>
      <c r="E57" s="34">
        <v>74508</v>
      </c>
      <c r="F57" s="35">
        <v>914834</v>
      </c>
      <c r="G57" s="33">
        <v>811925</v>
      </c>
      <c r="H57" s="34">
        <v>7866</v>
      </c>
      <c r="I57" s="35">
        <v>819791</v>
      </c>
      <c r="J57" s="33">
        <v>2309</v>
      </c>
      <c r="K57" s="27">
        <f t="shared" si="0"/>
        <v>3.0989960809577496E-2</v>
      </c>
      <c r="L57" s="102"/>
      <c r="M57" s="37">
        <v>92734</v>
      </c>
      <c r="N57" s="38">
        <f t="shared" si="4"/>
        <v>8.1444283881010104E-2</v>
      </c>
      <c r="O57" s="102"/>
      <c r="P57" s="39">
        <f t="shared" si="6"/>
        <v>0.89610902087154609</v>
      </c>
      <c r="Q57" s="102"/>
      <c r="R57" s="104">
        <v>569</v>
      </c>
      <c r="S57" s="27">
        <f t="shared" si="1"/>
        <v>7.6367638374402746E-3</v>
      </c>
      <c r="T57" s="103"/>
      <c r="U57" s="31">
        <v>3468</v>
      </c>
      <c r="V57" s="27">
        <f t="shared" si="2"/>
        <v>4.6545337413432114E-2</v>
      </c>
      <c r="W57" s="102"/>
    </row>
    <row r="58" spans="2:23" x14ac:dyDescent="0.45">
      <c r="B58" s="31">
        <v>55</v>
      </c>
      <c r="C58" s="32" t="s">
        <v>54</v>
      </c>
      <c r="D58" s="33">
        <v>1324628</v>
      </c>
      <c r="E58" s="34">
        <v>51032</v>
      </c>
      <c r="F58" s="35">
        <v>1375660</v>
      </c>
      <c r="G58" s="33">
        <v>1314766</v>
      </c>
      <c r="H58" s="34">
        <v>12666</v>
      </c>
      <c r="I58" s="35">
        <v>1327432</v>
      </c>
      <c r="J58" s="33">
        <v>7916</v>
      </c>
      <c r="K58" s="27">
        <f t="shared" si="0"/>
        <v>0.15511835710926478</v>
      </c>
      <c r="L58" s="102"/>
      <c r="M58" s="37">
        <v>40312</v>
      </c>
      <c r="N58" s="38">
        <f t="shared" si="4"/>
        <v>3.7096375557914021E-2</v>
      </c>
      <c r="O58" s="102"/>
      <c r="P58" s="39">
        <f t="shared" si="6"/>
        <v>0.96494191878807267</v>
      </c>
      <c r="Q58" s="102"/>
      <c r="R58" s="104">
        <v>4251</v>
      </c>
      <c r="S58" s="27">
        <f t="shared" si="1"/>
        <v>8.3300674086847465E-2</v>
      </c>
      <c r="T58" s="103"/>
      <c r="U58" s="31">
        <v>3869</v>
      </c>
      <c r="V58" s="27">
        <f t="shared" si="2"/>
        <v>7.5815174792287193E-2</v>
      </c>
      <c r="W58" s="102"/>
    </row>
    <row r="59" spans="2:23" x14ac:dyDescent="0.45">
      <c r="B59" s="31">
        <v>56</v>
      </c>
      <c r="C59" s="32" t="s">
        <v>55</v>
      </c>
      <c r="D59" s="33">
        <v>252377</v>
      </c>
      <c r="E59" s="105">
        <v>321</v>
      </c>
      <c r="F59" s="35">
        <v>252698</v>
      </c>
      <c r="G59" s="33">
        <v>252342</v>
      </c>
      <c r="H59" s="105">
        <v>47</v>
      </c>
      <c r="I59" s="35">
        <v>252389</v>
      </c>
      <c r="J59" s="31">
        <v>96</v>
      </c>
      <c r="K59" s="27">
        <f t="shared" si="0"/>
        <v>0.29906542056074764</v>
      </c>
      <c r="L59" s="102"/>
      <c r="M59" s="106">
        <v>213</v>
      </c>
      <c r="N59" s="38">
        <f t="shared" si="4"/>
        <v>1.2702910193195039E-3</v>
      </c>
      <c r="O59" s="102"/>
      <c r="P59" s="39">
        <f t="shared" si="6"/>
        <v>0.9987771964954214</v>
      </c>
      <c r="Q59" s="102"/>
      <c r="R59" s="104">
        <v>96</v>
      </c>
      <c r="S59" s="27">
        <f t="shared" si="1"/>
        <v>0.29906542056074764</v>
      </c>
      <c r="T59" s="103"/>
      <c r="U59" s="31">
        <v>131</v>
      </c>
      <c r="V59" s="27">
        <f t="shared" si="2"/>
        <v>0.40809968847352024</v>
      </c>
      <c r="W59" s="102"/>
    </row>
    <row r="60" spans="2:23" x14ac:dyDescent="0.45">
      <c r="B60" s="31">
        <v>57</v>
      </c>
      <c r="C60" s="32" t="s">
        <v>56</v>
      </c>
      <c r="D60" s="33">
        <v>1801678</v>
      </c>
      <c r="E60" s="34">
        <v>36100</v>
      </c>
      <c r="F60" s="35">
        <v>1837778</v>
      </c>
      <c r="G60" s="33">
        <v>1792825</v>
      </c>
      <c r="H60" s="34">
        <v>11172</v>
      </c>
      <c r="I60" s="35">
        <v>1803997</v>
      </c>
      <c r="J60" s="33">
        <v>8155</v>
      </c>
      <c r="K60" s="27">
        <f t="shared" si="0"/>
        <v>0.22590027700831025</v>
      </c>
      <c r="L60" s="102"/>
      <c r="M60" s="37">
        <v>25626</v>
      </c>
      <c r="N60" s="38">
        <f t="shared" si="4"/>
        <v>1.9643286621126164E-2</v>
      </c>
      <c r="O60" s="102"/>
      <c r="P60" s="39">
        <f t="shared" si="6"/>
        <v>0.98161856328675168</v>
      </c>
      <c r="Q60" s="102"/>
      <c r="R60" s="40">
        <v>5016</v>
      </c>
      <c r="S60" s="27">
        <f t="shared" si="1"/>
        <v>0.13894736842105262</v>
      </c>
      <c r="T60" s="103"/>
      <c r="U60" s="33">
        <v>9205</v>
      </c>
      <c r="V60" s="27">
        <f t="shared" si="2"/>
        <v>0.25498614958448751</v>
      </c>
      <c r="W60" s="102"/>
    </row>
    <row r="61" spans="2:23" x14ac:dyDescent="0.45">
      <c r="B61" s="31">
        <v>58</v>
      </c>
      <c r="C61" s="32" t="s">
        <v>57</v>
      </c>
      <c r="D61" s="33">
        <v>1747397</v>
      </c>
      <c r="E61" s="34">
        <v>66874</v>
      </c>
      <c r="F61" s="35">
        <v>1814271</v>
      </c>
      <c r="G61" s="33">
        <v>1718389</v>
      </c>
      <c r="H61" s="34">
        <v>18696</v>
      </c>
      <c r="I61" s="35">
        <v>1737085</v>
      </c>
      <c r="J61" s="33">
        <v>7566</v>
      </c>
      <c r="K61" s="27">
        <f t="shared" si="0"/>
        <v>0.1131381403834076</v>
      </c>
      <c r="L61" s="102"/>
      <c r="M61" s="37">
        <v>69620</v>
      </c>
      <c r="N61" s="38">
        <f t="shared" si="4"/>
        <v>3.6859983982547258E-2</v>
      </c>
      <c r="O61" s="102"/>
      <c r="P61" s="39">
        <f t="shared" si="6"/>
        <v>0.95745619039272523</v>
      </c>
      <c r="Q61" s="102"/>
      <c r="R61" s="40">
        <v>5364</v>
      </c>
      <c r="S61" s="27">
        <f t="shared" si="1"/>
        <v>8.0210545204414271E-2</v>
      </c>
      <c r="T61" s="103"/>
      <c r="U61" s="33">
        <v>2834</v>
      </c>
      <c r="V61" s="27">
        <f t="shared" si="2"/>
        <v>4.2378203786224838E-2</v>
      </c>
      <c r="W61" s="102"/>
    </row>
    <row r="62" spans="2:23" x14ac:dyDescent="0.45">
      <c r="B62" s="31">
        <v>59</v>
      </c>
      <c r="C62" s="32" t="s">
        <v>58</v>
      </c>
      <c r="D62" s="33">
        <v>3946190</v>
      </c>
      <c r="E62" s="34">
        <v>176745</v>
      </c>
      <c r="F62" s="35">
        <v>4122935</v>
      </c>
      <c r="G62" s="33">
        <v>3901004</v>
      </c>
      <c r="H62" s="34">
        <v>50402</v>
      </c>
      <c r="I62" s="35">
        <v>3951406</v>
      </c>
      <c r="J62" s="33">
        <v>19612</v>
      </c>
      <c r="K62" s="27">
        <f t="shared" si="0"/>
        <v>0.11096212056918159</v>
      </c>
      <c r="L62" s="102"/>
      <c r="M62" s="37">
        <v>151917</v>
      </c>
      <c r="N62" s="38">
        <f t="shared" si="4"/>
        <v>4.2868733074860506E-2</v>
      </c>
      <c r="O62" s="102"/>
      <c r="P62" s="39">
        <f t="shared" si="6"/>
        <v>0.9583963850994498</v>
      </c>
      <c r="Q62" s="102"/>
      <c r="R62" s="40">
        <v>38270.260999999999</v>
      </c>
      <c r="S62" s="27">
        <f t="shared" si="1"/>
        <v>0.21652811112054088</v>
      </c>
      <c r="T62" s="103"/>
      <c r="U62" s="33">
        <v>17318.7092018037</v>
      </c>
      <c r="V62" s="27">
        <f t="shared" si="2"/>
        <v>9.7986982385944152E-2</v>
      </c>
      <c r="W62" s="102"/>
    </row>
    <row r="63" spans="2:23" x14ac:dyDescent="0.45">
      <c r="B63" s="31">
        <v>60</v>
      </c>
      <c r="C63" s="32" t="s">
        <v>59</v>
      </c>
      <c r="D63" s="33">
        <v>5095268</v>
      </c>
      <c r="E63" s="34">
        <v>160131</v>
      </c>
      <c r="F63" s="35">
        <v>5255399</v>
      </c>
      <c r="G63" s="33">
        <v>5045243</v>
      </c>
      <c r="H63" s="34">
        <v>35178</v>
      </c>
      <c r="I63" s="35">
        <v>5080421</v>
      </c>
      <c r="J63" s="33">
        <v>33956</v>
      </c>
      <c r="K63" s="27">
        <f t="shared" si="0"/>
        <v>0.21205138293022588</v>
      </c>
      <c r="L63" s="102"/>
      <c r="M63" s="37">
        <v>141022</v>
      </c>
      <c r="N63" s="38">
        <f t="shared" si="4"/>
        <v>3.0469808286678137E-2</v>
      </c>
      <c r="O63" s="102"/>
      <c r="P63" s="39">
        <f t="shared" si="6"/>
        <v>0.96670509698692719</v>
      </c>
      <c r="Q63" s="102"/>
      <c r="R63" s="40">
        <v>46466</v>
      </c>
      <c r="S63" s="27">
        <f t="shared" si="1"/>
        <v>0.29017491928483552</v>
      </c>
      <c r="T63" s="103"/>
      <c r="U63" s="33">
        <v>21130</v>
      </c>
      <c r="V63" s="27">
        <f t="shared" si="2"/>
        <v>0.13195446228400498</v>
      </c>
      <c r="W63" s="102"/>
    </row>
    <row r="64" spans="2:23" x14ac:dyDescent="0.45">
      <c r="B64" s="31">
        <v>61</v>
      </c>
      <c r="C64" s="32" t="s">
        <v>60</v>
      </c>
      <c r="D64" s="33">
        <v>3740853</v>
      </c>
      <c r="E64" s="34">
        <v>129539</v>
      </c>
      <c r="F64" s="35">
        <v>3870392</v>
      </c>
      <c r="G64" s="33">
        <v>3710777</v>
      </c>
      <c r="H64" s="34">
        <v>57520</v>
      </c>
      <c r="I64" s="35">
        <v>3768297</v>
      </c>
      <c r="J64" s="33">
        <v>6461</v>
      </c>
      <c r="K64" s="27">
        <f t="shared" si="0"/>
        <v>4.9876871058136929E-2</v>
      </c>
      <c r="L64" s="102"/>
      <c r="M64" s="37">
        <v>95634</v>
      </c>
      <c r="N64" s="38">
        <f t="shared" si="4"/>
        <v>3.3469219655270062E-2</v>
      </c>
      <c r="O64" s="102"/>
      <c r="P64" s="39">
        <f t="shared" si="6"/>
        <v>0.97362153497630211</v>
      </c>
      <c r="Q64" s="102"/>
      <c r="R64" s="40">
        <v>106394</v>
      </c>
      <c r="S64" s="27">
        <f t="shared" si="1"/>
        <v>0.82132793984823105</v>
      </c>
      <c r="T64" s="103"/>
      <c r="U64" s="33">
        <v>1451</v>
      </c>
      <c r="V64" s="27">
        <f t="shared" si="2"/>
        <v>1.1201259852245269E-2</v>
      </c>
      <c r="W64" s="102"/>
    </row>
    <row r="65" spans="2:23" x14ac:dyDescent="0.45">
      <c r="B65" s="31">
        <v>62</v>
      </c>
      <c r="C65" s="32" t="s">
        <v>61</v>
      </c>
      <c r="D65" s="33">
        <v>5320952</v>
      </c>
      <c r="E65" s="34">
        <v>159705</v>
      </c>
      <c r="F65" s="35">
        <v>5480657</v>
      </c>
      <c r="G65" s="33">
        <v>5275899</v>
      </c>
      <c r="H65" s="34">
        <v>50740</v>
      </c>
      <c r="I65" s="35">
        <v>5326639</v>
      </c>
      <c r="J65" s="33">
        <v>14589</v>
      </c>
      <c r="K65" s="27">
        <f t="shared" si="0"/>
        <v>9.1349675965060578E-2</v>
      </c>
      <c r="L65" s="102"/>
      <c r="M65" s="37">
        <v>139429</v>
      </c>
      <c r="N65" s="38">
        <f t="shared" si="4"/>
        <v>2.9139754595115148E-2</v>
      </c>
      <c r="O65" s="102"/>
      <c r="P65" s="39">
        <f t="shared" si="6"/>
        <v>0.97189789472320565</v>
      </c>
      <c r="Q65" s="102"/>
      <c r="R65" s="40">
        <v>38598</v>
      </c>
      <c r="S65" s="27">
        <f t="shared" si="1"/>
        <v>0.24168310322156475</v>
      </c>
      <c r="T65" s="103"/>
      <c r="U65" s="33">
        <v>23992</v>
      </c>
      <c r="V65" s="27">
        <f t="shared" si="2"/>
        <v>0.15022698099621176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3072951</v>
      </c>
      <c r="E66" s="110">
        <v>195754</v>
      </c>
      <c r="F66" s="111">
        <v>3268705</v>
      </c>
      <c r="G66" s="109">
        <v>3031670</v>
      </c>
      <c r="H66" s="110">
        <v>60314</v>
      </c>
      <c r="I66" s="111">
        <v>3091984</v>
      </c>
      <c r="J66" s="109">
        <v>14040</v>
      </c>
      <c r="K66" s="112">
        <f t="shared" si="0"/>
        <v>7.1722672333643239E-2</v>
      </c>
      <c r="L66" s="113"/>
      <c r="M66" s="114">
        <v>162681</v>
      </c>
      <c r="N66" s="115">
        <f t="shared" si="4"/>
        <v>5.9887325408686312E-2</v>
      </c>
      <c r="O66" s="113"/>
      <c r="P66" s="116">
        <f t="shared" si="6"/>
        <v>0.94593546985732879</v>
      </c>
      <c r="Q66" s="113"/>
      <c r="R66" s="117">
        <v>47191</v>
      </c>
      <c r="S66" s="112">
        <f t="shared" si="1"/>
        <v>0.24107297935163521</v>
      </c>
      <c r="T66" s="118"/>
      <c r="U66" s="109">
        <v>29151</v>
      </c>
      <c r="V66" s="112">
        <f t="shared" si="2"/>
        <v>0.14891649723632722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1122606561</v>
      </c>
      <c r="E67" s="122">
        <f t="shared" ref="E67:M67" si="10">+SUM(E4:E66)</f>
        <v>42395000</v>
      </c>
      <c r="F67" s="123">
        <f t="shared" si="10"/>
        <v>1165001561</v>
      </c>
      <c r="G67" s="121">
        <f t="shared" si="10"/>
        <v>1111689285</v>
      </c>
      <c r="H67" s="122">
        <f t="shared" si="10"/>
        <v>13490119</v>
      </c>
      <c r="I67" s="123">
        <f t="shared" si="10"/>
        <v>1125179404</v>
      </c>
      <c r="J67" s="121">
        <f t="shared" si="10"/>
        <v>6184036</v>
      </c>
      <c r="K67" s="124">
        <f t="shared" si="0"/>
        <v>0.14586710697016159</v>
      </c>
      <c r="L67" s="125"/>
      <c r="M67" s="126">
        <f t="shared" si="10"/>
        <v>33638122</v>
      </c>
      <c r="N67" s="127">
        <f t="shared" si="4"/>
        <v>3.6390509179755511E-2</v>
      </c>
      <c r="O67" s="125"/>
      <c r="P67" s="128">
        <f t="shared" si="6"/>
        <v>0.96581793678815508</v>
      </c>
      <c r="Q67" s="125"/>
      <c r="R67" s="129">
        <f t="shared" ref="R67" si="11">+SUM(R4:R66)</f>
        <v>12644132.089</v>
      </c>
      <c r="S67" s="124">
        <f t="shared" si="1"/>
        <v>0.29824583297558671</v>
      </c>
      <c r="T67" s="130"/>
      <c r="U67" s="121">
        <f t="shared" ref="U67" si="12">+SUM(U4:U66)</f>
        <v>8381045.7092018034</v>
      </c>
      <c r="V67" s="124">
        <f t="shared" si="2"/>
        <v>0.19768948482608334</v>
      </c>
      <c r="W67" s="125"/>
    </row>
  </sheetData>
  <mergeCells count="9">
    <mergeCell ref="R2:T2"/>
    <mergeCell ref="U2:W2"/>
    <mergeCell ref="M2:M3"/>
    <mergeCell ref="N2:O2"/>
    <mergeCell ref="B2:C3"/>
    <mergeCell ref="D2:F2"/>
    <mergeCell ref="G2:I2"/>
    <mergeCell ref="J2:L2"/>
    <mergeCell ref="P2:Q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568D-73E8-42E6-9149-4AA8EE09247D}">
  <dimension ref="B1:Y67"/>
  <sheetViews>
    <sheetView workbookViewId="0">
      <pane xSplit="3" ySplit="3" topLeftCell="D22" activePane="bottomRight" state="frozen"/>
      <selection activeCell="Q78" sqref="Q78"/>
      <selection pane="topRight" activeCell="Q78" sqref="Q78"/>
      <selection pane="bottomLeft" activeCell="Q78" sqref="Q78"/>
      <selection pane="bottomRight" activeCell="Q78" sqref="Q78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5.3984375" style="1" customWidth="1"/>
    <col min="16" max="16" width="6.3984375" style="1" bestFit="1" customWidth="1"/>
    <col min="17" max="17" width="5.3984375" style="1" customWidth="1"/>
    <col min="18" max="18" width="9.199218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85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30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229487483</v>
      </c>
      <c r="E4" s="34">
        <v>7085888</v>
      </c>
      <c r="F4" s="35">
        <v>236573371</v>
      </c>
      <c r="G4" s="33">
        <v>227659763</v>
      </c>
      <c r="H4" s="34">
        <v>2431297</v>
      </c>
      <c r="I4" s="35">
        <v>230091060</v>
      </c>
      <c r="J4" s="33">
        <v>678934</v>
      </c>
      <c r="K4" s="27">
        <f t="shared" ref="K4:K67" si="0">+J4/E4</f>
        <v>9.5814949375434666E-2</v>
      </c>
      <c r="L4" s="36">
        <f>RANK(K4,K$4:K$43,-1)</f>
        <v>19</v>
      </c>
      <c r="M4" s="37">
        <v>5803377</v>
      </c>
      <c r="N4" s="38">
        <f>+E4/F4</f>
        <v>2.9952179190953828E-2</v>
      </c>
      <c r="O4" s="36">
        <f>RANK(N4,N$4:N$43,-1)</f>
        <v>8</v>
      </c>
      <c r="P4" s="39">
        <f>+I4/F4</f>
        <v>0.97259915191384749</v>
      </c>
      <c r="Q4" s="36">
        <f>RANK(P4,P$4:P$43)</f>
        <v>6</v>
      </c>
      <c r="R4" s="40">
        <v>1388355</v>
      </c>
      <c r="S4" s="27">
        <f t="shared" ref="S4:S67" si="1">+R4/E4</f>
        <v>0.19593239407679039</v>
      </c>
      <c r="T4" s="41">
        <f>RANK(S4,S$4:S$43)</f>
        <v>26</v>
      </c>
      <c r="U4" s="33">
        <v>756760</v>
      </c>
      <c r="V4" s="27">
        <f t="shared" ref="V4:V67" si="2">+U4/E4</f>
        <v>0.10679818817345123</v>
      </c>
      <c r="W4" s="36">
        <f>RANK(V4,V$4:V$43)</f>
        <v>23</v>
      </c>
    </row>
    <row r="5" spans="2:25" x14ac:dyDescent="0.45">
      <c r="B5" s="31">
        <v>2</v>
      </c>
      <c r="C5" s="32" t="s">
        <v>1</v>
      </c>
      <c r="D5" s="33">
        <v>55998722</v>
      </c>
      <c r="E5" s="34">
        <v>2626689</v>
      </c>
      <c r="F5" s="35">
        <v>58625411</v>
      </c>
      <c r="G5" s="33">
        <v>55381835</v>
      </c>
      <c r="H5" s="34">
        <v>844067</v>
      </c>
      <c r="I5" s="35">
        <v>56225902</v>
      </c>
      <c r="J5" s="33">
        <v>155953</v>
      </c>
      <c r="K5" s="27">
        <f t="shared" si="0"/>
        <v>5.9372464726505501E-2</v>
      </c>
      <c r="L5" s="36">
        <f t="shared" ref="L5:L43" si="3">RANK(K5,K$4:K$43,-1)</f>
        <v>3</v>
      </c>
      <c r="M5" s="37">
        <v>2243556</v>
      </c>
      <c r="N5" s="38">
        <f t="shared" ref="N5:N67" si="4">+E5/F5</f>
        <v>4.480461552755681E-2</v>
      </c>
      <c r="O5" s="36">
        <f t="shared" ref="O5:O43" si="5">RANK(N5,N$4:N$43,-1)</f>
        <v>25</v>
      </c>
      <c r="P5" s="39">
        <f t="shared" ref="P5:P67" si="6">+I5/F5</f>
        <v>0.95907049589810123</v>
      </c>
      <c r="Q5" s="36">
        <f t="shared" ref="Q5:Q43" si="7">RANK(P5,P$4:P$43)</f>
        <v>20</v>
      </c>
      <c r="R5" s="40">
        <v>580575</v>
      </c>
      <c r="S5" s="27">
        <f t="shared" si="1"/>
        <v>0.22102921206126799</v>
      </c>
      <c r="T5" s="41">
        <f t="shared" ref="T5:T43" si="8">RANK(S5,S$4:S$43)</f>
        <v>24</v>
      </c>
      <c r="U5" s="33">
        <v>143975</v>
      </c>
      <c r="V5" s="27">
        <f t="shared" si="2"/>
        <v>5.4812351214780279E-2</v>
      </c>
      <c r="W5" s="36">
        <f t="shared" ref="W5:W43" si="9">RANK(V5,V$4:V$43)</f>
        <v>35</v>
      </c>
    </row>
    <row r="6" spans="2:25" x14ac:dyDescent="0.45">
      <c r="B6" s="31">
        <v>3</v>
      </c>
      <c r="C6" s="32" t="s">
        <v>2</v>
      </c>
      <c r="D6" s="33">
        <v>30058041</v>
      </c>
      <c r="E6" s="34">
        <v>1230879</v>
      </c>
      <c r="F6" s="35">
        <v>31288920</v>
      </c>
      <c r="G6" s="33">
        <v>29756529</v>
      </c>
      <c r="H6" s="34">
        <v>349084</v>
      </c>
      <c r="I6" s="35">
        <v>30105613</v>
      </c>
      <c r="J6" s="33">
        <v>144679</v>
      </c>
      <c r="K6" s="27">
        <f t="shared" si="0"/>
        <v>0.11754120429384204</v>
      </c>
      <c r="L6" s="36">
        <f t="shared" si="3"/>
        <v>28</v>
      </c>
      <c r="M6" s="37">
        <v>1038628</v>
      </c>
      <c r="N6" s="38">
        <f t="shared" si="4"/>
        <v>3.9339133469611605E-2</v>
      </c>
      <c r="O6" s="36">
        <f t="shared" si="5"/>
        <v>15</v>
      </c>
      <c r="P6" s="39">
        <f t="shared" si="6"/>
        <v>0.96218127695043487</v>
      </c>
      <c r="Q6" s="36">
        <f t="shared" si="7"/>
        <v>16</v>
      </c>
      <c r="R6" s="40">
        <v>171561</v>
      </c>
      <c r="S6" s="27">
        <f t="shared" si="1"/>
        <v>0.13938088146763411</v>
      </c>
      <c r="T6" s="41">
        <f t="shared" si="8"/>
        <v>34</v>
      </c>
      <c r="U6" s="33">
        <v>126980</v>
      </c>
      <c r="V6" s="27">
        <f t="shared" si="2"/>
        <v>0.10316204923473388</v>
      </c>
      <c r="W6" s="36">
        <f t="shared" si="9"/>
        <v>26</v>
      </c>
    </row>
    <row r="7" spans="2:25" x14ac:dyDescent="0.45">
      <c r="B7" s="31">
        <v>4</v>
      </c>
      <c r="C7" s="32" t="s">
        <v>3</v>
      </c>
      <c r="D7" s="33">
        <v>93034730</v>
      </c>
      <c r="E7" s="34">
        <v>6560846</v>
      </c>
      <c r="F7" s="35">
        <v>99595576</v>
      </c>
      <c r="G7" s="33">
        <v>91593483</v>
      </c>
      <c r="H7" s="34">
        <v>2259752</v>
      </c>
      <c r="I7" s="35">
        <v>93853235</v>
      </c>
      <c r="J7" s="33">
        <v>583454</v>
      </c>
      <c r="K7" s="27">
        <f t="shared" si="0"/>
        <v>8.8929689860118649E-2</v>
      </c>
      <c r="L7" s="36">
        <f t="shared" si="3"/>
        <v>14</v>
      </c>
      <c r="M7" s="37">
        <v>5158887</v>
      </c>
      <c r="N7" s="38">
        <f t="shared" si="4"/>
        <v>6.587487379961536E-2</v>
      </c>
      <c r="O7" s="36">
        <f t="shared" si="5"/>
        <v>39</v>
      </c>
      <c r="P7" s="39">
        <f t="shared" si="6"/>
        <v>0.94234341292428492</v>
      </c>
      <c r="Q7" s="36">
        <f t="shared" si="7"/>
        <v>34</v>
      </c>
      <c r="R7" s="40">
        <v>2128417</v>
      </c>
      <c r="S7" s="27">
        <f t="shared" si="1"/>
        <v>0.32441197369973324</v>
      </c>
      <c r="T7" s="41">
        <f t="shared" si="8"/>
        <v>11</v>
      </c>
      <c r="U7" s="33">
        <v>919867</v>
      </c>
      <c r="V7" s="27">
        <f t="shared" si="2"/>
        <v>0.14020554666273222</v>
      </c>
      <c r="W7" s="36">
        <f t="shared" si="9"/>
        <v>15</v>
      </c>
    </row>
    <row r="8" spans="2:25" x14ac:dyDescent="0.45">
      <c r="B8" s="31">
        <v>5</v>
      </c>
      <c r="C8" s="32" t="s">
        <v>4</v>
      </c>
      <c r="D8" s="33">
        <v>10334081</v>
      </c>
      <c r="E8" s="34">
        <v>324328</v>
      </c>
      <c r="F8" s="35">
        <v>10658409</v>
      </c>
      <c r="G8" s="33">
        <v>10231800</v>
      </c>
      <c r="H8" s="34">
        <v>100371</v>
      </c>
      <c r="I8" s="35">
        <v>10332171</v>
      </c>
      <c r="J8" s="33">
        <v>50318</v>
      </c>
      <c r="K8" s="27">
        <f t="shared" si="0"/>
        <v>0.15514540835203869</v>
      </c>
      <c r="L8" s="36">
        <f t="shared" si="3"/>
        <v>37</v>
      </c>
      <c r="M8" s="37">
        <v>275920</v>
      </c>
      <c r="N8" s="38">
        <f t="shared" si="4"/>
        <v>3.0429307038226813E-2</v>
      </c>
      <c r="O8" s="36">
        <f t="shared" si="5"/>
        <v>9</v>
      </c>
      <c r="P8" s="39">
        <f t="shared" si="6"/>
        <v>0.96939149173202122</v>
      </c>
      <c r="Q8" s="36">
        <f t="shared" si="7"/>
        <v>9</v>
      </c>
      <c r="R8" s="40">
        <v>32342</v>
      </c>
      <c r="S8" s="27">
        <f t="shared" si="1"/>
        <v>9.9720036506252926E-2</v>
      </c>
      <c r="T8" s="41">
        <f t="shared" si="8"/>
        <v>37</v>
      </c>
      <c r="U8" s="33">
        <v>40649</v>
      </c>
      <c r="V8" s="27">
        <f t="shared" si="2"/>
        <v>0.12533299622604277</v>
      </c>
      <c r="W8" s="36">
        <f t="shared" si="9"/>
        <v>18</v>
      </c>
    </row>
    <row r="9" spans="2:25" x14ac:dyDescent="0.45">
      <c r="B9" s="31">
        <v>6</v>
      </c>
      <c r="C9" s="32" t="s">
        <v>5</v>
      </c>
      <c r="D9" s="33">
        <v>8714448</v>
      </c>
      <c r="E9" s="34">
        <v>566967</v>
      </c>
      <c r="F9" s="35">
        <v>9281415</v>
      </c>
      <c r="G9" s="33">
        <v>8585787</v>
      </c>
      <c r="H9" s="34">
        <v>106461</v>
      </c>
      <c r="I9" s="35">
        <v>8692248</v>
      </c>
      <c r="J9" s="33">
        <v>71325</v>
      </c>
      <c r="K9" s="27">
        <f t="shared" si="0"/>
        <v>0.12580097254337555</v>
      </c>
      <c r="L9" s="36">
        <f t="shared" si="3"/>
        <v>31</v>
      </c>
      <c r="M9" s="37">
        <v>517842</v>
      </c>
      <c r="N9" s="38">
        <f t="shared" si="4"/>
        <v>6.1086267557263631E-2</v>
      </c>
      <c r="O9" s="36">
        <f t="shared" si="5"/>
        <v>36</v>
      </c>
      <c r="P9" s="39">
        <f t="shared" si="6"/>
        <v>0.93652185577306912</v>
      </c>
      <c r="Q9" s="36">
        <f t="shared" si="7"/>
        <v>39</v>
      </c>
      <c r="R9" s="40">
        <v>34111</v>
      </c>
      <c r="S9" s="27">
        <f t="shared" si="1"/>
        <v>6.0163995435360433E-2</v>
      </c>
      <c r="T9" s="41">
        <f t="shared" si="8"/>
        <v>40</v>
      </c>
      <c r="U9" s="33">
        <v>50956</v>
      </c>
      <c r="V9" s="27">
        <f t="shared" si="2"/>
        <v>8.9874719339926315E-2</v>
      </c>
      <c r="W9" s="36">
        <f t="shared" si="9"/>
        <v>27</v>
      </c>
    </row>
    <row r="10" spans="2:25" x14ac:dyDescent="0.45">
      <c r="B10" s="31">
        <v>7</v>
      </c>
      <c r="C10" s="32" t="s">
        <v>6</v>
      </c>
      <c r="D10" s="33">
        <v>52240965</v>
      </c>
      <c r="E10" s="34">
        <v>4107762</v>
      </c>
      <c r="F10" s="35">
        <v>56348727</v>
      </c>
      <c r="G10" s="33">
        <v>51437589</v>
      </c>
      <c r="H10" s="34">
        <v>794735</v>
      </c>
      <c r="I10" s="35">
        <v>52232324</v>
      </c>
      <c r="J10" s="33">
        <v>393816</v>
      </c>
      <c r="K10" s="27">
        <f t="shared" si="0"/>
        <v>9.5871182410275965E-2</v>
      </c>
      <c r="L10" s="36">
        <f t="shared" si="3"/>
        <v>20</v>
      </c>
      <c r="M10" s="37">
        <v>3722587</v>
      </c>
      <c r="N10" s="38">
        <f t="shared" si="4"/>
        <v>7.2898931683052934E-2</v>
      </c>
      <c r="O10" s="36">
        <f t="shared" si="5"/>
        <v>40</v>
      </c>
      <c r="P10" s="39">
        <f t="shared" si="6"/>
        <v>0.92694771968850331</v>
      </c>
      <c r="Q10" s="36">
        <f t="shared" si="7"/>
        <v>40</v>
      </c>
      <c r="R10" s="40">
        <v>1403629</v>
      </c>
      <c r="S10" s="27">
        <f t="shared" si="1"/>
        <v>0.34170163704713175</v>
      </c>
      <c r="T10" s="41">
        <f t="shared" si="8"/>
        <v>9</v>
      </c>
      <c r="U10" s="33">
        <v>878565</v>
      </c>
      <c r="V10" s="27">
        <f t="shared" si="2"/>
        <v>0.21387923643093246</v>
      </c>
      <c r="W10" s="36">
        <f t="shared" si="9"/>
        <v>4</v>
      </c>
    </row>
    <row r="11" spans="2:25" x14ac:dyDescent="0.45">
      <c r="B11" s="31">
        <v>8</v>
      </c>
      <c r="C11" s="32" t="s">
        <v>7</v>
      </c>
      <c r="D11" s="33">
        <v>12015687</v>
      </c>
      <c r="E11" s="34">
        <v>573889</v>
      </c>
      <c r="F11" s="35">
        <v>12589576</v>
      </c>
      <c r="G11" s="33">
        <v>11903620</v>
      </c>
      <c r="H11" s="34">
        <v>147039</v>
      </c>
      <c r="I11" s="35">
        <v>12050659</v>
      </c>
      <c r="J11" s="33">
        <v>58534</v>
      </c>
      <c r="K11" s="27">
        <f t="shared" si="0"/>
        <v>0.10199533359238459</v>
      </c>
      <c r="L11" s="36">
        <f t="shared" si="3"/>
        <v>22</v>
      </c>
      <c r="M11" s="37">
        <v>480383</v>
      </c>
      <c r="N11" s="38">
        <f t="shared" si="4"/>
        <v>4.5584458126310214E-2</v>
      </c>
      <c r="O11" s="36">
        <f t="shared" si="5"/>
        <v>26</v>
      </c>
      <c r="P11" s="39">
        <f t="shared" si="6"/>
        <v>0.95719339555200267</v>
      </c>
      <c r="Q11" s="36">
        <f t="shared" si="7"/>
        <v>26</v>
      </c>
      <c r="R11" s="40">
        <v>1126500</v>
      </c>
      <c r="S11" s="27">
        <f t="shared" si="1"/>
        <v>1.9629231436741252</v>
      </c>
      <c r="T11" s="41">
        <f t="shared" si="8"/>
        <v>1</v>
      </c>
      <c r="U11" s="33">
        <v>73993</v>
      </c>
      <c r="V11" s="27">
        <f t="shared" si="2"/>
        <v>0.12893259846416294</v>
      </c>
      <c r="W11" s="36">
        <f t="shared" si="9"/>
        <v>17</v>
      </c>
    </row>
    <row r="12" spans="2:25" x14ac:dyDescent="0.45">
      <c r="B12" s="31">
        <v>9</v>
      </c>
      <c r="C12" s="32" t="s">
        <v>8</v>
      </c>
      <c r="D12" s="33">
        <v>15177853</v>
      </c>
      <c r="E12" s="34">
        <v>298413</v>
      </c>
      <c r="F12" s="35">
        <v>15476266</v>
      </c>
      <c r="G12" s="33">
        <v>15045391</v>
      </c>
      <c r="H12" s="34">
        <v>105398</v>
      </c>
      <c r="I12" s="35">
        <v>15150789</v>
      </c>
      <c r="J12" s="33">
        <v>37483</v>
      </c>
      <c r="K12" s="27">
        <f t="shared" si="0"/>
        <v>0.12560779858786314</v>
      </c>
      <c r="L12" s="36">
        <f t="shared" si="3"/>
        <v>30</v>
      </c>
      <c r="M12" s="37">
        <v>287994</v>
      </c>
      <c r="N12" s="38">
        <f t="shared" si="4"/>
        <v>1.9281976673184605E-2</v>
      </c>
      <c r="O12" s="36">
        <f t="shared" si="5"/>
        <v>1</v>
      </c>
      <c r="P12" s="39">
        <f t="shared" si="6"/>
        <v>0.97896928109144676</v>
      </c>
      <c r="Q12" s="36">
        <f t="shared" si="7"/>
        <v>2</v>
      </c>
      <c r="R12" s="40">
        <v>79043</v>
      </c>
      <c r="S12" s="27">
        <f t="shared" si="1"/>
        <v>0.26487787060215207</v>
      </c>
      <c r="T12" s="41">
        <f t="shared" si="8"/>
        <v>16</v>
      </c>
      <c r="U12" s="33">
        <v>43526</v>
      </c>
      <c r="V12" s="27">
        <f t="shared" si="2"/>
        <v>0.14585825684537873</v>
      </c>
      <c r="W12" s="36">
        <f t="shared" si="9"/>
        <v>14</v>
      </c>
    </row>
    <row r="13" spans="2:25" x14ac:dyDescent="0.45">
      <c r="B13" s="31">
        <v>10</v>
      </c>
      <c r="C13" s="32" t="s">
        <v>9</v>
      </c>
      <c r="D13" s="33">
        <v>11365466</v>
      </c>
      <c r="E13" s="34">
        <v>498305</v>
      </c>
      <c r="F13" s="35">
        <v>11863771</v>
      </c>
      <c r="G13" s="33">
        <v>11234305</v>
      </c>
      <c r="H13" s="34">
        <v>134066</v>
      </c>
      <c r="I13" s="35">
        <v>11368371</v>
      </c>
      <c r="J13" s="33">
        <v>47613</v>
      </c>
      <c r="K13" s="27">
        <f t="shared" si="0"/>
        <v>9.5549914209169085E-2</v>
      </c>
      <c r="L13" s="36">
        <f t="shared" si="3"/>
        <v>18</v>
      </c>
      <c r="M13" s="37">
        <v>447787</v>
      </c>
      <c r="N13" s="38">
        <f t="shared" si="4"/>
        <v>4.2002243637372975E-2</v>
      </c>
      <c r="O13" s="36">
        <f t="shared" si="5"/>
        <v>19</v>
      </c>
      <c r="P13" s="39">
        <f t="shared" si="6"/>
        <v>0.95824261948414213</v>
      </c>
      <c r="Q13" s="36">
        <f t="shared" si="7"/>
        <v>24</v>
      </c>
      <c r="R13" s="40">
        <v>64604</v>
      </c>
      <c r="S13" s="27">
        <f t="shared" si="1"/>
        <v>0.12964750504209269</v>
      </c>
      <c r="T13" s="41">
        <f t="shared" si="8"/>
        <v>36</v>
      </c>
      <c r="U13" s="33">
        <v>87707</v>
      </c>
      <c r="V13" s="27">
        <f t="shared" si="2"/>
        <v>0.17601067619229188</v>
      </c>
      <c r="W13" s="36">
        <f t="shared" si="9"/>
        <v>8</v>
      </c>
    </row>
    <row r="14" spans="2:25" x14ac:dyDescent="0.45">
      <c r="B14" s="31">
        <v>11</v>
      </c>
      <c r="C14" s="32" t="s">
        <v>10</v>
      </c>
      <c r="D14" s="33">
        <v>12740067</v>
      </c>
      <c r="E14" s="34">
        <v>328744</v>
      </c>
      <c r="F14" s="35">
        <v>13068811</v>
      </c>
      <c r="G14" s="33">
        <v>12655058</v>
      </c>
      <c r="H14" s="34">
        <v>115779</v>
      </c>
      <c r="I14" s="35">
        <v>12770837</v>
      </c>
      <c r="J14" s="33">
        <v>44169</v>
      </c>
      <c r="K14" s="27">
        <f t="shared" si="0"/>
        <v>0.13435682476334168</v>
      </c>
      <c r="L14" s="36">
        <f t="shared" si="3"/>
        <v>33</v>
      </c>
      <c r="M14" s="37">
        <v>253805</v>
      </c>
      <c r="N14" s="38">
        <f t="shared" si="4"/>
        <v>2.5154851501027906E-2</v>
      </c>
      <c r="O14" s="36">
        <f t="shared" si="5"/>
        <v>3</v>
      </c>
      <c r="P14" s="39">
        <f t="shared" si="6"/>
        <v>0.97719960905395298</v>
      </c>
      <c r="Q14" s="36">
        <f t="shared" si="7"/>
        <v>3</v>
      </c>
      <c r="R14" s="40">
        <v>74726</v>
      </c>
      <c r="S14" s="27">
        <f t="shared" si="1"/>
        <v>0.22730757063246781</v>
      </c>
      <c r="T14" s="41">
        <f t="shared" si="8"/>
        <v>22</v>
      </c>
      <c r="U14" s="33">
        <v>34661</v>
      </c>
      <c r="V14" s="27">
        <f t="shared" si="2"/>
        <v>0.1054346239018811</v>
      </c>
      <c r="W14" s="36">
        <f t="shared" si="9"/>
        <v>25</v>
      </c>
    </row>
    <row r="15" spans="2:25" x14ac:dyDescent="0.45">
      <c r="B15" s="31">
        <v>12</v>
      </c>
      <c r="C15" s="32" t="s">
        <v>11</v>
      </c>
      <c r="D15" s="33">
        <v>28180758</v>
      </c>
      <c r="E15" s="34">
        <v>1384156</v>
      </c>
      <c r="F15" s="35">
        <v>29564914</v>
      </c>
      <c r="G15" s="33">
        <v>27822889</v>
      </c>
      <c r="H15" s="34">
        <v>406643</v>
      </c>
      <c r="I15" s="35">
        <v>28229532</v>
      </c>
      <c r="J15" s="33">
        <v>224957</v>
      </c>
      <c r="K15" s="27">
        <f t="shared" si="0"/>
        <v>0.16252286591973736</v>
      </c>
      <c r="L15" s="36">
        <f t="shared" si="3"/>
        <v>38</v>
      </c>
      <c r="M15" s="37">
        <v>1110425</v>
      </c>
      <c r="N15" s="38">
        <f t="shared" si="4"/>
        <v>4.681752160686143E-2</v>
      </c>
      <c r="O15" s="36">
        <f t="shared" si="5"/>
        <v>28</v>
      </c>
      <c r="P15" s="39">
        <f t="shared" si="6"/>
        <v>0.95483220414576553</v>
      </c>
      <c r="Q15" s="36">
        <f t="shared" si="7"/>
        <v>29</v>
      </c>
      <c r="R15" s="40">
        <v>416119</v>
      </c>
      <c r="S15" s="27">
        <f t="shared" si="1"/>
        <v>0.30063013128577992</v>
      </c>
      <c r="T15" s="41">
        <f t="shared" si="8"/>
        <v>12</v>
      </c>
      <c r="U15" s="33">
        <v>269748</v>
      </c>
      <c r="V15" s="27">
        <f t="shared" si="2"/>
        <v>0.19488265773511079</v>
      </c>
      <c r="W15" s="36">
        <f t="shared" si="9"/>
        <v>5</v>
      </c>
    </row>
    <row r="16" spans="2:25" x14ac:dyDescent="0.45">
      <c r="B16" s="31">
        <v>13</v>
      </c>
      <c r="C16" s="32" t="s">
        <v>12</v>
      </c>
      <c r="D16" s="33">
        <v>21604723</v>
      </c>
      <c r="E16" s="34">
        <v>1108620</v>
      </c>
      <c r="F16" s="35">
        <v>22713343</v>
      </c>
      <c r="G16" s="33">
        <v>21343548</v>
      </c>
      <c r="H16" s="34">
        <v>309759</v>
      </c>
      <c r="I16" s="35">
        <v>21653307</v>
      </c>
      <c r="J16" s="33">
        <v>102915</v>
      </c>
      <c r="K16" s="27">
        <f t="shared" si="0"/>
        <v>9.2831628511121936E-2</v>
      </c>
      <c r="L16" s="36">
        <f t="shared" si="3"/>
        <v>17</v>
      </c>
      <c r="M16" s="37">
        <v>957121</v>
      </c>
      <c r="N16" s="38">
        <f t="shared" si="4"/>
        <v>4.8809195546423968E-2</v>
      </c>
      <c r="O16" s="36">
        <f t="shared" si="5"/>
        <v>30</v>
      </c>
      <c r="P16" s="39">
        <f t="shared" si="6"/>
        <v>0.95332981146808726</v>
      </c>
      <c r="Q16" s="36">
        <f t="shared" si="7"/>
        <v>31</v>
      </c>
      <c r="R16" s="40">
        <v>461196</v>
      </c>
      <c r="S16" s="27">
        <f t="shared" si="1"/>
        <v>0.41600909238512745</v>
      </c>
      <c r="T16" s="41">
        <f t="shared" si="8"/>
        <v>3</v>
      </c>
      <c r="U16" s="33">
        <v>291934</v>
      </c>
      <c r="V16" s="27">
        <f t="shared" si="2"/>
        <v>0.26333098807526473</v>
      </c>
      <c r="W16" s="36">
        <f t="shared" si="9"/>
        <v>3</v>
      </c>
    </row>
    <row r="17" spans="2:23" x14ac:dyDescent="0.45">
      <c r="B17" s="31">
        <v>14</v>
      </c>
      <c r="C17" s="32" t="s">
        <v>13</v>
      </c>
      <c r="D17" s="33">
        <v>7560849</v>
      </c>
      <c r="E17" s="34">
        <v>208057</v>
      </c>
      <c r="F17" s="35">
        <v>7768906</v>
      </c>
      <c r="G17" s="33">
        <v>7493275</v>
      </c>
      <c r="H17" s="34">
        <v>58286</v>
      </c>
      <c r="I17" s="35">
        <v>7551561</v>
      </c>
      <c r="J17" s="33">
        <v>31988</v>
      </c>
      <c r="K17" s="27">
        <f t="shared" si="0"/>
        <v>0.15374632913095931</v>
      </c>
      <c r="L17" s="36">
        <f t="shared" si="3"/>
        <v>36</v>
      </c>
      <c r="M17" s="37">
        <v>185357</v>
      </c>
      <c r="N17" s="38">
        <f t="shared" si="4"/>
        <v>2.6780733349071283E-2</v>
      </c>
      <c r="O17" s="36">
        <f t="shared" si="5"/>
        <v>5</v>
      </c>
      <c r="P17" s="39">
        <f t="shared" si="6"/>
        <v>0.97202373152667831</v>
      </c>
      <c r="Q17" s="36">
        <f t="shared" si="7"/>
        <v>8</v>
      </c>
      <c r="R17" s="40">
        <v>36870</v>
      </c>
      <c r="S17" s="27">
        <f t="shared" si="1"/>
        <v>0.17721105274035481</v>
      </c>
      <c r="T17" s="41">
        <f t="shared" si="8"/>
        <v>28</v>
      </c>
      <c r="U17" s="33">
        <v>24964</v>
      </c>
      <c r="V17" s="27">
        <f t="shared" si="2"/>
        <v>0.11998634989450006</v>
      </c>
      <c r="W17" s="36">
        <f t="shared" si="9"/>
        <v>19</v>
      </c>
    </row>
    <row r="18" spans="2:23" x14ac:dyDescent="0.45">
      <c r="B18" s="42">
        <v>15</v>
      </c>
      <c r="C18" s="43" t="s">
        <v>14</v>
      </c>
      <c r="D18" s="44">
        <v>14808072</v>
      </c>
      <c r="E18" s="45">
        <v>644735</v>
      </c>
      <c r="F18" s="46">
        <v>15452807</v>
      </c>
      <c r="G18" s="44">
        <v>14692460</v>
      </c>
      <c r="H18" s="45">
        <v>196129</v>
      </c>
      <c r="I18" s="46">
        <v>14888589</v>
      </c>
      <c r="J18" s="44">
        <v>39699</v>
      </c>
      <c r="K18" s="47">
        <f t="shared" si="0"/>
        <v>6.1574135109773782E-2</v>
      </c>
      <c r="L18" s="48">
        <f t="shared" si="3"/>
        <v>5</v>
      </c>
      <c r="M18" s="49">
        <v>524519</v>
      </c>
      <c r="N18" s="50">
        <f t="shared" si="4"/>
        <v>4.1722840387510181E-2</v>
      </c>
      <c r="O18" s="48">
        <f t="shared" si="5"/>
        <v>18</v>
      </c>
      <c r="P18" s="51">
        <f t="shared" si="6"/>
        <v>0.96348766926293716</v>
      </c>
      <c r="Q18" s="48">
        <f t="shared" si="7"/>
        <v>14</v>
      </c>
      <c r="R18" s="52">
        <v>178448</v>
      </c>
      <c r="S18" s="47">
        <f t="shared" si="1"/>
        <v>0.2767772805881486</v>
      </c>
      <c r="T18" s="53">
        <f t="shared" si="8"/>
        <v>14</v>
      </c>
      <c r="U18" s="44">
        <v>46957</v>
      </c>
      <c r="V18" s="47">
        <f t="shared" si="2"/>
        <v>7.2831473396046439E-2</v>
      </c>
      <c r="W18" s="48">
        <f t="shared" si="9"/>
        <v>30</v>
      </c>
    </row>
    <row r="19" spans="2:23" x14ac:dyDescent="0.45">
      <c r="B19" s="31">
        <v>16</v>
      </c>
      <c r="C19" s="32" t="s">
        <v>15</v>
      </c>
      <c r="D19" s="33">
        <v>19197129</v>
      </c>
      <c r="E19" s="34">
        <v>814640</v>
      </c>
      <c r="F19" s="35">
        <v>20011769</v>
      </c>
      <c r="G19" s="33">
        <v>18998395</v>
      </c>
      <c r="H19" s="34">
        <v>194226</v>
      </c>
      <c r="I19" s="35">
        <v>19192621</v>
      </c>
      <c r="J19" s="33">
        <v>85173</v>
      </c>
      <c r="K19" s="27">
        <f t="shared" si="0"/>
        <v>0.10455293135618188</v>
      </c>
      <c r="L19" s="36">
        <f t="shared" si="3"/>
        <v>26</v>
      </c>
      <c r="M19" s="37">
        <v>733975</v>
      </c>
      <c r="N19" s="38">
        <f t="shared" si="4"/>
        <v>4.0708045350713373E-2</v>
      </c>
      <c r="O19" s="36">
        <f t="shared" si="5"/>
        <v>17</v>
      </c>
      <c r="P19" s="39">
        <f t="shared" si="6"/>
        <v>0.95906668720791255</v>
      </c>
      <c r="Q19" s="36">
        <f t="shared" si="7"/>
        <v>21</v>
      </c>
      <c r="R19" s="40">
        <v>333881</v>
      </c>
      <c r="S19" s="27">
        <f t="shared" si="1"/>
        <v>0.40985097711872731</v>
      </c>
      <c r="T19" s="41">
        <f t="shared" si="8"/>
        <v>4</v>
      </c>
      <c r="U19" s="33">
        <v>33138</v>
      </c>
      <c r="V19" s="27">
        <f t="shared" si="2"/>
        <v>4.0678090935873518E-2</v>
      </c>
      <c r="W19" s="36">
        <f t="shared" si="9"/>
        <v>38</v>
      </c>
    </row>
    <row r="20" spans="2:23" x14ac:dyDescent="0.45">
      <c r="B20" s="42">
        <v>17</v>
      </c>
      <c r="C20" s="43" t="s">
        <v>16</v>
      </c>
      <c r="D20" s="44">
        <v>30314797</v>
      </c>
      <c r="E20" s="45">
        <v>909887</v>
      </c>
      <c r="F20" s="46">
        <v>31224684</v>
      </c>
      <c r="G20" s="44">
        <v>30023722</v>
      </c>
      <c r="H20" s="45">
        <v>350814</v>
      </c>
      <c r="I20" s="46">
        <v>30374536</v>
      </c>
      <c r="J20" s="44">
        <v>81472</v>
      </c>
      <c r="K20" s="47">
        <f t="shared" si="0"/>
        <v>8.9540789130958018E-2</v>
      </c>
      <c r="L20" s="48">
        <f t="shared" si="3"/>
        <v>15</v>
      </c>
      <c r="M20" s="49">
        <v>768676</v>
      </c>
      <c r="N20" s="50">
        <f t="shared" si="4"/>
        <v>2.9139990656110403E-2</v>
      </c>
      <c r="O20" s="48">
        <f t="shared" si="5"/>
        <v>7</v>
      </c>
      <c r="P20" s="51">
        <f t="shared" si="6"/>
        <v>0.9727732072484705</v>
      </c>
      <c r="Q20" s="48">
        <f t="shared" si="7"/>
        <v>5</v>
      </c>
      <c r="R20" s="52">
        <v>120192</v>
      </c>
      <c r="S20" s="47">
        <f t="shared" si="1"/>
        <v>0.13209552394967727</v>
      </c>
      <c r="T20" s="53">
        <f t="shared" si="8"/>
        <v>35</v>
      </c>
      <c r="U20" s="44">
        <v>64358</v>
      </c>
      <c r="V20" s="47">
        <f t="shared" si="2"/>
        <v>7.0731860110101588E-2</v>
      </c>
      <c r="W20" s="48">
        <f t="shared" si="9"/>
        <v>31</v>
      </c>
    </row>
    <row r="21" spans="2:23" x14ac:dyDescent="0.45">
      <c r="B21" s="31">
        <v>18</v>
      </c>
      <c r="C21" s="32" t="s">
        <v>17</v>
      </c>
      <c r="D21" s="33">
        <v>35460807</v>
      </c>
      <c r="E21" s="34">
        <v>2415542</v>
      </c>
      <c r="F21" s="35">
        <v>37876349</v>
      </c>
      <c r="G21" s="33">
        <v>34840550</v>
      </c>
      <c r="H21" s="34">
        <v>715532</v>
      </c>
      <c r="I21" s="35">
        <v>35556082</v>
      </c>
      <c r="J21" s="33">
        <v>251611</v>
      </c>
      <c r="K21" s="27">
        <f t="shared" si="0"/>
        <v>0.10416337202996263</v>
      </c>
      <c r="L21" s="36">
        <f t="shared" si="3"/>
        <v>25</v>
      </c>
      <c r="M21" s="37">
        <v>2068656</v>
      </c>
      <c r="N21" s="38">
        <f t="shared" si="4"/>
        <v>6.3774415004994284E-2</v>
      </c>
      <c r="O21" s="36">
        <f t="shared" si="5"/>
        <v>38</v>
      </c>
      <c r="P21" s="39">
        <f t="shared" si="6"/>
        <v>0.93874100695397011</v>
      </c>
      <c r="Q21" s="36">
        <f t="shared" si="7"/>
        <v>37</v>
      </c>
      <c r="R21" s="40">
        <v>564229</v>
      </c>
      <c r="S21" s="27">
        <f t="shared" si="1"/>
        <v>0.23358277355558296</v>
      </c>
      <c r="T21" s="41">
        <f t="shared" si="8"/>
        <v>20</v>
      </c>
      <c r="U21" s="33">
        <v>424531</v>
      </c>
      <c r="V21" s="27">
        <f t="shared" si="2"/>
        <v>0.1757497903162106</v>
      </c>
      <c r="W21" s="36">
        <f t="shared" si="9"/>
        <v>9</v>
      </c>
    </row>
    <row r="22" spans="2:23" x14ac:dyDescent="0.45">
      <c r="B22" s="31">
        <v>19</v>
      </c>
      <c r="C22" s="32" t="s">
        <v>18</v>
      </c>
      <c r="D22" s="33">
        <v>48035192</v>
      </c>
      <c r="E22" s="34">
        <v>1290849</v>
      </c>
      <c r="F22" s="35">
        <v>49326041</v>
      </c>
      <c r="G22" s="33">
        <v>47520067</v>
      </c>
      <c r="H22" s="34">
        <v>448796</v>
      </c>
      <c r="I22" s="35">
        <v>47968863</v>
      </c>
      <c r="J22" s="33">
        <v>77342</v>
      </c>
      <c r="K22" s="27">
        <f t="shared" si="0"/>
        <v>5.9915605930670433E-2</v>
      </c>
      <c r="L22" s="36">
        <f t="shared" si="3"/>
        <v>4</v>
      </c>
      <c r="M22" s="37">
        <v>1279836</v>
      </c>
      <c r="N22" s="38">
        <f t="shared" si="4"/>
        <v>2.6169726453416361E-2</v>
      </c>
      <c r="O22" s="36">
        <f t="shared" si="5"/>
        <v>4</v>
      </c>
      <c r="P22" s="39">
        <f t="shared" si="6"/>
        <v>0.97248556801872665</v>
      </c>
      <c r="Q22" s="36">
        <f t="shared" si="7"/>
        <v>7</v>
      </c>
      <c r="R22" s="40">
        <v>269835</v>
      </c>
      <c r="S22" s="27">
        <f t="shared" si="1"/>
        <v>0.20903684319389798</v>
      </c>
      <c r="T22" s="41">
        <f t="shared" si="8"/>
        <v>25</v>
      </c>
      <c r="U22" s="33">
        <v>74803</v>
      </c>
      <c r="V22" s="27">
        <f t="shared" si="2"/>
        <v>5.7948683385895643E-2</v>
      </c>
      <c r="W22" s="36">
        <f t="shared" si="9"/>
        <v>33</v>
      </c>
    </row>
    <row r="23" spans="2:23" x14ac:dyDescent="0.45">
      <c r="B23" s="31">
        <v>20</v>
      </c>
      <c r="C23" s="32" t="s">
        <v>19</v>
      </c>
      <c r="D23" s="33">
        <v>11356855</v>
      </c>
      <c r="E23" s="34">
        <v>763632</v>
      </c>
      <c r="F23" s="35">
        <v>12120487</v>
      </c>
      <c r="G23" s="33">
        <v>11179286</v>
      </c>
      <c r="H23" s="34">
        <v>173541</v>
      </c>
      <c r="I23" s="35">
        <v>11352827</v>
      </c>
      <c r="J23" s="33">
        <v>78467</v>
      </c>
      <c r="K23" s="27">
        <f t="shared" si="0"/>
        <v>0.10275499193328724</v>
      </c>
      <c r="L23" s="36">
        <f t="shared" si="3"/>
        <v>23</v>
      </c>
      <c r="M23" s="37">
        <v>689193</v>
      </c>
      <c r="N23" s="38">
        <f t="shared" si="4"/>
        <v>6.3003409021436182E-2</v>
      </c>
      <c r="O23" s="36">
        <f t="shared" si="5"/>
        <v>37</v>
      </c>
      <c r="P23" s="39">
        <f t="shared" si="6"/>
        <v>0.93666426109775958</v>
      </c>
      <c r="Q23" s="36">
        <f t="shared" si="7"/>
        <v>38</v>
      </c>
      <c r="R23" s="40">
        <v>133231</v>
      </c>
      <c r="S23" s="27">
        <f t="shared" si="1"/>
        <v>0.17447016363903031</v>
      </c>
      <c r="T23" s="41">
        <f t="shared" si="8"/>
        <v>29</v>
      </c>
      <c r="U23" s="33">
        <v>133421</v>
      </c>
      <c r="V23" s="27">
        <f t="shared" si="2"/>
        <v>0.17471897458461669</v>
      </c>
      <c r="W23" s="36">
        <f t="shared" si="9"/>
        <v>10</v>
      </c>
    </row>
    <row r="24" spans="2:23" x14ac:dyDescent="0.45">
      <c r="B24" s="31">
        <v>21</v>
      </c>
      <c r="C24" s="32" t="s">
        <v>20</v>
      </c>
      <c r="D24" s="33">
        <v>27827377</v>
      </c>
      <c r="E24" s="34">
        <v>1036977</v>
      </c>
      <c r="F24" s="35">
        <v>28864354</v>
      </c>
      <c r="G24" s="33">
        <v>27585749</v>
      </c>
      <c r="H24" s="34">
        <v>245005</v>
      </c>
      <c r="I24" s="35">
        <v>27830754</v>
      </c>
      <c r="J24" s="33">
        <v>152772</v>
      </c>
      <c r="K24" s="27">
        <f t="shared" si="0"/>
        <v>0.14732438617249949</v>
      </c>
      <c r="L24" s="36">
        <f t="shared" si="3"/>
        <v>35</v>
      </c>
      <c r="M24" s="37">
        <v>880828</v>
      </c>
      <c r="N24" s="38">
        <f t="shared" si="4"/>
        <v>3.592586898012684E-2</v>
      </c>
      <c r="O24" s="36">
        <f t="shared" si="5"/>
        <v>13</v>
      </c>
      <c r="P24" s="39">
        <f t="shared" si="6"/>
        <v>0.96419112653621142</v>
      </c>
      <c r="Q24" s="36">
        <f t="shared" si="7"/>
        <v>13</v>
      </c>
      <c r="R24" s="40">
        <v>362912</v>
      </c>
      <c r="S24" s="27">
        <f t="shared" si="1"/>
        <v>0.34997111797079394</v>
      </c>
      <c r="T24" s="41">
        <f t="shared" si="8"/>
        <v>8</v>
      </c>
      <c r="U24" s="33">
        <v>75621</v>
      </c>
      <c r="V24" s="27">
        <f t="shared" si="2"/>
        <v>7.2924471806028485E-2</v>
      </c>
      <c r="W24" s="36">
        <f t="shared" si="9"/>
        <v>29</v>
      </c>
    </row>
    <row r="25" spans="2:23" x14ac:dyDescent="0.45">
      <c r="B25" s="31">
        <v>22</v>
      </c>
      <c r="C25" s="32" t="s">
        <v>21</v>
      </c>
      <c r="D25" s="33">
        <v>20930150</v>
      </c>
      <c r="E25" s="34">
        <v>1080468</v>
      </c>
      <c r="F25" s="35">
        <v>22010618</v>
      </c>
      <c r="G25" s="33">
        <v>20759662</v>
      </c>
      <c r="H25" s="34">
        <v>393716</v>
      </c>
      <c r="I25" s="35">
        <v>21153378</v>
      </c>
      <c r="J25" s="33">
        <v>73450</v>
      </c>
      <c r="K25" s="27">
        <f t="shared" si="0"/>
        <v>6.7979801345342941E-2</v>
      </c>
      <c r="L25" s="36">
        <f t="shared" si="3"/>
        <v>7</v>
      </c>
      <c r="M25" s="37">
        <v>783790</v>
      </c>
      <c r="N25" s="38">
        <f t="shared" si="4"/>
        <v>4.9088489927906612E-2</v>
      </c>
      <c r="O25" s="36">
        <f t="shared" si="5"/>
        <v>31</v>
      </c>
      <c r="P25" s="39">
        <f t="shared" si="6"/>
        <v>0.96105334252768371</v>
      </c>
      <c r="Q25" s="36">
        <f t="shared" si="7"/>
        <v>17</v>
      </c>
      <c r="R25" s="40">
        <v>383711</v>
      </c>
      <c r="S25" s="27">
        <f t="shared" si="1"/>
        <v>0.3551340715319658</v>
      </c>
      <c r="T25" s="41">
        <f t="shared" si="8"/>
        <v>7</v>
      </c>
      <c r="U25" s="33">
        <v>32410</v>
      </c>
      <c r="V25" s="27">
        <f t="shared" si="2"/>
        <v>2.9996260879544791E-2</v>
      </c>
      <c r="W25" s="36">
        <f t="shared" si="9"/>
        <v>39</v>
      </c>
    </row>
    <row r="26" spans="2:23" x14ac:dyDescent="0.45">
      <c r="B26" s="31">
        <v>23</v>
      </c>
      <c r="C26" s="32" t="s">
        <v>22</v>
      </c>
      <c r="D26" s="33">
        <v>21617190</v>
      </c>
      <c r="E26" s="34">
        <v>907687</v>
      </c>
      <c r="F26" s="35">
        <v>22524877</v>
      </c>
      <c r="G26" s="33">
        <v>21389698</v>
      </c>
      <c r="H26" s="34">
        <v>245058</v>
      </c>
      <c r="I26" s="35">
        <v>21634756</v>
      </c>
      <c r="J26" s="33">
        <v>109577</v>
      </c>
      <c r="K26" s="27">
        <f t="shared" si="0"/>
        <v>0.12072112964050383</v>
      </c>
      <c r="L26" s="36">
        <f t="shared" si="3"/>
        <v>29</v>
      </c>
      <c r="M26" s="37">
        <v>780544</v>
      </c>
      <c r="N26" s="38">
        <f t="shared" si="4"/>
        <v>4.0297090190547988E-2</v>
      </c>
      <c r="O26" s="36">
        <f t="shared" si="5"/>
        <v>16</v>
      </c>
      <c r="P26" s="39">
        <f t="shared" si="6"/>
        <v>0.96048275868498634</v>
      </c>
      <c r="Q26" s="36">
        <f t="shared" si="7"/>
        <v>18</v>
      </c>
      <c r="R26" s="40">
        <v>306663</v>
      </c>
      <c r="S26" s="27">
        <f t="shared" si="1"/>
        <v>0.33785104336627053</v>
      </c>
      <c r="T26" s="41">
        <f t="shared" si="8"/>
        <v>10</v>
      </c>
      <c r="U26" s="33">
        <v>107304</v>
      </c>
      <c r="V26" s="27">
        <f t="shared" si="2"/>
        <v>0.11821696245511944</v>
      </c>
      <c r="W26" s="36">
        <f t="shared" si="9"/>
        <v>21</v>
      </c>
    </row>
    <row r="27" spans="2:23" x14ac:dyDescent="0.45">
      <c r="B27" s="31">
        <v>24</v>
      </c>
      <c r="C27" s="32" t="s">
        <v>23</v>
      </c>
      <c r="D27" s="33">
        <v>10784702</v>
      </c>
      <c r="E27" s="34">
        <v>504735</v>
      </c>
      <c r="F27" s="35">
        <v>11289437</v>
      </c>
      <c r="G27" s="33">
        <v>10683900</v>
      </c>
      <c r="H27" s="34">
        <v>138153</v>
      </c>
      <c r="I27" s="35">
        <v>10822053</v>
      </c>
      <c r="J27" s="33">
        <v>42154</v>
      </c>
      <c r="K27" s="27">
        <f t="shared" si="0"/>
        <v>8.3517093128077105E-2</v>
      </c>
      <c r="L27" s="36">
        <f t="shared" si="3"/>
        <v>12</v>
      </c>
      <c r="M27" s="37">
        <v>425230</v>
      </c>
      <c r="N27" s="38">
        <f t="shared" si="4"/>
        <v>4.470860681537972E-2</v>
      </c>
      <c r="O27" s="36">
        <f t="shared" si="5"/>
        <v>24</v>
      </c>
      <c r="P27" s="39">
        <f t="shared" si="6"/>
        <v>0.958599884121768</v>
      </c>
      <c r="Q27" s="36">
        <f t="shared" si="7"/>
        <v>23</v>
      </c>
      <c r="R27" s="40">
        <v>192858</v>
      </c>
      <c r="S27" s="27">
        <f t="shared" si="1"/>
        <v>0.38209753633094595</v>
      </c>
      <c r="T27" s="41">
        <f t="shared" si="8"/>
        <v>5</v>
      </c>
      <c r="U27" s="33">
        <v>85883</v>
      </c>
      <c r="V27" s="27">
        <f t="shared" si="2"/>
        <v>0.17015463560085986</v>
      </c>
      <c r="W27" s="36">
        <f t="shared" si="9"/>
        <v>11</v>
      </c>
    </row>
    <row r="28" spans="2:23" x14ac:dyDescent="0.45">
      <c r="B28" s="31">
        <v>25</v>
      </c>
      <c r="C28" s="32" t="s">
        <v>24</v>
      </c>
      <c r="D28" s="33">
        <v>14512359</v>
      </c>
      <c r="E28" s="34">
        <v>507646</v>
      </c>
      <c r="F28" s="35">
        <v>15020005</v>
      </c>
      <c r="G28" s="33">
        <v>14396805</v>
      </c>
      <c r="H28" s="34">
        <v>144873</v>
      </c>
      <c r="I28" s="35">
        <v>14541678</v>
      </c>
      <c r="J28" s="33">
        <v>40076</v>
      </c>
      <c r="K28" s="27">
        <f t="shared" si="0"/>
        <v>7.8944776478096945E-2</v>
      </c>
      <c r="L28" s="36">
        <f t="shared" si="3"/>
        <v>10</v>
      </c>
      <c r="M28" s="37">
        <v>438251</v>
      </c>
      <c r="N28" s="38">
        <f t="shared" si="4"/>
        <v>3.3797991412120039E-2</v>
      </c>
      <c r="O28" s="36">
        <f t="shared" si="5"/>
        <v>10</v>
      </c>
      <c r="P28" s="39">
        <f t="shared" si="6"/>
        <v>0.96815400527496498</v>
      </c>
      <c r="Q28" s="36">
        <f t="shared" si="7"/>
        <v>10</v>
      </c>
      <c r="R28" s="40">
        <v>75126</v>
      </c>
      <c r="S28" s="27">
        <f t="shared" si="1"/>
        <v>0.14798895293176742</v>
      </c>
      <c r="T28" s="41">
        <f t="shared" si="8"/>
        <v>32</v>
      </c>
      <c r="U28" s="33">
        <v>76497</v>
      </c>
      <c r="V28" s="27">
        <f t="shared" si="2"/>
        <v>0.15068965381387817</v>
      </c>
      <c r="W28" s="36">
        <f t="shared" si="9"/>
        <v>13</v>
      </c>
    </row>
    <row r="29" spans="2:23" x14ac:dyDescent="0.45">
      <c r="B29" s="31">
        <v>26</v>
      </c>
      <c r="C29" s="32" t="s">
        <v>25</v>
      </c>
      <c r="D29" s="33">
        <v>23389919</v>
      </c>
      <c r="E29" s="34">
        <v>1516496</v>
      </c>
      <c r="F29" s="35">
        <v>24906415</v>
      </c>
      <c r="G29" s="33">
        <v>23064980</v>
      </c>
      <c r="H29" s="34">
        <v>372447</v>
      </c>
      <c r="I29" s="35">
        <v>23437427</v>
      </c>
      <c r="J29" s="33">
        <v>131191</v>
      </c>
      <c r="K29" s="27">
        <f t="shared" si="0"/>
        <v>8.6509295111889511E-2</v>
      </c>
      <c r="L29" s="36">
        <f t="shared" si="3"/>
        <v>13</v>
      </c>
      <c r="M29" s="37">
        <v>1337797</v>
      </c>
      <c r="N29" s="38">
        <f t="shared" si="4"/>
        <v>6.0887767267991E-2</v>
      </c>
      <c r="O29" s="36">
        <f t="shared" si="5"/>
        <v>34</v>
      </c>
      <c r="P29" s="39">
        <f t="shared" si="6"/>
        <v>0.94101969311922251</v>
      </c>
      <c r="Q29" s="36">
        <f t="shared" si="7"/>
        <v>36</v>
      </c>
      <c r="R29" s="40">
        <v>128933</v>
      </c>
      <c r="S29" s="27">
        <f t="shared" si="1"/>
        <v>8.5020336354332621E-2</v>
      </c>
      <c r="T29" s="41">
        <f t="shared" si="8"/>
        <v>39</v>
      </c>
      <c r="U29" s="33">
        <v>71131</v>
      </c>
      <c r="V29" s="27">
        <f t="shared" si="2"/>
        <v>4.6904838522488682E-2</v>
      </c>
      <c r="W29" s="36">
        <f t="shared" si="9"/>
        <v>36</v>
      </c>
    </row>
    <row r="30" spans="2:23" x14ac:dyDescent="0.45">
      <c r="B30" s="42">
        <v>27</v>
      </c>
      <c r="C30" s="43" t="s">
        <v>26</v>
      </c>
      <c r="D30" s="44">
        <v>10124994</v>
      </c>
      <c r="E30" s="45">
        <v>211302</v>
      </c>
      <c r="F30" s="46">
        <v>10336296</v>
      </c>
      <c r="G30" s="44">
        <v>10077482</v>
      </c>
      <c r="H30" s="45">
        <v>50586</v>
      </c>
      <c r="I30" s="46">
        <v>10128068</v>
      </c>
      <c r="J30" s="44">
        <v>12358</v>
      </c>
      <c r="K30" s="47">
        <f t="shared" si="0"/>
        <v>5.8485011973384064E-2</v>
      </c>
      <c r="L30" s="48">
        <f t="shared" si="3"/>
        <v>2</v>
      </c>
      <c r="M30" s="49">
        <v>195870</v>
      </c>
      <c r="N30" s="50">
        <f t="shared" si="4"/>
        <v>2.0442719519642241E-2</v>
      </c>
      <c r="O30" s="48">
        <f t="shared" si="5"/>
        <v>2</v>
      </c>
      <c r="P30" s="51">
        <f t="shared" si="6"/>
        <v>0.97985467908426771</v>
      </c>
      <c r="Q30" s="48">
        <f t="shared" si="7"/>
        <v>1</v>
      </c>
      <c r="R30" s="52">
        <v>54508</v>
      </c>
      <c r="S30" s="47">
        <f t="shared" si="1"/>
        <v>0.25796253703230448</v>
      </c>
      <c r="T30" s="53">
        <f t="shared" si="8"/>
        <v>17</v>
      </c>
      <c r="U30" s="44">
        <v>40346</v>
      </c>
      <c r="V30" s="47">
        <f t="shared" si="2"/>
        <v>0.19093998163765605</v>
      </c>
      <c r="W30" s="48">
        <f t="shared" si="9"/>
        <v>6</v>
      </c>
    </row>
    <row r="31" spans="2:23" x14ac:dyDescent="0.45">
      <c r="B31" s="31">
        <v>28</v>
      </c>
      <c r="C31" s="32" t="s">
        <v>27</v>
      </c>
      <c r="D31" s="33">
        <v>22222443</v>
      </c>
      <c r="E31" s="34">
        <v>807850</v>
      </c>
      <c r="F31" s="35">
        <v>23030293</v>
      </c>
      <c r="G31" s="33">
        <v>22012707</v>
      </c>
      <c r="H31" s="34">
        <v>235003</v>
      </c>
      <c r="I31" s="35">
        <v>22247710</v>
      </c>
      <c r="J31" s="33">
        <v>64634</v>
      </c>
      <c r="K31" s="27">
        <f t="shared" si="0"/>
        <v>8.0007427121371544E-2</v>
      </c>
      <c r="L31" s="36">
        <f t="shared" si="3"/>
        <v>11</v>
      </c>
      <c r="M31" s="37">
        <v>717949</v>
      </c>
      <c r="N31" s="38">
        <f t="shared" si="4"/>
        <v>3.5077712645688007E-2</v>
      </c>
      <c r="O31" s="36">
        <f t="shared" si="5"/>
        <v>11</v>
      </c>
      <c r="P31" s="39">
        <f t="shared" si="6"/>
        <v>0.96601940756897886</v>
      </c>
      <c r="Q31" s="36">
        <f t="shared" si="7"/>
        <v>11</v>
      </c>
      <c r="R31" s="40">
        <v>124404</v>
      </c>
      <c r="S31" s="27">
        <f t="shared" si="1"/>
        <v>0.15399393451754659</v>
      </c>
      <c r="T31" s="41">
        <f t="shared" si="8"/>
        <v>31</v>
      </c>
      <c r="U31" s="33">
        <v>37741</v>
      </c>
      <c r="V31" s="27">
        <f t="shared" si="2"/>
        <v>4.6717831280559508E-2</v>
      </c>
      <c r="W31" s="36">
        <f t="shared" si="9"/>
        <v>37</v>
      </c>
    </row>
    <row r="32" spans="2:23" x14ac:dyDescent="0.45">
      <c r="B32" s="54">
        <v>29</v>
      </c>
      <c r="C32" s="55" t="s">
        <v>28</v>
      </c>
      <c r="D32" s="56">
        <v>9374183</v>
      </c>
      <c r="E32" s="57">
        <v>359536</v>
      </c>
      <c r="F32" s="58">
        <v>9733719</v>
      </c>
      <c r="G32" s="56">
        <v>9270446</v>
      </c>
      <c r="H32" s="57">
        <v>102848</v>
      </c>
      <c r="I32" s="58">
        <v>9373294</v>
      </c>
      <c r="J32" s="56">
        <v>24301</v>
      </c>
      <c r="K32" s="59">
        <f t="shared" si="0"/>
        <v>6.7589893640692442E-2</v>
      </c>
      <c r="L32" s="60">
        <f t="shared" si="3"/>
        <v>6</v>
      </c>
      <c r="M32" s="61">
        <v>336124</v>
      </c>
      <c r="N32" s="62">
        <f t="shared" si="4"/>
        <v>3.6937166565009734E-2</v>
      </c>
      <c r="O32" s="60">
        <f t="shared" si="5"/>
        <v>14</v>
      </c>
      <c r="P32" s="63">
        <f t="shared" si="6"/>
        <v>0.96297150143742594</v>
      </c>
      <c r="Q32" s="60">
        <f t="shared" si="7"/>
        <v>15</v>
      </c>
      <c r="R32" s="64">
        <v>61266</v>
      </c>
      <c r="S32" s="59">
        <f t="shared" si="1"/>
        <v>0.17040296382003473</v>
      </c>
      <c r="T32" s="65">
        <f t="shared" si="8"/>
        <v>30</v>
      </c>
      <c r="U32" s="56">
        <v>24018</v>
      </c>
      <c r="V32" s="59">
        <f t="shared" si="2"/>
        <v>6.6802768012104496E-2</v>
      </c>
      <c r="W32" s="60">
        <f t="shared" si="9"/>
        <v>32</v>
      </c>
    </row>
    <row r="33" spans="2:23" x14ac:dyDescent="0.45">
      <c r="B33" s="31">
        <v>30</v>
      </c>
      <c r="C33" s="32" t="s">
        <v>29</v>
      </c>
      <c r="D33" s="33">
        <v>16318000</v>
      </c>
      <c r="E33" s="34">
        <v>814150</v>
      </c>
      <c r="F33" s="35">
        <v>17132150</v>
      </c>
      <c r="G33" s="33">
        <v>16077837</v>
      </c>
      <c r="H33" s="34">
        <v>294056</v>
      </c>
      <c r="I33" s="35">
        <v>16371893</v>
      </c>
      <c r="J33" s="33">
        <v>110997</v>
      </c>
      <c r="K33" s="27">
        <f t="shared" si="0"/>
        <v>0.13633482773444697</v>
      </c>
      <c r="L33" s="36">
        <f t="shared" si="3"/>
        <v>34</v>
      </c>
      <c r="M33" s="37">
        <v>649260</v>
      </c>
      <c r="N33" s="38">
        <f t="shared" si="4"/>
        <v>4.7521764635495255E-2</v>
      </c>
      <c r="O33" s="36">
        <f t="shared" si="5"/>
        <v>29</v>
      </c>
      <c r="P33" s="39">
        <f t="shared" si="6"/>
        <v>0.95562395846405734</v>
      </c>
      <c r="Q33" s="36">
        <f t="shared" si="7"/>
        <v>28</v>
      </c>
      <c r="R33" s="40">
        <v>230680</v>
      </c>
      <c r="S33" s="27">
        <f t="shared" si="1"/>
        <v>0.28333845114536632</v>
      </c>
      <c r="T33" s="41">
        <f t="shared" si="8"/>
        <v>13</v>
      </c>
      <c r="U33" s="33">
        <v>125968</v>
      </c>
      <c r="V33" s="27">
        <f t="shared" si="2"/>
        <v>0.15472333108149605</v>
      </c>
      <c r="W33" s="36">
        <f t="shared" si="9"/>
        <v>12</v>
      </c>
    </row>
    <row r="34" spans="2:23" x14ac:dyDescent="0.45">
      <c r="B34" s="31">
        <v>31</v>
      </c>
      <c r="C34" s="32" t="s">
        <v>30</v>
      </c>
      <c r="D34" s="33">
        <v>15135313</v>
      </c>
      <c r="E34" s="34">
        <v>736721</v>
      </c>
      <c r="F34" s="35">
        <v>15872034</v>
      </c>
      <c r="G34" s="33">
        <v>14930520</v>
      </c>
      <c r="H34" s="34">
        <v>224152</v>
      </c>
      <c r="I34" s="35">
        <v>15154672</v>
      </c>
      <c r="J34" s="33">
        <v>97704</v>
      </c>
      <c r="K34" s="27">
        <f t="shared" si="0"/>
        <v>0.13262008277217563</v>
      </c>
      <c r="L34" s="36">
        <f t="shared" si="3"/>
        <v>32</v>
      </c>
      <c r="M34" s="37">
        <v>619658</v>
      </c>
      <c r="N34" s="38">
        <f t="shared" si="4"/>
        <v>4.641629421912781E-2</v>
      </c>
      <c r="O34" s="36">
        <f t="shared" si="5"/>
        <v>27</v>
      </c>
      <c r="P34" s="39">
        <f t="shared" si="6"/>
        <v>0.9548033982286076</v>
      </c>
      <c r="Q34" s="36">
        <f t="shared" si="7"/>
        <v>30</v>
      </c>
      <c r="R34" s="40">
        <v>142921</v>
      </c>
      <c r="S34" s="27">
        <f t="shared" si="1"/>
        <v>0.1939960989302599</v>
      </c>
      <c r="T34" s="41">
        <f t="shared" si="8"/>
        <v>27</v>
      </c>
      <c r="U34" s="33">
        <v>138901</v>
      </c>
      <c r="V34" s="27">
        <f t="shared" si="2"/>
        <v>0.18853948781153246</v>
      </c>
      <c r="W34" s="36">
        <f t="shared" si="9"/>
        <v>7</v>
      </c>
    </row>
    <row r="35" spans="2:23" x14ac:dyDescent="0.45">
      <c r="B35" s="31">
        <v>32</v>
      </c>
      <c r="C35" s="32" t="s">
        <v>31</v>
      </c>
      <c r="D35" s="33">
        <v>21461246</v>
      </c>
      <c r="E35" s="34">
        <v>963560</v>
      </c>
      <c r="F35" s="35">
        <v>22424806</v>
      </c>
      <c r="G35" s="33">
        <v>21228906</v>
      </c>
      <c r="H35" s="34">
        <v>270849</v>
      </c>
      <c r="I35" s="35">
        <v>21499755</v>
      </c>
      <c r="J35" s="33">
        <v>104944</v>
      </c>
      <c r="K35" s="27">
        <f t="shared" si="0"/>
        <v>0.10891278176761178</v>
      </c>
      <c r="L35" s="36">
        <f t="shared" si="3"/>
        <v>27</v>
      </c>
      <c r="M35" s="37">
        <v>820107</v>
      </c>
      <c r="N35" s="38">
        <f t="shared" si="4"/>
        <v>4.2968487664954605E-2</v>
      </c>
      <c r="O35" s="36">
        <f t="shared" si="5"/>
        <v>20</v>
      </c>
      <c r="P35" s="39">
        <f t="shared" si="6"/>
        <v>0.95874876241961693</v>
      </c>
      <c r="Q35" s="36">
        <f t="shared" si="7"/>
        <v>22</v>
      </c>
      <c r="R35" s="40">
        <v>261658</v>
      </c>
      <c r="S35" s="27">
        <f t="shared" si="1"/>
        <v>0.27155340611897549</v>
      </c>
      <c r="T35" s="41">
        <f t="shared" si="8"/>
        <v>15</v>
      </c>
      <c r="U35" s="33">
        <v>133455</v>
      </c>
      <c r="V35" s="27">
        <f t="shared" si="2"/>
        <v>0.13850201336709703</v>
      </c>
      <c r="W35" s="36">
        <f t="shared" si="9"/>
        <v>16</v>
      </c>
    </row>
    <row r="36" spans="2:23" x14ac:dyDescent="0.45">
      <c r="B36" s="66">
        <v>33</v>
      </c>
      <c r="C36" s="67" t="s">
        <v>32</v>
      </c>
      <c r="D36" s="68">
        <v>8013851</v>
      </c>
      <c r="E36" s="69">
        <v>444607</v>
      </c>
      <c r="F36" s="70">
        <v>8458458</v>
      </c>
      <c r="G36" s="68">
        <v>7949560</v>
      </c>
      <c r="H36" s="69">
        <v>112416</v>
      </c>
      <c r="I36" s="70">
        <v>8061976</v>
      </c>
      <c r="J36" s="68">
        <v>34393</v>
      </c>
      <c r="K36" s="71">
        <f t="shared" si="0"/>
        <v>7.7355957058705779E-2</v>
      </c>
      <c r="L36" s="72">
        <f t="shared" si="3"/>
        <v>9</v>
      </c>
      <c r="M36" s="73">
        <v>362089</v>
      </c>
      <c r="N36" s="74">
        <f t="shared" si="4"/>
        <v>5.2563599653743034E-2</v>
      </c>
      <c r="O36" s="72">
        <f t="shared" si="5"/>
        <v>33</v>
      </c>
      <c r="P36" s="75">
        <f t="shared" si="6"/>
        <v>0.95312597166055557</v>
      </c>
      <c r="Q36" s="72">
        <f t="shared" si="7"/>
        <v>32</v>
      </c>
      <c r="R36" s="76">
        <v>106161</v>
      </c>
      <c r="S36" s="71">
        <f t="shared" si="1"/>
        <v>0.23877491807371454</v>
      </c>
      <c r="T36" s="77">
        <f t="shared" si="8"/>
        <v>19</v>
      </c>
      <c r="U36" s="68">
        <v>36320</v>
      </c>
      <c r="V36" s="71">
        <f t="shared" si="2"/>
        <v>8.1690121837937779E-2</v>
      </c>
      <c r="W36" s="72">
        <f t="shared" si="9"/>
        <v>28</v>
      </c>
    </row>
    <row r="37" spans="2:23" x14ac:dyDescent="0.45">
      <c r="B37" s="31">
        <v>34</v>
      </c>
      <c r="C37" s="32" t="s">
        <v>33</v>
      </c>
      <c r="D37" s="33">
        <v>13377174</v>
      </c>
      <c r="E37" s="34">
        <v>867707</v>
      </c>
      <c r="F37" s="35">
        <v>14244881</v>
      </c>
      <c r="G37" s="33">
        <v>13171915</v>
      </c>
      <c r="H37" s="34">
        <v>243861</v>
      </c>
      <c r="I37" s="35">
        <v>13415776</v>
      </c>
      <c r="J37" s="33">
        <v>63084</v>
      </c>
      <c r="K37" s="27">
        <f t="shared" si="0"/>
        <v>7.2701960454393019E-2</v>
      </c>
      <c r="L37" s="36">
        <f t="shared" si="3"/>
        <v>8</v>
      </c>
      <c r="M37" s="37">
        <v>766021</v>
      </c>
      <c r="N37" s="38">
        <f t="shared" si="4"/>
        <v>6.0913601173642661E-2</v>
      </c>
      <c r="O37" s="36">
        <f t="shared" si="5"/>
        <v>35</v>
      </c>
      <c r="P37" s="39">
        <f t="shared" si="6"/>
        <v>0.9417962845740866</v>
      </c>
      <c r="Q37" s="36">
        <f t="shared" si="7"/>
        <v>35</v>
      </c>
      <c r="R37" s="40">
        <v>121877</v>
      </c>
      <c r="S37" s="27">
        <f t="shared" si="1"/>
        <v>0.14045870322585849</v>
      </c>
      <c r="T37" s="41">
        <f t="shared" si="8"/>
        <v>33</v>
      </c>
      <c r="U37" s="33">
        <v>49908</v>
      </c>
      <c r="V37" s="27">
        <f t="shared" si="2"/>
        <v>5.7517111190759092E-2</v>
      </c>
      <c r="W37" s="36">
        <f t="shared" si="9"/>
        <v>34</v>
      </c>
    </row>
    <row r="38" spans="2:23" x14ac:dyDescent="0.45">
      <c r="B38" s="31">
        <v>35</v>
      </c>
      <c r="C38" s="32" t="s">
        <v>34</v>
      </c>
      <c r="D38" s="33">
        <v>6292651</v>
      </c>
      <c r="E38" s="34">
        <v>176569</v>
      </c>
      <c r="F38" s="35">
        <v>6469220</v>
      </c>
      <c r="G38" s="33">
        <v>6237379</v>
      </c>
      <c r="H38" s="34">
        <v>59770</v>
      </c>
      <c r="I38" s="35">
        <v>6297149</v>
      </c>
      <c r="J38" s="33">
        <v>17092</v>
      </c>
      <c r="K38" s="27">
        <f t="shared" si="0"/>
        <v>9.6800684151804678E-2</v>
      </c>
      <c r="L38" s="36">
        <f t="shared" si="3"/>
        <v>21</v>
      </c>
      <c r="M38" s="37">
        <v>154979</v>
      </c>
      <c r="N38" s="38">
        <f t="shared" si="4"/>
        <v>2.729370774220076E-2</v>
      </c>
      <c r="O38" s="36">
        <f t="shared" si="5"/>
        <v>6</v>
      </c>
      <c r="P38" s="39">
        <f t="shared" si="6"/>
        <v>0.97340158473509941</v>
      </c>
      <c r="Q38" s="36">
        <f t="shared" si="7"/>
        <v>4</v>
      </c>
      <c r="R38" s="40">
        <v>63732</v>
      </c>
      <c r="S38" s="27">
        <f t="shared" si="1"/>
        <v>0.36094671205024664</v>
      </c>
      <c r="T38" s="41">
        <f t="shared" si="8"/>
        <v>6</v>
      </c>
      <c r="U38" s="33">
        <v>3799</v>
      </c>
      <c r="V38" s="27">
        <f t="shared" si="2"/>
        <v>2.1515668095758597E-2</v>
      </c>
      <c r="W38" s="36">
        <f t="shared" si="9"/>
        <v>40</v>
      </c>
    </row>
    <row r="39" spans="2:23" x14ac:dyDescent="0.45">
      <c r="B39" s="66">
        <v>36</v>
      </c>
      <c r="C39" s="67" t="s">
        <v>35</v>
      </c>
      <c r="D39" s="68">
        <v>9933307</v>
      </c>
      <c r="E39" s="69">
        <v>446132</v>
      </c>
      <c r="F39" s="70">
        <v>10379439</v>
      </c>
      <c r="G39" s="68">
        <v>9848082</v>
      </c>
      <c r="H39" s="69">
        <v>114660</v>
      </c>
      <c r="I39" s="70">
        <v>9962742</v>
      </c>
      <c r="J39" s="68">
        <v>45844</v>
      </c>
      <c r="K39" s="71">
        <f t="shared" si="0"/>
        <v>0.1027588247424529</v>
      </c>
      <c r="L39" s="72">
        <f t="shared" si="3"/>
        <v>24</v>
      </c>
      <c r="M39" s="73">
        <v>370853</v>
      </c>
      <c r="N39" s="74">
        <f t="shared" si="4"/>
        <v>4.2982284495337371E-2</v>
      </c>
      <c r="O39" s="72">
        <f t="shared" si="5"/>
        <v>21</v>
      </c>
      <c r="P39" s="75">
        <f t="shared" si="6"/>
        <v>0.95985361058531193</v>
      </c>
      <c r="Q39" s="72">
        <f t="shared" si="7"/>
        <v>19</v>
      </c>
      <c r="R39" s="76">
        <v>108367</v>
      </c>
      <c r="S39" s="71">
        <f t="shared" si="1"/>
        <v>0.24290344561699229</v>
      </c>
      <c r="T39" s="77">
        <f t="shared" si="8"/>
        <v>18</v>
      </c>
      <c r="U39" s="68">
        <v>47214</v>
      </c>
      <c r="V39" s="71">
        <f t="shared" si="2"/>
        <v>0.10582966476289529</v>
      </c>
      <c r="W39" s="72">
        <f t="shared" si="9"/>
        <v>24</v>
      </c>
    </row>
    <row r="40" spans="2:23" x14ac:dyDescent="0.45">
      <c r="B40" s="66">
        <v>37</v>
      </c>
      <c r="C40" s="67" t="s">
        <v>36</v>
      </c>
      <c r="D40" s="68">
        <v>8110180</v>
      </c>
      <c r="E40" s="69">
        <v>367362</v>
      </c>
      <c r="F40" s="70">
        <v>8477542</v>
      </c>
      <c r="G40" s="68">
        <v>8029061</v>
      </c>
      <c r="H40" s="69">
        <v>80177</v>
      </c>
      <c r="I40" s="70">
        <v>8109238</v>
      </c>
      <c r="J40" s="68">
        <v>82291</v>
      </c>
      <c r="K40" s="71">
        <f t="shared" si="0"/>
        <v>0.2240052046754972</v>
      </c>
      <c r="L40" s="72">
        <f t="shared" si="3"/>
        <v>40</v>
      </c>
      <c r="M40" s="73">
        <v>286013</v>
      </c>
      <c r="N40" s="74">
        <f t="shared" si="4"/>
        <v>4.3333551163768934E-2</v>
      </c>
      <c r="O40" s="72">
        <f t="shared" si="5"/>
        <v>22</v>
      </c>
      <c r="P40" s="75">
        <f t="shared" si="6"/>
        <v>0.95655533172233176</v>
      </c>
      <c r="Q40" s="72">
        <f t="shared" si="7"/>
        <v>27</v>
      </c>
      <c r="R40" s="76">
        <v>164922</v>
      </c>
      <c r="S40" s="71">
        <f t="shared" si="1"/>
        <v>0.44893592696032797</v>
      </c>
      <c r="T40" s="77">
        <f t="shared" si="8"/>
        <v>2</v>
      </c>
      <c r="U40" s="68">
        <v>102302</v>
      </c>
      <c r="V40" s="71">
        <f t="shared" si="2"/>
        <v>0.27847736020600933</v>
      </c>
      <c r="W40" s="72">
        <f t="shared" si="9"/>
        <v>1</v>
      </c>
    </row>
    <row r="41" spans="2:23" x14ac:dyDescent="0.45">
      <c r="B41" s="31">
        <v>38</v>
      </c>
      <c r="C41" s="32" t="s">
        <v>37</v>
      </c>
      <c r="D41" s="33">
        <v>9372535</v>
      </c>
      <c r="E41" s="34">
        <v>436768</v>
      </c>
      <c r="F41" s="35">
        <v>9809303</v>
      </c>
      <c r="G41" s="33">
        <v>9279562</v>
      </c>
      <c r="H41" s="34">
        <v>117874</v>
      </c>
      <c r="I41" s="35">
        <v>9397436</v>
      </c>
      <c r="J41" s="33">
        <v>16904</v>
      </c>
      <c r="K41" s="27">
        <f t="shared" si="0"/>
        <v>3.8702469045351309E-2</v>
      </c>
      <c r="L41" s="36">
        <f t="shared" si="3"/>
        <v>1</v>
      </c>
      <c r="M41" s="37">
        <v>394963</v>
      </c>
      <c r="N41" s="38">
        <f t="shared" si="4"/>
        <v>4.452589546882179E-2</v>
      </c>
      <c r="O41" s="36">
        <f t="shared" si="5"/>
        <v>23</v>
      </c>
      <c r="P41" s="39">
        <f t="shared" si="6"/>
        <v>0.95801261312857799</v>
      </c>
      <c r="Q41" s="36">
        <f t="shared" si="7"/>
        <v>25</v>
      </c>
      <c r="R41" s="40">
        <v>99863</v>
      </c>
      <c r="S41" s="27">
        <f t="shared" si="1"/>
        <v>0.22864083449336947</v>
      </c>
      <c r="T41" s="41">
        <f t="shared" si="8"/>
        <v>21</v>
      </c>
      <c r="U41" s="33">
        <v>47678</v>
      </c>
      <c r="V41" s="27">
        <f t="shared" si="2"/>
        <v>0.10916092754047915</v>
      </c>
      <c r="W41" s="36">
        <f t="shared" si="9"/>
        <v>22</v>
      </c>
    </row>
    <row r="42" spans="2:23" x14ac:dyDescent="0.45">
      <c r="B42" s="31">
        <v>39</v>
      </c>
      <c r="C42" s="32" t="s">
        <v>38</v>
      </c>
      <c r="D42" s="33">
        <v>16054454</v>
      </c>
      <c r="E42" s="34">
        <v>832405</v>
      </c>
      <c r="F42" s="35">
        <v>16886859</v>
      </c>
      <c r="G42" s="33">
        <v>15828392</v>
      </c>
      <c r="H42" s="34">
        <v>254434</v>
      </c>
      <c r="I42" s="35">
        <v>16082826</v>
      </c>
      <c r="J42" s="33">
        <v>164241</v>
      </c>
      <c r="K42" s="27">
        <f t="shared" si="0"/>
        <v>0.19730900222848252</v>
      </c>
      <c r="L42" s="36">
        <f t="shared" si="3"/>
        <v>39</v>
      </c>
      <c r="M42" s="37">
        <v>639792</v>
      </c>
      <c r="N42" s="38">
        <f t="shared" si="4"/>
        <v>4.9293062730019835E-2</v>
      </c>
      <c r="O42" s="36">
        <f t="shared" si="5"/>
        <v>32</v>
      </c>
      <c r="P42" s="39">
        <f t="shared" si="6"/>
        <v>0.95238706025792008</v>
      </c>
      <c r="Q42" s="36">
        <f t="shared" si="7"/>
        <v>33</v>
      </c>
      <c r="R42" s="40">
        <v>189027</v>
      </c>
      <c r="S42" s="27">
        <f t="shared" si="1"/>
        <v>0.22708537310563967</v>
      </c>
      <c r="T42" s="41">
        <f t="shared" si="8"/>
        <v>23</v>
      </c>
      <c r="U42" s="33">
        <v>229451</v>
      </c>
      <c r="V42" s="27">
        <f t="shared" si="2"/>
        <v>0.27564827217520316</v>
      </c>
      <c r="W42" s="36">
        <f t="shared" si="9"/>
        <v>2</v>
      </c>
    </row>
    <row r="43" spans="2:23" x14ac:dyDescent="0.45">
      <c r="B43" s="78">
        <v>40</v>
      </c>
      <c r="C43" s="79" t="s">
        <v>39</v>
      </c>
      <c r="D43" s="80">
        <v>7159475</v>
      </c>
      <c r="E43" s="81">
        <v>263437</v>
      </c>
      <c r="F43" s="82">
        <v>7422912</v>
      </c>
      <c r="G43" s="80">
        <v>7101258</v>
      </c>
      <c r="H43" s="81">
        <v>61309</v>
      </c>
      <c r="I43" s="82">
        <v>7162567</v>
      </c>
      <c r="J43" s="80">
        <v>24024</v>
      </c>
      <c r="K43" s="83">
        <f t="shared" si="0"/>
        <v>9.1194479135428969E-2</v>
      </c>
      <c r="L43" s="84">
        <f t="shared" si="3"/>
        <v>16</v>
      </c>
      <c r="M43" s="85">
        <v>236321</v>
      </c>
      <c r="N43" s="86">
        <f t="shared" si="4"/>
        <v>3.5489710776579329E-2</v>
      </c>
      <c r="O43" s="84">
        <f t="shared" si="5"/>
        <v>12</v>
      </c>
      <c r="P43" s="87">
        <f t="shared" si="6"/>
        <v>0.96492683733823059</v>
      </c>
      <c r="Q43" s="84">
        <f t="shared" si="7"/>
        <v>12</v>
      </c>
      <c r="R43" s="88">
        <v>23480</v>
      </c>
      <c r="S43" s="83">
        <f t="shared" si="1"/>
        <v>8.9129469284876459E-2</v>
      </c>
      <c r="T43" s="89">
        <f t="shared" si="8"/>
        <v>38</v>
      </c>
      <c r="U43" s="80">
        <v>31181</v>
      </c>
      <c r="V43" s="83">
        <f t="shared" si="2"/>
        <v>0.11836226498176035</v>
      </c>
      <c r="W43" s="84">
        <f t="shared" si="9"/>
        <v>20</v>
      </c>
    </row>
    <row r="44" spans="2:23" x14ac:dyDescent="0.45">
      <c r="B44" s="90">
        <v>41</v>
      </c>
      <c r="C44" s="91" t="s">
        <v>40</v>
      </c>
      <c r="D44" s="92">
        <v>5694040</v>
      </c>
      <c r="E44" s="93">
        <v>297555</v>
      </c>
      <c r="F44" s="94">
        <v>5991595</v>
      </c>
      <c r="G44" s="92">
        <v>5636879</v>
      </c>
      <c r="H44" s="93">
        <v>69416</v>
      </c>
      <c r="I44" s="94">
        <v>5706295</v>
      </c>
      <c r="J44" s="92">
        <v>43513</v>
      </c>
      <c r="K44" s="95">
        <f t="shared" si="0"/>
        <v>0.14623514980423788</v>
      </c>
      <c r="L44" s="96"/>
      <c r="M44" s="97">
        <v>241787</v>
      </c>
      <c r="N44" s="98">
        <f t="shared" si="4"/>
        <v>4.9662068280649813E-2</v>
      </c>
      <c r="O44" s="96"/>
      <c r="P44" s="99">
        <f t="shared" si="6"/>
        <v>0.95238329693512325</v>
      </c>
      <c r="Q44" s="96"/>
      <c r="R44" s="100">
        <v>27691</v>
      </c>
      <c r="S44" s="95">
        <f t="shared" si="1"/>
        <v>9.3061786896540141E-2</v>
      </c>
      <c r="T44" s="101"/>
      <c r="U44" s="92">
        <v>29553</v>
      </c>
      <c r="V44" s="95">
        <f t="shared" si="2"/>
        <v>9.9319453546403189E-2</v>
      </c>
      <c r="W44" s="96"/>
    </row>
    <row r="45" spans="2:23" x14ac:dyDescent="0.45">
      <c r="B45" s="31">
        <v>42</v>
      </c>
      <c r="C45" s="32" t="s">
        <v>41</v>
      </c>
      <c r="D45" s="33">
        <v>7705641</v>
      </c>
      <c r="E45" s="34">
        <v>179050</v>
      </c>
      <c r="F45" s="35">
        <v>7884691</v>
      </c>
      <c r="G45" s="33">
        <v>7647370</v>
      </c>
      <c r="H45" s="34">
        <v>91072</v>
      </c>
      <c r="I45" s="35">
        <v>7738442</v>
      </c>
      <c r="J45" s="33">
        <v>14095</v>
      </c>
      <c r="K45" s="27">
        <f t="shared" si="0"/>
        <v>7.8721027645908964E-2</v>
      </c>
      <c r="L45" s="102"/>
      <c r="M45" s="37">
        <v>132154</v>
      </c>
      <c r="N45" s="38">
        <f t="shared" si="4"/>
        <v>2.2708562707149844E-2</v>
      </c>
      <c r="O45" s="102"/>
      <c r="P45" s="39">
        <f t="shared" si="6"/>
        <v>0.98145152422587012</v>
      </c>
      <c r="Q45" s="102"/>
      <c r="R45" s="40">
        <v>60132</v>
      </c>
      <c r="S45" s="27">
        <f t="shared" si="1"/>
        <v>0.33583915107511869</v>
      </c>
      <c r="T45" s="103"/>
      <c r="U45" s="33">
        <v>12111</v>
      </c>
      <c r="V45" s="27">
        <f t="shared" si="2"/>
        <v>6.7640323931862603E-2</v>
      </c>
      <c r="W45" s="102"/>
    </row>
    <row r="46" spans="2:23" x14ac:dyDescent="0.45">
      <c r="B46" s="31">
        <v>43</v>
      </c>
      <c r="C46" s="32" t="s">
        <v>42</v>
      </c>
      <c r="D46" s="33">
        <v>3580904</v>
      </c>
      <c r="E46" s="34">
        <v>310333</v>
      </c>
      <c r="F46" s="35">
        <v>3891237</v>
      </c>
      <c r="G46" s="33">
        <v>3491899</v>
      </c>
      <c r="H46" s="34">
        <v>123440</v>
      </c>
      <c r="I46" s="35">
        <v>3615339</v>
      </c>
      <c r="J46" s="33">
        <v>24468</v>
      </c>
      <c r="K46" s="27">
        <f t="shared" si="0"/>
        <v>7.8844338178666137E-2</v>
      </c>
      <c r="L46" s="102"/>
      <c r="M46" s="37">
        <v>251430</v>
      </c>
      <c r="N46" s="38">
        <f t="shared" si="4"/>
        <v>7.9751760172921876E-2</v>
      </c>
      <c r="O46" s="102"/>
      <c r="P46" s="39">
        <f t="shared" si="6"/>
        <v>0.92909761086256115</v>
      </c>
      <c r="Q46" s="102"/>
      <c r="R46" s="40">
        <v>135794</v>
      </c>
      <c r="S46" s="27">
        <f t="shared" si="1"/>
        <v>0.43757512091849721</v>
      </c>
      <c r="T46" s="103"/>
      <c r="U46" s="33">
        <v>18686</v>
      </c>
      <c r="V46" s="27">
        <f t="shared" si="2"/>
        <v>6.0212739218839115E-2</v>
      </c>
      <c r="W46" s="102"/>
    </row>
    <row r="47" spans="2:23" x14ac:dyDescent="0.45">
      <c r="B47" s="31">
        <v>44</v>
      </c>
      <c r="C47" s="32" t="s">
        <v>43</v>
      </c>
      <c r="D47" s="33">
        <v>1361244</v>
      </c>
      <c r="E47" s="34">
        <v>40564</v>
      </c>
      <c r="F47" s="35">
        <v>1401808</v>
      </c>
      <c r="G47" s="33">
        <v>1351148</v>
      </c>
      <c r="H47" s="34">
        <v>16319</v>
      </c>
      <c r="I47" s="35">
        <v>1367467</v>
      </c>
      <c r="J47" s="31">
        <v>633</v>
      </c>
      <c r="K47" s="27">
        <f t="shared" si="0"/>
        <v>1.5604969924070605E-2</v>
      </c>
      <c r="L47" s="102"/>
      <c r="M47" s="37">
        <v>33708</v>
      </c>
      <c r="N47" s="38">
        <f t="shared" si="4"/>
        <v>2.8936915754511315E-2</v>
      </c>
      <c r="O47" s="102"/>
      <c r="P47" s="39">
        <f t="shared" si="6"/>
        <v>0.97550235124924378</v>
      </c>
      <c r="Q47" s="102"/>
      <c r="R47" s="40">
        <v>5856</v>
      </c>
      <c r="S47" s="27">
        <f t="shared" si="1"/>
        <v>0.144364461098511</v>
      </c>
      <c r="T47" s="103"/>
      <c r="U47" s="33">
        <v>416</v>
      </c>
      <c r="V47" s="27">
        <f t="shared" si="2"/>
        <v>1.0255398875850507E-2</v>
      </c>
      <c r="W47" s="102"/>
    </row>
    <row r="48" spans="2:23" x14ac:dyDescent="0.45">
      <c r="B48" s="31">
        <v>45</v>
      </c>
      <c r="C48" s="32" t="s">
        <v>44</v>
      </c>
      <c r="D48" s="33">
        <v>3041002</v>
      </c>
      <c r="E48" s="34">
        <v>140932</v>
      </c>
      <c r="F48" s="35">
        <v>3181934</v>
      </c>
      <c r="G48" s="33">
        <v>3008558</v>
      </c>
      <c r="H48" s="34">
        <v>33927</v>
      </c>
      <c r="I48" s="35">
        <v>3042485</v>
      </c>
      <c r="J48" s="33">
        <v>18633</v>
      </c>
      <c r="K48" s="27">
        <f t="shared" si="0"/>
        <v>0.1322126983225953</v>
      </c>
      <c r="L48" s="102"/>
      <c r="M48" s="37">
        <v>120816</v>
      </c>
      <c r="N48" s="38">
        <f t="shared" si="4"/>
        <v>4.429130208231849E-2</v>
      </c>
      <c r="O48" s="102"/>
      <c r="P48" s="39">
        <f t="shared" si="6"/>
        <v>0.9561747666670648</v>
      </c>
      <c r="Q48" s="102"/>
      <c r="R48" s="40">
        <v>17355</v>
      </c>
      <c r="S48" s="27">
        <f t="shared" si="1"/>
        <v>0.12314449521755173</v>
      </c>
      <c r="T48" s="103"/>
      <c r="U48" s="33">
        <v>15060</v>
      </c>
      <c r="V48" s="27">
        <f t="shared" si="2"/>
        <v>0.10686004597962137</v>
      </c>
      <c r="W48" s="102"/>
    </row>
    <row r="49" spans="2:23" x14ac:dyDescent="0.45">
      <c r="B49" s="31">
        <v>46</v>
      </c>
      <c r="C49" s="32" t="s">
        <v>45</v>
      </c>
      <c r="D49" s="33">
        <v>2728269</v>
      </c>
      <c r="E49" s="34">
        <v>74758</v>
      </c>
      <c r="F49" s="35">
        <v>2803027</v>
      </c>
      <c r="G49" s="33">
        <v>2705493</v>
      </c>
      <c r="H49" s="34">
        <v>20387</v>
      </c>
      <c r="I49" s="35">
        <v>2725880</v>
      </c>
      <c r="J49" s="33">
        <v>9072</v>
      </c>
      <c r="K49" s="27">
        <f t="shared" si="0"/>
        <v>0.12135156103694587</v>
      </c>
      <c r="L49" s="102"/>
      <c r="M49" s="37">
        <v>68075</v>
      </c>
      <c r="N49" s="38">
        <f t="shared" si="4"/>
        <v>2.6670453049506836E-2</v>
      </c>
      <c r="O49" s="102"/>
      <c r="P49" s="39">
        <f t="shared" si="6"/>
        <v>0.97247725405427776</v>
      </c>
      <c r="Q49" s="102"/>
      <c r="R49" s="40">
        <v>19706</v>
      </c>
      <c r="S49" s="27">
        <f t="shared" si="1"/>
        <v>0.26359720698788092</v>
      </c>
      <c r="T49" s="103"/>
      <c r="U49" s="33">
        <v>14043</v>
      </c>
      <c r="V49" s="27">
        <f t="shared" si="2"/>
        <v>0.18784611680355279</v>
      </c>
      <c r="W49" s="102"/>
    </row>
    <row r="50" spans="2:23" x14ac:dyDescent="0.45">
      <c r="B50" s="31">
        <v>47</v>
      </c>
      <c r="C50" s="32" t="s">
        <v>46</v>
      </c>
      <c r="D50" s="33">
        <v>3727830</v>
      </c>
      <c r="E50" s="34">
        <v>501278</v>
      </c>
      <c r="F50" s="35">
        <v>4229108</v>
      </c>
      <c r="G50" s="33">
        <v>3688341</v>
      </c>
      <c r="H50" s="34">
        <v>76543</v>
      </c>
      <c r="I50" s="35">
        <v>3764884</v>
      </c>
      <c r="J50" s="33">
        <v>128223</v>
      </c>
      <c r="K50" s="27">
        <f t="shared" si="0"/>
        <v>0.25579219514919865</v>
      </c>
      <c r="L50" s="102"/>
      <c r="M50" s="37">
        <v>336001</v>
      </c>
      <c r="N50" s="38">
        <f t="shared" si="4"/>
        <v>0.11853043242215616</v>
      </c>
      <c r="O50" s="102"/>
      <c r="P50" s="39">
        <f t="shared" si="6"/>
        <v>0.89023122606469263</v>
      </c>
      <c r="Q50" s="102"/>
      <c r="R50" s="40">
        <v>25657</v>
      </c>
      <c r="S50" s="27">
        <f t="shared" si="1"/>
        <v>5.1183175802648431E-2</v>
      </c>
      <c r="T50" s="103"/>
      <c r="U50" s="33">
        <v>146941</v>
      </c>
      <c r="V50" s="27">
        <f t="shared" si="2"/>
        <v>0.29313275268413935</v>
      </c>
      <c r="W50" s="102"/>
    </row>
    <row r="51" spans="2:23" x14ac:dyDescent="0.45">
      <c r="B51" s="31">
        <v>48</v>
      </c>
      <c r="C51" s="32" t="s">
        <v>47</v>
      </c>
      <c r="D51" s="33">
        <v>3279488</v>
      </c>
      <c r="E51" s="34">
        <v>108131</v>
      </c>
      <c r="F51" s="35">
        <v>3387619</v>
      </c>
      <c r="G51" s="33">
        <v>3264713</v>
      </c>
      <c r="H51" s="34">
        <v>24539</v>
      </c>
      <c r="I51" s="35">
        <v>3289252</v>
      </c>
      <c r="J51" s="33">
        <v>14556</v>
      </c>
      <c r="K51" s="27">
        <f t="shared" si="0"/>
        <v>0.13461449538060316</v>
      </c>
      <c r="L51" s="102"/>
      <c r="M51" s="37">
        <v>83811</v>
      </c>
      <c r="N51" s="38">
        <f t="shared" si="4"/>
        <v>3.191946910204483E-2</v>
      </c>
      <c r="O51" s="102"/>
      <c r="P51" s="39">
        <f t="shared" si="6"/>
        <v>0.97096279127021068</v>
      </c>
      <c r="Q51" s="102"/>
      <c r="R51" s="40">
        <v>28392</v>
      </c>
      <c r="S51" s="27">
        <f t="shared" si="1"/>
        <v>0.26257040071764803</v>
      </c>
      <c r="T51" s="103"/>
      <c r="U51" s="33">
        <v>5657</v>
      </c>
      <c r="V51" s="27">
        <f t="shared" si="2"/>
        <v>5.2316172050568294E-2</v>
      </c>
      <c r="W51" s="102"/>
    </row>
    <row r="52" spans="2:23" x14ac:dyDescent="0.45">
      <c r="B52" s="31">
        <v>49</v>
      </c>
      <c r="C52" s="32" t="s">
        <v>48</v>
      </c>
      <c r="D52" s="33">
        <v>2755424</v>
      </c>
      <c r="E52" s="34">
        <v>113416</v>
      </c>
      <c r="F52" s="35">
        <v>2868840</v>
      </c>
      <c r="G52" s="33">
        <v>2738159</v>
      </c>
      <c r="H52" s="34">
        <v>32971</v>
      </c>
      <c r="I52" s="35">
        <v>2771130</v>
      </c>
      <c r="J52" s="33">
        <v>15751</v>
      </c>
      <c r="K52" s="27">
        <f t="shared" si="0"/>
        <v>0.13887811243563519</v>
      </c>
      <c r="L52" s="102"/>
      <c r="M52" s="37">
        <v>81959</v>
      </c>
      <c r="N52" s="38">
        <f t="shared" si="4"/>
        <v>3.9533748832280641E-2</v>
      </c>
      <c r="O52" s="102"/>
      <c r="P52" s="39">
        <f t="shared" si="6"/>
        <v>0.96594093780064416</v>
      </c>
      <c r="Q52" s="102"/>
      <c r="R52" s="40">
        <v>53075</v>
      </c>
      <c r="S52" s="27">
        <f t="shared" si="1"/>
        <v>0.46796748254214571</v>
      </c>
      <c r="T52" s="103"/>
      <c r="U52" s="33">
        <v>22222</v>
      </c>
      <c r="V52" s="27">
        <f t="shared" si="2"/>
        <v>0.1959335543485928</v>
      </c>
      <c r="W52" s="102"/>
    </row>
    <row r="53" spans="2:23" x14ac:dyDescent="0.45">
      <c r="B53" s="31">
        <v>50</v>
      </c>
      <c r="C53" s="32" t="s">
        <v>49</v>
      </c>
      <c r="D53" s="33">
        <v>1806898</v>
      </c>
      <c r="E53" s="34">
        <v>70683</v>
      </c>
      <c r="F53" s="35">
        <v>1877581</v>
      </c>
      <c r="G53" s="33">
        <v>1789421</v>
      </c>
      <c r="H53" s="34">
        <v>18494</v>
      </c>
      <c r="I53" s="35">
        <v>1807915</v>
      </c>
      <c r="J53" s="33">
        <v>4927</v>
      </c>
      <c r="K53" s="27">
        <f t="shared" si="0"/>
        <v>6.9705586916231632E-2</v>
      </c>
      <c r="L53" s="102"/>
      <c r="M53" s="37">
        <v>64739</v>
      </c>
      <c r="N53" s="38">
        <f t="shared" si="4"/>
        <v>3.7645779329893089E-2</v>
      </c>
      <c r="O53" s="102"/>
      <c r="P53" s="39">
        <f t="shared" si="6"/>
        <v>0.96289587506477747</v>
      </c>
      <c r="Q53" s="102"/>
      <c r="R53" s="40">
        <v>27623</v>
      </c>
      <c r="S53" s="27">
        <f t="shared" si="1"/>
        <v>0.39080118274549752</v>
      </c>
      <c r="T53" s="103"/>
      <c r="U53" s="33">
        <v>4680</v>
      </c>
      <c r="V53" s="27">
        <f t="shared" si="2"/>
        <v>6.6211111582700224E-2</v>
      </c>
      <c r="W53" s="102"/>
    </row>
    <row r="54" spans="2:23" x14ac:dyDescent="0.45">
      <c r="B54" s="31">
        <v>51</v>
      </c>
      <c r="C54" s="32" t="s">
        <v>50</v>
      </c>
      <c r="D54" s="33">
        <v>1345425</v>
      </c>
      <c r="E54" s="34">
        <v>95960</v>
      </c>
      <c r="F54" s="35">
        <v>1441385</v>
      </c>
      <c r="G54" s="33">
        <v>1333252</v>
      </c>
      <c r="H54" s="34">
        <v>23246</v>
      </c>
      <c r="I54" s="35">
        <v>1356498</v>
      </c>
      <c r="J54" s="33">
        <v>25640</v>
      </c>
      <c r="K54" s="27">
        <f t="shared" si="0"/>
        <v>0.26719466444351814</v>
      </c>
      <c r="L54" s="102"/>
      <c r="M54" s="37">
        <v>59247</v>
      </c>
      <c r="N54" s="38">
        <f t="shared" si="4"/>
        <v>6.657485682173743E-2</v>
      </c>
      <c r="O54" s="102"/>
      <c r="P54" s="39">
        <f t="shared" si="6"/>
        <v>0.94110733773419319</v>
      </c>
      <c r="Q54" s="102"/>
      <c r="R54" s="40">
        <v>23423</v>
      </c>
      <c r="S54" s="27">
        <f t="shared" si="1"/>
        <v>0.24409128803668195</v>
      </c>
      <c r="T54" s="103"/>
      <c r="U54" s="33">
        <v>27208</v>
      </c>
      <c r="V54" s="27">
        <f t="shared" si="2"/>
        <v>0.28353480616923721</v>
      </c>
      <c r="W54" s="102"/>
    </row>
    <row r="55" spans="2:23" x14ac:dyDescent="0.45">
      <c r="B55" s="31">
        <v>52</v>
      </c>
      <c r="C55" s="32" t="s">
        <v>51</v>
      </c>
      <c r="D55" s="33">
        <v>1142705</v>
      </c>
      <c r="E55" s="34">
        <v>88766</v>
      </c>
      <c r="F55" s="35">
        <v>1231471</v>
      </c>
      <c r="G55" s="33">
        <v>1131281</v>
      </c>
      <c r="H55" s="34">
        <v>15771</v>
      </c>
      <c r="I55" s="35">
        <v>1147052</v>
      </c>
      <c r="J55" s="33">
        <v>2025</v>
      </c>
      <c r="K55" s="27">
        <f t="shared" si="0"/>
        <v>2.2812788680350585E-2</v>
      </c>
      <c r="L55" s="102"/>
      <c r="M55" s="37">
        <v>82394</v>
      </c>
      <c r="N55" s="38">
        <f t="shared" si="4"/>
        <v>7.2081275157920899E-2</v>
      </c>
      <c r="O55" s="102"/>
      <c r="P55" s="39">
        <f t="shared" si="6"/>
        <v>0.93144864962309304</v>
      </c>
      <c r="Q55" s="102"/>
      <c r="R55" s="40">
        <v>15059</v>
      </c>
      <c r="S55" s="27">
        <f t="shared" si="1"/>
        <v>0.16964828875920962</v>
      </c>
      <c r="T55" s="103"/>
      <c r="U55" s="33">
        <v>916</v>
      </c>
      <c r="V55" s="27">
        <f t="shared" si="2"/>
        <v>1.0319266385778339E-2</v>
      </c>
      <c r="W55" s="102"/>
    </row>
    <row r="56" spans="2:23" x14ac:dyDescent="0.45">
      <c r="B56" s="31">
        <v>53</v>
      </c>
      <c r="C56" s="32" t="s">
        <v>52</v>
      </c>
      <c r="D56" s="33">
        <v>1073175</v>
      </c>
      <c r="E56" s="34">
        <v>63243</v>
      </c>
      <c r="F56" s="35">
        <v>1136418</v>
      </c>
      <c r="G56" s="33">
        <v>1061699</v>
      </c>
      <c r="H56" s="34">
        <v>11128</v>
      </c>
      <c r="I56" s="35">
        <v>1072827</v>
      </c>
      <c r="J56" s="33">
        <v>2645</v>
      </c>
      <c r="K56" s="27">
        <f t="shared" si="0"/>
        <v>4.1822810429612764E-2</v>
      </c>
      <c r="L56" s="102"/>
      <c r="M56" s="37">
        <v>60946</v>
      </c>
      <c r="N56" s="38">
        <f t="shared" si="4"/>
        <v>5.5651177647661337E-2</v>
      </c>
      <c r="O56" s="102"/>
      <c r="P56" s="39">
        <f t="shared" si="6"/>
        <v>0.94404259700215942</v>
      </c>
      <c r="Q56" s="102"/>
      <c r="R56" s="40">
        <v>2870</v>
      </c>
      <c r="S56" s="27">
        <f t="shared" si="1"/>
        <v>4.5380516420789656E-2</v>
      </c>
      <c r="T56" s="103"/>
      <c r="U56" s="31">
        <v>1403</v>
      </c>
      <c r="V56" s="27">
        <f t="shared" si="2"/>
        <v>2.2184273358316336E-2</v>
      </c>
      <c r="W56" s="102"/>
    </row>
    <row r="57" spans="2:23" x14ac:dyDescent="0.45">
      <c r="B57" s="31">
        <v>54</v>
      </c>
      <c r="C57" s="32" t="s">
        <v>53</v>
      </c>
      <c r="D57" s="33">
        <v>852312</v>
      </c>
      <c r="E57" s="34">
        <v>66856</v>
      </c>
      <c r="F57" s="35">
        <v>919168</v>
      </c>
      <c r="G57" s="33">
        <v>824067</v>
      </c>
      <c r="H57" s="34">
        <v>16681</v>
      </c>
      <c r="I57" s="35">
        <v>840748</v>
      </c>
      <c r="J57" s="33">
        <v>1350</v>
      </c>
      <c r="K57" s="27">
        <f t="shared" si="0"/>
        <v>2.0192652865860954E-2</v>
      </c>
      <c r="L57" s="102"/>
      <c r="M57" s="37">
        <v>77070</v>
      </c>
      <c r="N57" s="38">
        <f t="shared" si="4"/>
        <v>7.2735343266954466E-2</v>
      </c>
      <c r="O57" s="102"/>
      <c r="P57" s="39">
        <f t="shared" si="6"/>
        <v>0.91468371396741399</v>
      </c>
      <c r="Q57" s="102"/>
      <c r="R57" s="104">
        <v>26384</v>
      </c>
      <c r="S57" s="27">
        <f t="shared" si="1"/>
        <v>0.39463922460212997</v>
      </c>
      <c r="T57" s="103"/>
      <c r="U57" s="31">
        <v>1745</v>
      </c>
      <c r="V57" s="27">
        <f t="shared" si="2"/>
        <v>2.6100873519205457E-2</v>
      </c>
      <c r="W57" s="102"/>
    </row>
    <row r="58" spans="2:23" x14ac:dyDescent="0.45">
      <c r="B58" s="31">
        <v>55</v>
      </c>
      <c r="C58" s="32" t="s">
        <v>54</v>
      </c>
      <c r="D58" s="33">
        <v>1273007</v>
      </c>
      <c r="E58" s="34">
        <v>56249</v>
      </c>
      <c r="F58" s="35">
        <v>1329256</v>
      </c>
      <c r="G58" s="33">
        <v>1260712</v>
      </c>
      <c r="H58" s="34">
        <v>12748</v>
      </c>
      <c r="I58" s="35">
        <v>1273460</v>
      </c>
      <c r="J58" s="33">
        <v>4631</v>
      </c>
      <c r="K58" s="27">
        <f t="shared" si="0"/>
        <v>8.2330352539600707E-2</v>
      </c>
      <c r="L58" s="102"/>
      <c r="M58" s="37">
        <v>51165</v>
      </c>
      <c r="N58" s="38">
        <f t="shared" si="4"/>
        <v>4.231615279524787E-2</v>
      </c>
      <c r="O58" s="102"/>
      <c r="P58" s="39">
        <f t="shared" si="6"/>
        <v>0.95802463934712345</v>
      </c>
      <c r="Q58" s="102"/>
      <c r="R58" s="104">
        <v>5702</v>
      </c>
      <c r="S58" s="27">
        <f t="shared" si="1"/>
        <v>0.10137069103450728</v>
      </c>
      <c r="T58" s="103"/>
      <c r="U58" s="31">
        <v>2735</v>
      </c>
      <c r="V58" s="27">
        <f t="shared" si="2"/>
        <v>4.8623086632651247E-2</v>
      </c>
      <c r="W58" s="102"/>
    </row>
    <row r="59" spans="2:23" x14ac:dyDescent="0.45">
      <c r="B59" s="31">
        <v>56</v>
      </c>
      <c r="C59" s="32" t="s">
        <v>55</v>
      </c>
      <c r="D59" s="33">
        <v>253780</v>
      </c>
      <c r="E59" s="105">
        <v>358</v>
      </c>
      <c r="F59" s="35">
        <v>254138</v>
      </c>
      <c r="G59" s="33">
        <v>253710</v>
      </c>
      <c r="H59" s="105">
        <v>36</v>
      </c>
      <c r="I59" s="35">
        <v>253746</v>
      </c>
      <c r="J59" s="31">
        <v>71</v>
      </c>
      <c r="K59" s="27">
        <f t="shared" si="0"/>
        <v>0.19832402234636873</v>
      </c>
      <c r="L59" s="102"/>
      <c r="M59" s="106">
        <v>321</v>
      </c>
      <c r="N59" s="38">
        <f t="shared" si="4"/>
        <v>1.4086834711849467E-3</v>
      </c>
      <c r="O59" s="102"/>
      <c r="P59" s="39">
        <f t="shared" si="6"/>
        <v>0.9984575309477528</v>
      </c>
      <c r="Q59" s="102"/>
      <c r="R59" s="104">
        <v>181</v>
      </c>
      <c r="S59" s="27">
        <f t="shared" si="1"/>
        <v>0.505586592178771</v>
      </c>
      <c r="T59" s="103"/>
      <c r="U59" s="31">
        <v>204</v>
      </c>
      <c r="V59" s="27">
        <f t="shared" si="2"/>
        <v>0.56983240223463683</v>
      </c>
      <c r="W59" s="102"/>
    </row>
    <row r="60" spans="2:23" x14ac:dyDescent="0.45">
      <c r="B60" s="31">
        <v>57</v>
      </c>
      <c r="C60" s="32" t="s">
        <v>56</v>
      </c>
      <c r="D60" s="33">
        <v>1763062</v>
      </c>
      <c r="E60" s="34">
        <v>53204</v>
      </c>
      <c r="F60" s="35">
        <v>1816266</v>
      </c>
      <c r="G60" s="33">
        <v>1755058</v>
      </c>
      <c r="H60" s="34">
        <v>11586</v>
      </c>
      <c r="I60" s="35">
        <v>1766644</v>
      </c>
      <c r="J60" s="33">
        <v>12669</v>
      </c>
      <c r="K60" s="27">
        <f t="shared" si="0"/>
        <v>0.23812119389519584</v>
      </c>
      <c r="L60" s="102"/>
      <c r="M60" s="37">
        <v>36953</v>
      </c>
      <c r="N60" s="38">
        <f t="shared" si="4"/>
        <v>2.9293066103753526E-2</v>
      </c>
      <c r="O60" s="102"/>
      <c r="P60" s="39">
        <f t="shared" si="6"/>
        <v>0.97267911198029366</v>
      </c>
      <c r="Q60" s="102"/>
      <c r="R60" s="40">
        <v>4659</v>
      </c>
      <c r="S60" s="27">
        <f t="shared" si="1"/>
        <v>8.7568603864371097E-2</v>
      </c>
      <c r="T60" s="103"/>
      <c r="U60" s="33">
        <v>15068</v>
      </c>
      <c r="V60" s="27">
        <f t="shared" si="2"/>
        <v>0.28321178858732426</v>
      </c>
      <c r="W60" s="102"/>
    </row>
    <row r="61" spans="2:23" x14ac:dyDescent="0.45">
      <c r="B61" s="31">
        <v>58</v>
      </c>
      <c r="C61" s="32" t="s">
        <v>57</v>
      </c>
      <c r="D61" s="33">
        <v>1731571</v>
      </c>
      <c r="E61" s="34">
        <v>73873</v>
      </c>
      <c r="F61" s="35">
        <v>1805444</v>
      </c>
      <c r="G61" s="33">
        <v>1706848</v>
      </c>
      <c r="H61" s="34">
        <v>20350</v>
      </c>
      <c r="I61" s="35">
        <v>1727198</v>
      </c>
      <c r="J61" s="33">
        <v>11231</v>
      </c>
      <c r="K61" s="27">
        <f t="shared" si="0"/>
        <v>0.15203118866162196</v>
      </c>
      <c r="L61" s="102"/>
      <c r="M61" s="37">
        <v>67015</v>
      </c>
      <c r="N61" s="38">
        <f t="shared" si="4"/>
        <v>4.0916804952133658E-2</v>
      </c>
      <c r="O61" s="102"/>
      <c r="P61" s="39">
        <f t="shared" si="6"/>
        <v>0.95666107616741369</v>
      </c>
      <c r="Q61" s="102"/>
      <c r="R61" s="40">
        <v>11649</v>
      </c>
      <c r="S61" s="27">
        <f t="shared" si="1"/>
        <v>0.1576895482788028</v>
      </c>
      <c r="T61" s="103"/>
      <c r="U61" s="33">
        <v>9819</v>
      </c>
      <c r="V61" s="27">
        <f t="shared" si="2"/>
        <v>0.13291730402176707</v>
      </c>
      <c r="W61" s="102"/>
    </row>
    <row r="62" spans="2:23" x14ac:dyDescent="0.45">
      <c r="B62" s="31">
        <v>59</v>
      </c>
      <c r="C62" s="32" t="s">
        <v>58</v>
      </c>
      <c r="D62" s="33">
        <v>3868988</v>
      </c>
      <c r="E62" s="34">
        <v>201270</v>
      </c>
      <c r="F62" s="35">
        <v>4070258</v>
      </c>
      <c r="G62" s="33">
        <v>3826811</v>
      </c>
      <c r="H62" s="34">
        <v>54371</v>
      </c>
      <c r="I62" s="35">
        <v>3881182</v>
      </c>
      <c r="J62" s="33">
        <v>13163</v>
      </c>
      <c r="K62" s="27">
        <f t="shared" si="0"/>
        <v>6.5399711829880261E-2</v>
      </c>
      <c r="L62" s="102"/>
      <c r="M62" s="37">
        <v>175913</v>
      </c>
      <c r="N62" s="38">
        <f t="shared" si="4"/>
        <v>4.9448953850099918E-2</v>
      </c>
      <c r="O62" s="102"/>
      <c r="P62" s="39">
        <f t="shared" si="6"/>
        <v>0.95354692503521887</v>
      </c>
      <c r="Q62" s="102"/>
      <c r="R62" s="40">
        <v>65286</v>
      </c>
      <c r="S62" s="27">
        <f t="shared" si="1"/>
        <v>0.32437024891936206</v>
      </c>
      <c r="T62" s="103"/>
      <c r="U62" s="33">
        <v>21501</v>
      </c>
      <c r="V62" s="27">
        <f t="shared" si="2"/>
        <v>0.10682665076762558</v>
      </c>
      <c r="W62" s="102"/>
    </row>
    <row r="63" spans="2:23" x14ac:dyDescent="0.45">
      <c r="B63" s="31">
        <v>60</v>
      </c>
      <c r="C63" s="32" t="s">
        <v>59</v>
      </c>
      <c r="D63" s="33">
        <v>5137495</v>
      </c>
      <c r="E63" s="34">
        <v>188329</v>
      </c>
      <c r="F63" s="35">
        <v>5325824</v>
      </c>
      <c r="G63" s="33">
        <v>5087665</v>
      </c>
      <c r="H63" s="34">
        <v>55391</v>
      </c>
      <c r="I63" s="35">
        <v>5143056</v>
      </c>
      <c r="J63" s="33">
        <v>22248</v>
      </c>
      <c r="K63" s="27">
        <f t="shared" si="0"/>
        <v>0.11813369157166448</v>
      </c>
      <c r="L63" s="102"/>
      <c r="M63" s="37">
        <v>160520</v>
      </c>
      <c r="N63" s="38">
        <f t="shared" si="4"/>
        <v>3.5361476458854069E-2</v>
      </c>
      <c r="O63" s="102"/>
      <c r="P63" s="39">
        <f t="shared" si="6"/>
        <v>0.96568268121515088</v>
      </c>
      <c r="Q63" s="102"/>
      <c r="R63" s="40">
        <v>49959</v>
      </c>
      <c r="S63" s="27">
        <f t="shared" si="1"/>
        <v>0.26527513022423527</v>
      </c>
      <c r="T63" s="103"/>
      <c r="U63" s="33">
        <v>14890</v>
      </c>
      <c r="V63" s="27">
        <f t="shared" si="2"/>
        <v>7.9063766068953795E-2</v>
      </c>
      <c r="W63" s="102"/>
    </row>
    <row r="64" spans="2:23" x14ac:dyDescent="0.45">
      <c r="B64" s="31">
        <v>61</v>
      </c>
      <c r="C64" s="32" t="s">
        <v>60</v>
      </c>
      <c r="D64" s="33">
        <v>3685412</v>
      </c>
      <c r="E64" s="34">
        <v>155936</v>
      </c>
      <c r="F64" s="35">
        <v>3841348</v>
      </c>
      <c r="G64" s="33">
        <v>3647658</v>
      </c>
      <c r="H64" s="34">
        <v>54468</v>
      </c>
      <c r="I64" s="35">
        <v>3702126</v>
      </c>
      <c r="J64" s="33">
        <v>9357</v>
      </c>
      <c r="K64" s="27">
        <f t="shared" si="0"/>
        <v>6.000538682536425E-2</v>
      </c>
      <c r="L64" s="102"/>
      <c r="M64" s="37">
        <v>129865</v>
      </c>
      <c r="N64" s="38">
        <f t="shared" si="4"/>
        <v>4.0594083118738529E-2</v>
      </c>
      <c r="O64" s="102"/>
      <c r="P64" s="39">
        <f t="shared" si="6"/>
        <v>0.96375699363869138</v>
      </c>
      <c r="Q64" s="102"/>
      <c r="R64" s="40">
        <v>82582</v>
      </c>
      <c r="S64" s="27">
        <f t="shared" si="1"/>
        <v>0.52958906217935564</v>
      </c>
      <c r="T64" s="103"/>
      <c r="U64" s="33">
        <v>4981</v>
      </c>
      <c r="V64" s="27">
        <f t="shared" si="2"/>
        <v>3.1942591832546684E-2</v>
      </c>
      <c r="W64" s="102"/>
    </row>
    <row r="65" spans="2:23" x14ac:dyDescent="0.45">
      <c r="B65" s="31">
        <v>62</v>
      </c>
      <c r="C65" s="32" t="s">
        <v>61</v>
      </c>
      <c r="D65" s="33">
        <v>5329691</v>
      </c>
      <c r="E65" s="34">
        <v>179536</v>
      </c>
      <c r="F65" s="35">
        <v>5509227</v>
      </c>
      <c r="G65" s="33">
        <v>5277921</v>
      </c>
      <c r="H65" s="34">
        <v>60028</v>
      </c>
      <c r="I65" s="35">
        <v>5337949</v>
      </c>
      <c r="J65" s="33">
        <v>11346</v>
      </c>
      <c r="K65" s="27">
        <f t="shared" si="0"/>
        <v>6.3196239194367704E-2</v>
      </c>
      <c r="L65" s="102"/>
      <c r="M65" s="37">
        <v>159932</v>
      </c>
      <c r="N65" s="38">
        <f t="shared" si="4"/>
        <v>3.2588237878018095E-2</v>
      </c>
      <c r="O65" s="102"/>
      <c r="P65" s="39">
        <f t="shared" si="6"/>
        <v>0.96891070199140461</v>
      </c>
      <c r="Q65" s="102"/>
      <c r="R65" s="40">
        <v>42039</v>
      </c>
      <c r="S65" s="27">
        <f t="shared" si="1"/>
        <v>0.23415359593619106</v>
      </c>
      <c r="T65" s="103"/>
      <c r="U65" s="33">
        <v>16432</v>
      </c>
      <c r="V65" s="27">
        <f t="shared" si="2"/>
        <v>9.1524819534800822E-2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3104975</v>
      </c>
      <c r="E66" s="110">
        <v>226629</v>
      </c>
      <c r="F66" s="111">
        <v>3331604</v>
      </c>
      <c r="G66" s="109">
        <v>3056019</v>
      </c>
      <c r="H66" s="110">
        <v>72185</v>
      </c>
      <c r="I66" s="111">
        <v>3128204</v>
      </c>
      <c r="J66" s="109">
        <v>7179</v>
      </c>
      <c r="K66" s="112">
        <f t="shared" si="0"/>
        <v>3.1677322849238181E-2</v>
      </c>
      <c r="L66" s="113"/>
      <c r="M66" s="114">
        <v>196221</v>
      </c>
      <c r="N66" s="115">
        <f t="shared" si="4"/>
        <v>6.8023990846451138E-2</v>
      </c>
      <c r="O66" s="113"/>
      <c r="P66" s="116">
        <f t="shared" si="6"/>
        <v>0.93894832639173198</v>
      </c>
      <c r="Q66" s="113"/>
      <c r="R66" s="117">
        <v>52707</v>
      </c>
      <c r="S66" s="112">
        <f t="shared" si="1"/>
        <v>0.23256952993659241</v>
      </c>
      <c r="T66" s="118"/>
      <c r="U66" s="109">
        <v>22406</v>
      </c>
      <c r="V66" s="112">
        <f t="shared" si="2"/>
        <v>9.8866429274276454E-2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1105940566</v>
      </c>
      <c r="E67" s="122">
        <f t="shared" ref="E67:M67" si="10">+SUM(E4:E66)</f>
        <v>50311852</v>
      </c>
      <c r="F67" s="123">
        <f t="shared" si="10"/>
        <v>1156252418</v>
      </c>
      <c r="G67" s="121">
        <f t="shared" si="10"/>
        <v>1093867935</v>
      </c>
      <c r="H67" s="122">
        <f t="shared" si="10"/>
        <v>14918119</v>
      </c>
      <c r="I67" s="123">
        <f t="shared" si="10"/>
        <v>1108786054</v>
      </c>
      <c r="J67" s="121">
        <f t="shared" si="10"/>
        <v>5049359</v>
      </c>
      <c r="K67" s="124">
        <f t="shared" si="0"/>
        <v>0.1003612230374664</v>
      </c>
      <c r="L67" s="125"/>
      <c r="M67" s="126">
        <f t="shared" si="10"/>
        <v>42417005</v>
      </c>
      <c r="N67" s="127">
        <f t="shared" si="4"/>
        <v>4.3512862085102251E-2</v>
      </c>
      <c r="O67" s="125"/>
      <c r="P67" s="128">
        <f t="shared" si="6"/>
        <v>0.95894809536303172</v>
      </c>
      <c r="Q67" s="125"/>
      <c r="R67" s="129">
        <f t="shared" ref="R67" si="11">+SUM(R4:R66)</f>
        <v>13584714</v>
      </c>
      <c r="S67" s="124">
        <f t="shared" si="1"/>
        <v>0.27001021548560766</v>
      </c>
      <c r="T67" s="130"/>
      <c r="U67" s="121">
        <f t="shared" ref="U67" si="12">+SUM(U4:U66)</f>
        <v>6427298</v>
      </c>
      <c r="V67" s="124">
        <f t="shared" si="2"/>
        <v>0.12774918323420095</v>
      </c>
      <c r="W67" s="125"/>
    </row>
  </sheetData>
  <mergeCells count="9">
    <mergeCell ref="R2:T2"/>
    <mergeCell ref="U2:W2"/>
    <mergeCell ref="M2:M3"/>
    <mergeCell ref="N2:O2"/>
    <mergeCell ref="B2:C3"/>
    <mergeCell ref="D2:F2"/>
    <mergeCell ref="G2:I2"/>
    <mergeCell ref="J2:L2"/>
    <mergeCell ref="P2:Q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36C6-BC39-42BC-B8E0-D31FC73D9696}">
  <dimension ref="B1:Y67"/>
  <sheetViews>
    <sheetView workbookViewId="0">
      <pane xSplit="3" ySplit="3" topLeftCell="D22" activePane="bottomRight" state="frozen"/>
      <selection activeCell="Q78" sqref="Q78"/>
      <selection pane="topRight" activeCell="Q78" sqref="Q78"/>
      <selection pane="bottomLeft" activeCell="Q78" sqref="Q78"/>
      <selection pane="bottomRight" activeCell="Q78" sqref="Q78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5.3984375" style="1" customWidth="1"/>
    <col min="16" max="16" width="6.3984375" style="1" bestFit="1" customWidth="1"/>
    <col min="17" max="17" width="5.3984375" style="1" customWidth="1"/>
    <col min="18" max="18" width="8.39843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86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30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224924436</v>
      </c>
      <c r="E4" s="34">
        <v>8771507</v>
      </c>
      <c r="F4" s="35">
        <v>233695943</v>
      </c>
      <c r="G4" s="33">
        <v>222965718</v>
      </c>
      <c r="H4" s="34">
        <v>2936592</v>
      </c>
      <c r="I4" s="35">
        <v>225902310</v>
      </c>
      <c r="J4" s="33">
        <v>717803</v>
      </c>
      <c r="K4" s="27">
        <f t="shared" ref="K4:K67" si="0">+J4/E4</f>
        <v>8.1833486537718089E-2</v>
      </c>
      <c r="L4" s="36">
        <f>RANK(K4,K$4:K$43,-1)</f>
        <v>17</v>
      </c>
      <c r="M4" s="37">
        <v>7075830</v>
      </c>
      <c r="N4" s="38">
        <f>+E4/F4</f>
        <v>3.7533843709045472E-2</v>
      </c>
      <c r="O4" s="36">
        <f>RANK(N4,N$4:N$43,-1)</f>
        <v>6</v>
      </c>
      <c r="P4" s="39">
        <f>+I4/F4</f>
        <v>0.96665054215339974</v>
      </c>
      <c r="Q4" s="36">
        <f>RANK(P4,P$4:P$43)</f>
        <v>7</v>
      </c>
      <c r="R4" s="40">
        <v>1934696</v>
      </c>
      <c r="S4" s="27">
        <f t="shared" ref="S4:S67" si="1">+R4/E4</f>
        <v>0.22056597572116171</v>
      </c>
      <c r="T4" s="41">
        <f>RANK(S4,S$4:S$43)</f>
        <v>19</v>
      </c>
      <c r="U4" s="33">
        <v>819451</v>
      </c>
      <c r="V4" s="27">
        <f t="shared" ref="V4:V67" si="2">+U4/E4</f>
        <v>9.3421917123249168E-2</v>
      </c>
      <c r="W4" s="36">
        <f>RANK(V4,V$4:V$43)</f>
        <v>17</v>
      </c>
    </row>
    <row r="5" spans="2:25" x14ac:dyDescent="0.45">
      <c r="B5" s="31">
        <v>2</v>
      </c>
      <c r="C5" s="32" t="s">
        <v>1</v>
      </c>
      <c r="D5" s="33">
        <v>55481538</v>
      </c>
      <c r="E5" s="34">
        <v>2918684</v>
      </c>
      <c r="F5" s="35">
        <v>58400222</v>
      </c>
      <c r="G5" s="33">
        <v>54801106</v>
      </c>
      <c r="H5" s="34">
        <v>770534</v>
      </c>
      <c r="I5" s="35">
        <v>55571640</v>
      </c>
      <c r="J5" s="33">
        <v>201061</v>
      </c>
      <c r="K5" s="27">
        <f t="shared" si="0"/>
        <v>6.8887553431615067E-2</v>
      </c>
      <c r="L5" s="36">
        <f t="shared" ref="L5:L43" si="3">RANK(K5,K$4:K$43,-1)</f>
        <v>6</v>
      </c>
      <c r="M5" s="37">
        <v>2627521</v>
      </c>
      <c r="N5" s="38">
        <f t="shared" ref="N5:N67" si="4">+E5/F5</f>
        <v>4.9977275771314708E-2</v>
      </c>
      <c r="O5" s="36">
        <f t="shared" ref="O5:O43" si="5">RANK(N5,N$4:N$43,-1)</f>
        <v>20</v>
      </c>
      <c r="P5" s="39">
        <f t="shared" ref="P5:P67" si="6">+I5/F5</f>
        <v>0.95156556082954613</v>
      </c>
      <c r="Q5" s="36">
        <f t="shared" ref="Q5:Q43" si="7">RANK(P5,P$4:P$43)</f>
        <v>21</v>
      </c>
      <c r="R5" s="40">
        <v>398603</v>
      </c>
      <c r="S5" s="27">
        <f t="shared" si="1"/>
        <v>0.13656942649495457</v>
      </c>
      <c r="T5" s="41">
        <f t="shared" ref="T5:T43" si="8">RANK(S5,S$4:S$43)</f>
        <v>33</v>
      </c>
      <c r="U5" s="33">
        <v>190186</v>
      </c>
      <c r="V5" s="27">
        <f t="shared" si="2"/>
        <v>6.516155911362792E-2</v>
      </c>
      <c r="W5" s="36">
        <f t="shared" ref="W5:W43" si="9">RANK(V5,V$4:V$43)</f>
        <v>25</v>
      </c>
    </row>
    <row r="6" spans="2:25" x14ac:dyDescent="0.45">
      <c r="B6" s="31">
        <v>3</v>
      </c>
      <c r="C6" s="32" t="s">
        <v>2</v>
      </c>
      <c r="D6" s="33">
        <v>29709939</v>
      </c>
      <c r="E6" s="34">
        <v>1512856</v>
      </c>
      <c r="F6" s="35">
        <v>31222795</v>
      </c>
      <c r="G6" s="33">
        <v>29389458</v>
      </c>
      <c r="H6" s="34">
        <v>373686</v>
      </c>
      <c r="I6" s="35">
        <v>29763144</v>
      </c>
      <c r="J6" s="33">
        <v>232812</v>
      </c>
      <c r="K6" s="27">
        <f t="shared" si="0"/>
        <v>0.15388906809372471</v>
      </c>
      <c r="L6" s="36">
        <f t="shared" si="3"/>
        <v>35</v>
      </c>
      <c r="M6" s="37">
        <v>1226839</v>
      </c>
      <c r="N6" s="38">
        <f t="shared" si="4"/>
        <v>4.8453573743157841E-2</v>
      </c>
      <c r="O6" s="36">
        <f t="shared" si="5"/>
        <v>15</v>
      </c>
      <c r="P6" s="39">
        <f t="shared" si="6"/>
        <v>0.95325046972892724</v>
      </c>
      <c r="Q6" s="36">
        <f t="shared" si="7"/>
        <v>17</v>
      </c>
      <c r="R6" s="40">
        <v>226423</v>
      </c>
      <c r="S6" s="27">
        <f t="shared" si="1"/>
        <v>0.14966592987039085</v>
      </c>
      <c r="T6" s="41">
        <f t="shared" si="8"/>
        <v>30</v>
      </c>
      <c r="U6" s="33">
        <v>118893</v>
      </c>
      <c r="V6" s="27">
        <f t="shared" si="2"/>
        <v>7.8588444637163093E-2</v>
      </c>
      <c r="W6" s="36">
        <f t="shared" si="9"/>
        <v>22</v>
      </c>
    </row>
    <row r="7" spans="2:25" x14ac:dyDescent="0.45">
      <c r="B7" s="31">
        <v>4</v>
      </c>
      <c r="C7" s="32" t="s">
        <v>3</v>
      </c>
      <c r="D7" s="33">
        <v>91353076</v>
      </c>
      <c r="E7" s="34">
        <v>7836738</v>
      </c>
      <c r="F7" s="35">
        <v>99189814</v>
      </c>
      <c r="G7" s="33">
        <v>89685228</v>
      </c>
      <c r="H7" s="34">
        <v>2110396</v>
      </c>
      <c r="I7" s="35">
        <v>91795624</v>
      </c>
      <c r="J7" s="33">
        <v>832133</v>
      </c>
      <c r="K7" s="27">
        <f t="shared" si="0"/>
        <v>0.10618359322462995</v>
      </c>
      <c r="L7" s="36">
        <f t="shared" si="3"/>
        <v>26</v>
      </c>
      <c r="M7" s="37">
        <v>6562057</v>
      </c>
      <c r="N7" s="38">
        <f t="shared" si="4"/>
        <v>7.9007487603515419E-2</v>
      </c>
      <c r="O7" s="36">
        <f t="shared" si="5"/>
        <v>40</v>
      </c>
      <c r="P7" s="39">
        <f t="shared" si="6"/>
        <v>0.92545413987770964</v>
      </c>
      <c r="Q7" s="36">
        <f t="shared" si="7"/>
        <v>39</v>
      </c>
      <c r="R7" s="40">
        <v>1214448</v>
      </c>
      <c r="S7" s="27">
        <f t="shared" si="1"/>
        <v>0.15496855962263892</v>
      </c>
      <c r="T7" s="41">
        <f t="shared" si="8"/>
        <v>29</v>
      </c>
      <c r="U7" s="33">
        <v>1080064</v>
      </c>
      <c r="V7" s="27">
        <f t="shared" si="2"/>
        <v>0.13782060852359745</v>
      </c>
      <c r="W7" s="36">
        <f t="shared" si="9"/>
        <v>10</v>
      </c>
    </row>
    <row r="8" spans="2:25" x14ac:dyDescent="0.45">
      <c r="B8" s="31">
        <v>5</v>
      </c>
      <c r="C8" s="32" t="s">
        <v>4</v>
      </c>
      <c r="D8" s="33">
        <v>10289527</v>
      </c>
      <c r="E8" s="34">
        <v>421784</v>
      </c>
      <c r="F8" s="35">
        <v>10711311</v>
      </c>
      <c r="G8" s="33">
        <v>10187758</v>
      </c>
      <c r="H8" s="34">
        <v>124939</v>
      </c>
      <c r="I8" s="35">
        <v>10312697</v>
      </c>
      <c r="J8" s="33">
        <v>68997</v>
      </c>
      <c r="K8" s="27">
        <f t="shared" si="0"/>
        <v>0.16358373006088425</v>
      </c>
      <c r="L8" s="36">
        <f t="shared" si="3"/>
        <v>36</v>
      </c>
      <c r="M8" s="37">
        <v>329617</v>
      </c>
      <c r="N8" s="38">
        <f t="shared" si="4"/>
        <v>3.937743941894694E-2</v>
      </c>
      <c r="O8" s="36">
        <f t="shared" si="5"/>
        <v>8</v>
      </c>
      <c r="P8" s="39">
        <f t="shared" si="6"/>
        <v>0.962785694486884</v>
      </c>
      <c r="Q8" s="36">
        <f t="shared" si="7"/>
        <v>9</v>
      </c>
      <c r="R8" s="40">
        <v>126739</v>
      </c>
      <c r="S8" s="27">
        <f t="shared" si="1"/>
        <v>0.30048318570642796</v>
      </c>
      <c r="T8" s="41">
        <f t="shared" si="8"/>
        <v>10</v>
      </c>
      <c r="U8" s="33">
        <v>62628</v>
      </c>
      <c r="V8" s="27">
        <f t="shared" si="2"/>
        <v>0.14848358401456671</v>
      </c>
      <c r="W8" s="36">
        <f t="shared" si="9"/>
        <v>7</v>
      </c>
    </row>
    <row r="9" spans="2:25" x14ac:dyDescent="0.45">
      <c r="B9" s="31">
        <v>6</v>
      </c>
      <c r="C9" s="32" t="s">
        <v>5</v>
      </c>
      <c r="D9" s="33">
        <v>8718692</v>
      </c>
      <c r="E9" s="34">
        <v>631362</v>
      </c>
      <c r="F9" s="35">
        <v>9350054</v>
      </c>
      <c r="G9" s="33">
        <v>8594641</v>
      </c>
      <c r="H9" s="34">
        <v>106217</v>
      </c>
      <c r="I9" s="35">
        <v>8700858</v>
      </c>
      <c r="J9" s="33">
        <v>81869</v>
      </c>
      <c r="K9" s="27">
        <f t="shared" si="0"/>
        <v>0.12967045846915082</v>
      </c>
      <c r="L9" s="36">
        <f t="shared" si="3"/>
        <v>31</v>
      </c>
      <c r="M9" s="37">
        <v>567327</v>
      </c>
      <c r="N9" s="38">
        <f t="shared" si="4"/>
        <v>6.7524957609870484E-2</v>
      </c>
      <c r="O9" s="36">
        <f t="shared" si="5"/>
        <v>36</v>
      </c>
      <c r="P9" s="39">
        <f t="shared" si="6"/>
        <v>0.93056767372680416</v>
      </c>
      <c r="Q9" s="36">
        <f t="shared" si="7"/>
        <v>38</v>
      </c>
      <c r="R9" s="40">
        <v>51836</v>
      </c>
      <c r="S9" s="27">
        <f t="shared" si="1"/>
        <v>8.2101868658550875E-2</v>
      </c>
      <c r="T9" s="41">
        <f t="shared" si="8"/>
        <v>40</v>
      </c>
      <c r="U9" s="33">
        <v>53029</v>
      </c>
      <c r="V9" s="27">
        <f t="shared" si="2"/>
        <v>8.3991434391046657E-2</v>
      </c>
      <c r="W9" s="36">
        <f t="shared" si="9"/>
        <v>20</v>
      </c>
    </row>
    <row r="10" spans="2:25" x14ac:dyDescent="0.45">
      <c r="B10" s="31">
        <v>7</v>
      </c>
      <c r="C10" s="32" t="s">
        <v>6</v>
      </c>
      <c r="D10" s="33">
        <v>52227939</v>
      </c>
      <c r="E10" s="34">
        <v>4261446</v>
      </c>
      <c r="F10" s="35">
        <v>56489385</v>
      </c>
      <c r="G10" s="33">
        <v>51364124</v>
      </c>
      <c r="H10" s="34">
        <v>728657</v>
      </c>
      <c r="I10" s="35">
        <v>52092781</v>
      </c>
      <c r="J10" s="33">
        <v>294350</v>
      </c>
      <c r="K10" s="27">
        <f t="shared" si="0"/>
        <v>6.9072798294287904E-2</v>
      </c>
      <c r="L10" s="36">
        <f t="shared" si="3"/>
        <v>8</v>
      </c>
      <c r="M10" s="37">
        <v>4102254</v>
      </c>
      <c r="N10" s="38">
        <f t="shared" si="4"/>
        <v>7.5437996005798258E-2</v>
      </c>
      <c r="O10" s="36">
        <f t="shared" si="5"/>
        <v>39</v>
      </c>
      <c r="P10" s="39">
        <f t="shared" si="6"/>
        <v>0.92216937748569927</v>
      </c>
      <c r="Q10" s="36">
        <f t="shared" si="7"/>
        <v>40</v>
      </c>
      <c r="R10" s="40">
        <v>532685</v>
      </c>
      <c r="S10" s="27">
        <f t="shared" si="1"/>
        <v>0.12500099731405726</v>
      </c>
      <c r="T10" s="41">
        <f t="shared" si="8"/>
        <v>36</v>
      </c>
      <c r="U10" s="33">
        <v>515293</v>
      </c>
      <c r="V10" s="27">
        <f t="shared" si="2"/>
        <v>0.12091975352967045</v>
      </c>
      <c r="W10" s="36">
        <f t="shared" si="9"/>
        <v>14</v>
      </c>
    </row>
    <row r="11" spans="2:25" x14ac:dyDescent="0.45">
      <c r="B11" s="31">
        <v>8</v>
      </c>
      <c r="C11" s="32" t="s">
        <v>7</v>
      </c>
      <c r="D11" s="33">
        <v>12023846</v>
      </c>
      <c r="E11" s="34">
        <v>616701</v>
      </c>
      <c r="F11" s="35">
        <v>12640547</v>
      </c>
      <c r="G11" s="33">
        <v>11872278</v>
      </c>
      <c r="H11" s="34">
        <v>143599</v>
      </c>
      <c r="I11" s="35">
        <v>12015877</v>
      </c>
      <c r="J11" s="33">
        <v>50645</v>
      </c>
      <c r="K11" s="27">
        <f t="shared" si="0"/>
        <v>8.2122454803867678E-2</v>
      </c>
      <c r="L11" s="36">
        <f t="shared" si="3"/>
        <v>18</v>
      </c>
      <c r="M11" s="37">
        <v>574025</v>
      </c>
      <c r="N11" s="38">
        <f t="shared" si="4"/>
        <v>4.8787524780375409E-2</v>
      </c>
      <c r="O11" s="36">
        <f t="shared" si="5"/>
        <v>16</v>
      </c>
      <c r="P11" s="39">
        <f t="shared" si="6"/>
        <v>0.95058204364099119</v>
      </c>
      <c r="Q11" s="36">
        <f t="shared" si="7"/>
        <v>24</v>
      </c>
      <c r="R11" s="40">
        <v>205762</v>
      </c>
      <c r="S11" s="27">
        <f t="shared" si="1"/>
        <v>0.33364953194497821</v>
      </c>
      <c r="T11" s="41">
        <f t="shared" si="8"/>
        <v>6</v>
      </c>
      <c r="U11" s="33">
        <v>55286</v>
      </c>
      <c r="V11" s="27">
        <f t="shared" si="2"/>
        <v>8.9647981761015474E-2</v>
      </c>
      <c r="W11" s="36">
        <f t="shared" si="9"/>
        <v>18</v>
      </c>
    </row>
    <row r="12" spans="2:25" x14ac:dyDescent="0.45">
      <c r="B12" s="31">
        <v>9</v>
      </c>
      <c r="C12" s="32" t="s">
        <v>8</v>
      </c>
      <c r="D12" s="33">
        <v>15062283</v>
      </c>
      <c r="E12" s="34">
        <v>348034</v>
      </c>
      <c r="F12" s="35">
        <v>15410317</v>
      </c>
      <c r="G12" s="33">
        <v>14916166</v>
      </c>
      <c r="H12" s="34">
        <v>140993</v>
      </c>
      <c r="I12" s="35">
        <v>15057159</v>
      </c>
      <c r="J12" s="33">
        <v>56989</v>
      </c>
      <c r="K12" s="27">
        <f t="shared" si="0"/>
        <v>0.16374549612968847</v>
      </c>
      <c r="L12" s="36">
        <f t="shared" si="3"/>
        <v>37</v>
      </c>
      <c r="M12" s="37">
        <v>296169</v>
      </c>
      <c r="N12" s="38">
        <f t="shared" si="4"/>
        <v>2.2584480254364658E-2</v>
      </c>
      <c r="O12" s="36">
        <f t="shared" si="5"/>
        <v>1</v>
      </c>
      <c r="P12" s="39">
        <f t="shared" si="6"/>
        <v>0.97708301522934282</v>
      </c>
      <c r="Q12" s="36">
        <f t="shared" si="7"/>
        <v>2</v>
      </c>
      <c r="R12" s="40">
        <v>105556</v>
      </c>
      <c r="S12" s="27">
        <f t="shared" si="1"/>
        <v>0.30329220708321603</v>
      </c>
      <c r="T12" s="41">
        <f t="shared" si="8"/>
        <v>9</v>
      </c>
      <c r="U12" s="33">
        <v>60781</v>
      </c>
      <c r="V12" s="27">
        <f t="shared" si="2"/>
        <v>0.17464098335220121</v>
      </c>
      <c r="W12" s="36">
        <f t="shared" si="9"/>
        <v>3</v>
      </c>
    </row>
    <row r="13" spans="2:25" x14ac:dyDescent="0.45">
      <c r="B13" s="31">
        <v>10</v>
      </c>
      <c r="C13" s="32" t="s">
        <v>9</v>
      </c>
      <c r="D13" s="33">
        <v>10985883</v>
      </c>
      <c r="E13" s="34">
        <v>767868</v>
      </c>
      <c r="F13" s="35">
        <v>11753751</v>
      </c>
      <c r="G13" s="33">
        <v>10842666</v>
      </c>
      <c r="H13" s="34">
        <v>357283</v>
      </c>
      <c r="I13" s="35">
        <v>11199949</v>
      </c>
      <c r="J13" s="33">
        <v>52990</v>
      </c>
      <c r="K13" s="27">
        <f t="shared" si="0"/>
        <v>6.900925679934572E-2</v>
      </c>
      <c r="L13" s="36">
        <f t="shared" si="3"/>
        <v>7</v>
      </c>
      <c r="M13" s="37">
        <v>500812</v>
      </c>
      <c r="N13" s="38">
        <f t="shared" si="4"/>
        <v>6.5329612648762081E-2</v>
      </c>
      <c r="O13" s="36">
        <f t="shared" si="5"/>
        <v>33</v>
      </c>
      <c r="P13" s="39">
        <f t="shared" si="6"/>
        <v>0.95288295625796393</v>
      </c>
      <c r="Q13" s="36">
        <f t="shared" si="7"/>
        <v>18</v>
      </c>
      <c r="R13" s="40">
        <v>280347</v>
      </c>
      <c r="S13" s="27">
        <f t="shared" si="1"/>
        <v>0.36509790745284348</v>
      </c>
      <c r="T13" s="41">
        <f t="shared" si="8"/>
        <v>4</v>
      </c>
      <c r="U13" s="33">
        <v>81835</v>
      </c>
      <c r="V13" s="27">
        <f t="shared" si="2"/>
        <v>0.10657430704235624</v>
      </c>
      <c r="W13" s="36">
        <f t="shared" si="9"/>
        <v>15</v>
      </c>
    </row>
    <row r="14" spans="2:25" x14ac:dyDescent="0.45">
      <c r="B14" s="31">
        <v>11</v>
      </c>
      <c r="C14" s="32" t="s">
        <v>10</v>
      </c>
      <c r="D14" s="33">
        <v>12295956</v>
      </c>
      <c r="E14" s="34">
        <v>511140</v>
      </c>
      <c r="F14" s="35">
        <v>12807096</v>
      </c>
      <c r="G14" s="33">
        <v>12201710</v>
      </c>
      <c r="H14" s="34">
        <v>181504</v>
      </c>
      <c r="I14" s="35">
        <v>12383214</v>
      </c>
      <c r="J14" s="33">
        <v>92733</v>
      </c>
      <c r="K14" s="27">
        <f t="shared" si="0"/>
        <v>0.18142387604178895</v>
      </c>
      <c r="L14" s="36">
        <f t="shared" si="3"/>
        <v>39</v>
      </c>
      <c r="M14" s="37">
        <v>331149</v>
      </c>
      <c r="N14" s="38">
        <f t="shared" si="4"/>
        <v>3.9910687012887233E-2</v>
      </c>
      <c r="O14" s="36">
        <f t="shared" si="5"/>
        <v>9</v>
      </c>
      <c r="P14" s="39">
        <f t="shared" si="6"/>
        <v>0.96690256713934208</v>
      </c>
      <c r="Q14" s="36">
        <f t="shared" si="7"/>
        <v>6</v>
      </c>
      <c r="R14" s="40">
        <v>141301</v>
      </c>
      <c r="S14" s="27">
        <f t="shared" si="1"/>
        <v>0.27644285323003481</v>
      </c>
      <c r="T14" s="41">
        <f t="shared" si="8"/>
        <v>16</v>
      </c>
      <c r="U14" s="33">
        <v>70413</v>
      </c>
      <c r="V14" s="27">
        <f t="shared" si="2"/>
        <v>0.1377567789646672</v>
      </c>
      <c r="W14" s="36">
        <f t="shared" si="9"/>
        <v>11</v>
      </c>
    </row>
    <row r="15" spans="2:25" x14ac:dyDescent="0.45">
      <c r="B15" s="31">
        <v>12</v>
      </c>
      <c r="C15" s="32" t="s">
        <v>11</v>
      </c>
      <c r="D15" s="33">
        <v>27865720</v>
      </c>
      <c r="E15" s="34">
        <v>1543076</v>
      </c>
      <c r="F15" s="35">
        <v>29408796</v>
      </c>
      <c r="G15" s="33">
        <v>27499613</v>
      </c>
      <c r="H15" s="34">
        <v>350098</v>
      </c>
      <c r="I15" s="35">
        <v>27849711</v>
      </c>
      <c r="J15" s="33">
        <v>174108</v>
      </c>
      <c r="K15" s="27">
        <f t="shared" si="0"/>
        <v>0.11283177238191767</v>
      </c>
      <c r="L15" s="36">
        <f t="shared" si="3"/>
        <v>28</v>
      </c>
      <c r="M15" s="37">
        <v>1384977</v>
      </c>
      <c r="N15" s="38">
        <f t="shared" si="4"/>
        <v>5.2469880099817755E-2</v>
      </c>
      <c r="O15" s="36">
        <f t="shared" si="5"/>
        <v>24</v>
      </c>
      <c r="P15" s="39">
        <f t="shared" si="6"/>
        <v>0.94698575895456583</v>
      </c>
      <c r="Q15" s="36">
        <f t="shared" si="7"/>
        <v>27</v>
      </c>
      <c r="R15" s="40">
        <v>366724</v>
      </c>
      <c r="S15" s="27">
        <f t="shared" si="1"/>
        <v>0.23765776928680116</v>
      </c>
      <c r="T15" s="41">
        <f t="shared" si="8"/>
        <v>18</v>
      </c>
      <c r="U15" s="33">
        <v>214041</v>
      </c>
      <c r="V15" s="27">
        <f t="shared" si="2"/>
        <v>0.13871060142209457</v>
      </c>
      <c r="W15" s="36">
        <f t="shared" si="9"/>
        <v>9</v>
      </c>
    </row>
    <row r="16" spans="2:25" x14ac:dyDescent="0.45">
      <c r="B16" s="31">
        <v>13</v>
      </c>
      <c r="C16" s="32" t="s">
        <v>12</v>
      </c>
      <c r="D16" s="33">
        <v>21232345</v>
      </c>
      <c r="E16" s="34">
        <v>1255049</v>
      </c>
      <c r="F16" s="35">
        <v>22487394</v>
      </c>
      <c r="G16" s="33">
        <v>20974951</v>
      </c>
      <c r="H16" s="34">
        <v>302753</v>
      </c>
      <c r="I16" s="35">
        <v>21277704</v>
      </c>
      <c r="J16" s="33">
        <v>101543</v>
      </c>
      <c r="K16" s="27">
        <f t="shared" si="0"/>
        <v>8.0907598030037081E-2</v>
      </c>
      <c r="L16" s="36">
        <f t="shared" si="3"/>
        <v>15</v>
      </c>
      <c r="M16" s="37">
        <v>1108147</v>
      </c>
      <c r="N16" s="38">
        <f t="shared" si="4"/>
        <v>5.5811224724394475E-2</v>
      </c>
      <c r="O16" s="36">
        <f t="shared" si="5"/>
        <v>25</v>
      </c>
      <c r="P16" s="39">
        <f t="shared" si="6"/>
        <v>0.94620586093702097</v>
      </c>
      <c r="Q16" s="36">
        <f t="shared" si="7"/>
        <v>28</v>
      </c>
      <c r="R16" s="40">
        <v>430163</v>
      </c>
      <c r="S16" s="27">
        <f t="shared" si="1"/>
        <v>0.34274598043582361</v>
      </c>
      <c r="T16" s="41">
        <f t="shared" si="8"/>
        <v>5</v>
      </c>
      <c r="U16" s="33">
        <v>228514</v>
      </c>
      <c r="V16" s="27">
        <f t="shared" si="2"/>
        <v>0.18207575959185657</v>
      </c>
      <c r="W16" s="36">
        <f t="shared" si="9"/>
        <v>2</v>
      </c>
    </row>
    <row r="17" spans="2:23" x14ac:dyDescent="0.45">
      <c r="B17" s="31">
        <v>14</v>
      </c>
      <c r="C17" s="32" t="s">
        <v>13</v>
      </c>
      <c r="D17" s="33">
        <v>7473116</v>
      </c>
      <c r="E17" s="34">
        <v>255920</v>
      </c>
      <c r="F17" s="35">
        <v>7729036</v>
      </c>
      <c r="G17" s="33">
        <v>7405692</v>
      </c>
      <c r="H17" s="34">
        <v>68896</v>
      </c>
      <c r="I17" s="35">
        <v>7474588</v>
      </c>
      <c r="J17" s="33">
        <v>46023</v>
      </c>
      <c r="K17" s="27">
        <f t="shared" si="0"/>
        <v>0.1798335417317912</v>
      </c>
      <c r="L17" s="36">
        <f t="shared" si="3"/>
        <v>38</v>
      </c>
      <c r="M17" s="37">
        <v>208425</v>
      </c>
      <c r="N17" s="38">
        <f t="shared" si="4"/>
        <v>3.3111503168053558E-2</v>
      </c>
      <c r="O17" s="36">
        <f t="shared" si="5"/>
        <v>4</v>
      </c>
      <c r="P17" s="39">
        <f t="shared" si="6"/>
        <v>0.96707894749099366</v>
      </c>
      <c r="Q17" s="36">
        <f t="shared" si="7"/>
        <v>5</v>
      </c>
      <c r="R17" s="40">
        <v>36880</v>
      </c>
      <c r="S17" s="27">
        <f t="shared" si="1"/>
        <v>0.14410753360425133</v>
      </c>
      <c r="T17" s="41">
        <f t="shared" si="8"/>
        <v>31</v>
      </c>
      <c r="U17" s="33">
        <v>17844</v>
      </c>
      <c r="V17" s="27">
        <f t="shared" si="2"/>
        <v>6.9724914035636132E-2</v>
      </c>
      <c r="W17" s="36">
        <f t="shared" si="9"/>
        <v>24</v>
      </c>
    </row>
    <row r="18" spans="2:23" x14ac:dyDescent="0.45">
      <c r="B18" s="42">
        <v>15</v>
      </c>
      <c r="C18" s="43" t="s">
        <v>14</v>
      </c>
      <c r="D18" s="44">
        <v>14531292</v>
      </c>
      <c r="E18" s="45">
        <v>756268</v>
      </c>
      <c r="F18" s="46">
        <v>15287560</v>
      </c>
      <c r="G18" s="44">
        <v>14395450</v>
      </c>
      <c r="H18" s="45">
        <v>197713</v>
      </c>
      <c r="I18" s="46">
        <v>14593163</v>
      </c>
      <c r="J18" s="44">
        <v>48958</v>
      </c>
      <c r="K18" s="47">
        <f t="shared" si="0"/>
        <v>6.4736310408479533E-2</v>
      </c>
      <c r="L18" s="48">
        <f t="shared" si="3"/>
        <v>3</v>
      </c>
      <c r="M18" s="49">
        <v>645439</v>
      </c>
      <c r="N18" s="50">
        <f t="shared" si="4"/>
        <v>4.9469503308572457E-2</v>
      </c>
      <c r="O18" s="48">
        <f t="shared" si="5"/>
        <v>18</v>
      </c>
      <c r="P18" s="51">
        <f t="shared" si="6"/>
        <v>0.95457764352192243</v>
      </c>
      <c r="Q18" s="48">
        <f t="shared" si="7"/>
        <v>16</v>
      </c>
      <c r="R18" s="52">
        <v>204616</v>
      </c>
      <c r="S18" s="47">
        <f t="shared" si="1"/>
        <v>0.27056017179095243</v>
      </c>
      <c r="T18" s="53">
        <f t="shared" si="8"/>
        <v>17</v>
      </c>
      <c r="U18" s="44">
        <v>40583</v>
      </c>
      <c r="V18" s="47">
        <f t="shared" si="2"/>
        <v>5.366219382546928E-2</v>
      </c>
      <c r="W18" s="48">
        <f t="shared" si="9"/>
        <v>31</v>
      </c>
    </row>
    <row r="19" spans="2:23" x14ac:dyDescent="0.45">
      <c r="B19" s="31">
        <v>16</v>
      </c>
      <c r="C19" s="32" t="s">
        <v>15</v>
      </c>
      <c r="D19" s="33">
        <v>18553188</v>
      </c>
      <c r="E19" s="34">
        <v>981693</v>
      </c>
      <c r="F19" s="35">
        <v>19534881</v>
      </c>
      <c r="G19" s="33">
        <v>18350895</v>
      </c>
      <c r="H19" s="34">
        <v>248293</v>
      </c>
      <c r="I19" s="35">
        <v>18599188</v>
      </c>
      <c r="J19" s="33">
        <v>120403</v>
      </c>
      <c r="K19" s="27">
        <f t="shared" si="0"/>
        <v>0.12264832284634809</v>
      </c>
      <c r="L19" s="36">
        <f t="shared" si="3"/>
        <v>29</v>
      </c>
      <c r="M19" s="37">
        <v>815290</v>
      </c>
      <c r="N19" s="38">
        <f t="shared" si="4"/>
        <v>5.0253339142429382E-2</v>
      </c>
      <c r="O19" s="36">
        <f t="shared" si="5"/>
        <v>21</v>
      </c>
      <c r="P19" s="39">
        <f t="shared" si="6"/>
        <v>0.95210142309031731</v>
      </c>
      <c r="Q19" s="36">
        <f t="shared" si="7"/>
        <v>20</v>
      </c>
      <c r="R19" s="40">
        <v>280998</v>
      </c>
      <c r="S19" s="27">
        <f t="shared" si="1"/>
        <v>0.28623816203232577</v>
      </c>
      <c r="T19" s="41">
        <f t="shared" si="8"/>
        <v>13</v>
      </c>
      <c r="U19" s="33">
        <v>62247</v>
      </c>
      <c r="V19" s="27">
        <f t="shared" si="2"/>
        <v>6.3407806717578716E-2</v>
      </c>
      <c r="W19" s="36">
        <f t="shared" si="9"/>
        <v>27</v>
      </c>
    </row>
    <row r="20" spans="2:23" x14ac:dyDescent="0.45">
      <c r="B20" s="42">
        <v>17</v>
      </c>
      <c r="C20" s="43" t="s">
        <v>16</v>
      </c>
      <c r="D20" s="44">
        <v>30030365</v>
      </c>
      <c r="E20" s="45">
        <v>1181027</v>
      </c>
      <c r="F20" s="46">
        <v>31211392</v>
      </c>
      <c r="G20" s="44">
        <v>29735922</v>
      </c>
      <c r="H20" s="45">
        <v>394287</v>
      </c>
      <c r="I20" s="46">
        <v>30130209</v>
      </c>
      <c r="J20" s="44">
        <v>174691</v>
      </c>
      <c r="K20" s="47">
        <f t="shared" si="0"/>
        <v>0.1479144845968805</v>
      </c>
      <c r="L20" s="48">
        <f t="shared" si="3"/>
        <v>33</v>
      </c>
      <c r="M20" s="49">
        <v>906492</v>
      </c>
      <c r="N20" s="50">
        <f t="shared" si="4"/>
        <v>3.7839613177137375E-2</v>
      </c>
      <c r="O20" s="48">
        <f t="shared" si="5"/>
        <v>7</v>
      </c>
      <c r="P20" s="51">
        <f t="shared" si="6"/>
        <v>0.965359346997404</v>
      </c>
      <c r="Q20" s="48">
        <f t="shared" si="7"/>
        <v>8</v>
      </c>
      <c r="R20" s="52">
        <v>160566</v>
      </c>
      <c r="S20" s="47">
        <f t="shared" si="1"/>
        <v>0.13595455480696039</v>
      </c>
      <c r="T20" s="53">
        <f t="shared" si="8"/>
        <v>34</v>
      </c>
      <c r="U20" s="44">
        <v>89644</v>
      </c>
      <c r="V20" s="47">
        <f t="shared" si="2"/>
        <v>7.5903429811511505E-2</v>
      </c>
      <c r="W20" s="48">
        <f t="shared" si="9"/>
        <v>23</v>
      </c>
    </row>
    <row r="21" spans="2:23" x14ac:dyDescent="0.45">
      <c r="B21" s="31">
        <v>18</v>
      </c>
      <c r="C21" s="32" t="s">
        <v>17</v>
      </c>
      <c r="D21" s="33">
        <v>35629321</v>
      </c>
      <c r="E21" s="34">
        <v>2806675</v>
      </c>
      <c r="F21" s="35">
        <v>38435996</v>
      </c>
      <c r="G21" s="33">
        <v>34905993</v>
      </c>
      <c r="H21" s="34">
        <v>891111</v>
      </c>
      <c r="I21" s="35">
        <v>35797104</v>
      </c>
      <c r="J21" s="33">
        <v>200281</v>
      </c>
      <c r="K21" s="27">
        <f t="shared" si="0"/>
        <v>7.1358814255302092E-2</v>
      </c>
      <c r="L21" s="36">
        <f t="shared" si="3"/>
        <v>9</v>
      </c>
      <c r="M21" s="37">
        <v>2438611</v>
      </c>
      <c r="N21" s="38">
        <f t="shared" si="4"/>
        <v>7.302204423166242E-2</v>
      </c>
      <c r="O21" s="36">
        <f t="shared" si="5"/>
        <v>38</v>
      </c>
      <c r="P21" s="39">
        <f t="shared" si="6"/>
        <v>0.93134321275296206</v>
      </c>
      <c r="Q21" s="36">
        <f t="shared" si="7"/>
        <v>36</v>
      </c>
      <c r="R21" s="40">
        <v>578164</v>
      </c>
      <c r="S21" s="27">
        <f t="shared" si="1"/>
        <v>0.20599606295705772</v>
      </c>
      <c r="T21" s="41">
        <f t="shared" si="8"/>
        <v>21</v>
      </c>
      <c r="U21" s="33">
        <v>416759</v>
      </c>
      <c r="V21" s="27">
        <f t="shared" si="2"/>
        <v>0.14848851398897273</v>
      </c>
      <c r="W21" s="36">
        <f t="shared" si="9"/>
        <v>6</v>
      </c>
    </row>
    <row r="22" spans="2:23" x14ac:dyDescent="0.45">
      <c r="B22" s="31">
        <v>19</v>
      </c>
      <c r="C22" s="32" t="s">
        <v>18</v>
      </c>
      <c r="D22" s="33">
        <v>47118390</v>
      </c>
      <c r="E22" s="34">
        <v>1398743</v>
      </c>
      <c r="F22" s="35">
        <v>48517133</v>
      </c>
      <c r="G22" s="33">
        <v>46624349</v>
      </c>
      <c r="H22" s="34">
        <v>508524</v>
      </c>
      <c r="I22" s="35">
        <v>47132873</v>
      </c>
      <c r="J22" s="33">
        <v>95162</v>
      </c>
      <c r="K22" s="27">
        <f t="shared" si="0"/>
        <v>6.803394190355197E-2</v>
      </c>
      <c r="L22" s="36">
        <f t="shared" si="3"/>
        <v>5</v>
      </c>
      <c r="M22" s="37">
        <v>1289098</v>
      </c>
      <c r="N22" s="38">
        <f t="shared" si="4"/>
        <v>2.8829877478539385E-2</v>
      </c>
      <c r="O22" s="36">
        <f t="shared" si="5"/>
        <v>3</v>
      </c>
      <c r="P22" s="39">
        <f t="shared" si="6"/>
        <v>0.97146863562609931</v>
      </c>
      <c r="Q22" s="36">
        <f t="shared" si="7"/>
        <v>3</v>
      </c>
      <c r="R22" s="40">
        <v>427413</v>
      </c>
      <c r="S22" s="27">
        <f t="shared" si="1"/>
        <v>0.30556935763038673</v>
      </c>
      <c r="T22" s="41">
        <f t="shared" si="8"/>
        <v>8</v>
      </c>
      <c r="U22" s="33">
        <v>85938</v>
      </c>
      <c r="V22" s="27">
        <f t="shared" si="2"/>
        <v>6.1439449562929002E-2</v>
      </c>
      <c r="W22" s="36">
        <f t="shared" si="9"/>
        <v>28</v>
      </c>
    </row>
    <row r="23" spans="2:23" x14ac:dyDescent="0.45">
      <c r="B23" s="31">
        <v>20</v>
      </c>
      <c r="C23" s="32" t="s">
        <v>19</v>
      </c>
      <c r="D23" s="33">
        <v>11259095</v>
      </c>
      <c r="E23" s="34">
        <v>806152</v>
      </c>
      <c r="F23" s="35">
        <v>12065247</v>
      </c>
      <c r="G23" s="33">
        <v>11063326</v>
      </c>
      <c r="H23" s="34">
        <v>164692</v>
      </c>
      <c r="I23" s="35">
        <v>11228018</v>
      </c>
      <c r="J23" s="33">
        <v>73665</v>
      </c>
      <c r="K23" s="27">
        <f t="shared" si="0"/>
        <v>9.1378548958509068E-2</v>
      </c>
      <c r="L23" s="36">
        <f t="shared" si="3"/>
        <v>20</v>
      </c>
      <c r="M23" s="37">
        <v>763564</v>
      </c>
      <c r="N23" s="38">
        <f t="shared" si="4"/>
        <v>6.6816037831633285E-2</v>
      </c>
      <c r="O23" s="36">
        <f t="shared" si="5"/>
        <v>34</v>
      </c>
      <c r="P23" s="39">
        <f t="shared" si="6"/>
        <v>0.93060821713803288</v>
      </c>
      <c r="Q23" s="36">
        <f t="shared" si="7"/>
        <v>37</v>
      </c>
      <c r="R23" s="40">
        <v>136300</v>
      </c>
      <c r="S23" s="27">
        <f t="shared" si="1"/>
        <v>0.16907481467514812</v>
      </c>
      <c r="T23" s="41">
        <f t="shared" si="8"/>
        <v>27</v>
      </c>
      <c r="U23" s="33">
        <v>38101</v>
      </c>
      <c r="V23" s="27">
        <f t="shared" si="2"/>
        <v>4.7262799075112383E-2</v>
      </c>
      <c r="W23" s="36">
        <f t="shared" si="9"/>
        <v>35</v>
      </c>
    </row>
    <row r="24" spans="2:23" x14ac:dyDescent="0.45">
      <c r="B24" s="31">
        <v>21</v>
      </c>
      <c r="C24" s="32" t="s">
        <v>20</v>
      </c>
      <c r="D24" s="33">
        <v>27786190</v>
      </c>
      <c r="E24" s="34">
        <v>1243167</v>
      </c>
      <c r="F24" s="35">
        <v>29029357</v>
      </c>
      <c r="G24" s="33">
        <v>27540593</v>
      </c>
      <c r="H24" s="34">
        <v>295139</v>
      </c>
      <c r="I24" s="35">
        <v>27835732</v>
      </c>
      <c r="J24" s="33">
        <v>160474</v>
      </c>
      <c r="K24" s="27">
        <f t="shared" si="0"/>
        <v>0.12908482931094536</v>
      </c>
      <c r="L24" s="36">
        <f t="shared" si="3"/>
        <v>30</v>
      </c>
      <c r="M24" s="37">
        <v>1033151</v>
      </c>
      <c r="N24" s="38">
        <f t="shared" si="4"/>
        <v>4.2824475926214967E-2</v>
      </c>
      <c r="O24" s="36">
        <f t="shared" si="5"/>
        <v>12</v>
      </c>
      <c r="P24" s="39">
        <f t="shared" si="6"/>
        <v>0.95888214127512361</v>
      </c>
      <c r="Q24" s="36">
        <f t="shared" si="7"/>
        <v>14</v>
      </c>
      <c r="R24" s="40">
        <v>203715</v>
      </c>
      <c r="S24" s="27">
        <f t="shared" si="1"/>
        <v>0.16386776676021805</v>
      </c>
      <c r="T24" s="41">
        <f t="shared" si="8"/>
        <v>28</v>
      </c>
      <c r="U24" s="33">
        <v>18339</v>
      </c>
      <c r="V24" s="27">
        <f t="shared" si="2"/>
        <v>1.4751839455197894E-2</v>
      </c>
      <c r="W24" s="36">
        <f t="shared" si="9"/>
        <v>40</v>
      </c>
    </row>
    <row r="25" spans="2:23" x14ac:dyDescent="0.45">
      <c r="B25" s="31">
        <v>22</v>
      </c>
      <c r="C25" s="32" t="s">
        <v>21</v>
      </c>
      <c r="D25" s="33">
        <v>20937831</v>
      </c>
      <c r="E25" s="34">
        <v>1368716</v>
      </c>
      <c r="F25" s="35">
        <v>22306547</v>
      </c>
      <c r="G25" s="33">
        <v>20717673</v>
      </c>
      <c r="H25" s="34">
        <v>381636</v>
      </c>
      <c r="I25" s="35">
        <v>21099309</v>
      </c>
      <c r="J25" s="33">
        <v>118179</v>
      </c>
      <c r="K25" s="27">
        <f t="shared" si="0"/>
        <v>8.6342966692871281E-2</v>
      </c>
      <c r="L25" s="36">
        <f t="shared" si="3"/>
        <v>19</v>
      </c>
      <c r="M25" s="37">
        <v>1089059</v>
      </c>
      <c r="N25" s="38">
        <f t="shared" si="4"/>
        <v>6.1359384758205744E-2</v>
      </c>
      <c r="O25" s="36">
        <f t="shared" si="5"/>
        <v>30</v>
      </c>
      <c r="P25" s="39">
        <f t="shared" si="6"/>
        <v>0.94587965586964218</v>
      </c>
      <c r="Q25" s="36">
        <f t="shared" si="7"/>
        <v>29</v>
      </c>
      <c r="R25" s="40">
        <v>915099</v>
      </c>
      <c r="S25" s="27">
        <f t="shared" si="1"/>
        <v>0.6685820871532151</v>
      </c>
      <c r="T25" s="41">
        <f t="shared" si="8"/>
        <v>1</v>
      </c>
      <c r="U25" s="33">
        <v>41723</v>
      </c>
      <c r="V25" s="27">
        <f t="shared" si="2"/>
        <v>3.0483314288720233E-2</v>
      </c>
      <c r="W25" s="36">
        <f t="shared" si="9"/>
        <v>37</v>
      </c>
    </row>
    <row r="26" spans="2:23" x14ac:dyDescent="0.45">
      <c r="B26" s="31">
        <v>23</v>
      </c>
      <c r="C26" s="32" t="s">
        <v>22</v>
      </c>
      <c r="D26" s="33">
        <v>21163490</v>
      </c>
      <c r="E26" s="34">
        <v>1089941</v>
      </c>
      <c r="F26" s="35">
        <v>22253431</v>
      </c>
      <c r="G26" s="33">
        <v>20925523</v>
      </c>
      <c r="H26" s="34">
        <v>338006</v>
      </c>
      <c r="I26" s="35">
        <v>21263529</v>
      </c>
      <c r="J26" s="33">
        <v>83235</v>
      </c>
      <c r="K26" s="27">
        <f t="shared" si="0"/>
        <v>7.6366518921666404E-2</v>
      </c>
      <c r="L26" s="36">
        <f t="shared" si="3"/>
        <v>12</v>
      </c>
      <c r="M26" s="37">
        <v>906667</v>
      </c>
      <c r="N26" s="38">
        <f t="shared" si="4"/>
        <v>4.8978559755572075E-2</v>
      </c>
      <c r="O26" s="36">
        <f t="shared" si="5"/>
        <v>17</v>
      </c>
      <c r="P26" s="39">
        <f t="shared" si="6"/>
        <v>0.955516881868688</v>
      </c>
      <c r="Q26" s="36">
        <f t="shared" si="7"/>
        <v>15</v>
      </c>
      <c r="R26" s="40">
        <v>305492</v>
      </c>
      <c r="S26" s="27">
        <f t="shared" si="1"/>
        <v>0.28028306119322055</v>
      </c>
      <c r="T26" s="41">
        <f t="shared" si="8"/>
        <v>15</v>
      </c>
      <c r="U26" s="33">
        <v>96031</v>
      </c>
      <c r="V26" s="27">
        <f t="shared" si="2"/>
        <v>8.8106603935442382E-2</v>
      </c>
      <c r="W26" s="36">
        <f t="shared" si="9"/>
        <v>19</v>
      </c>
    </row>
    <row r="27" spans="2:23" x14ac:dyDescent="0.45">
      <c r="B27" s="31">
        <v>24</v>
      </c>
      <c r="C27" s="32" t="s">
        <v>23</v>
      </c>
      <c r="D27" s="33">
        <v>10595695</v>
      </c>
      <c r="E27" s="34">
        <v>575053</v>
      </c>
      <c r="F27" s="35">
        <v>11170748</v>
      </c>
      <c r="G27" s="33">
        <v>10494016</v>
      </c>
      <c r="H27" s="34">
        <v>129895</v>
      </c>
      <c r="I27" s="35">
        <v>10623911</v>
      </c>
      <c r="J27" s="33">
        <v>42101</v>
      </c>
      <c r="K27" s="27">
        <f t="shared" si="0"/>
        <v>7.3212382163035411E-2</v>
      </c>
      <c r="L27" s="36">
        <f t="shared" si="3"/>
        <v>10</v>
      </c>
      <c r="M27" s="37">
        <v>504736</v>
      </c>
      <c r="N27" s="38">
        <f t="shared" si="4"/>
        <v>5.1478468585989048E-2</v>
      </c>
      <c r="O27" s="36">
        <f t="shared" si="5"/>
        <v>23</v>
      </c>
      <c r="P27" s="39">
        <f t="shared" si="6"/>
        <v>0.95104741419285443</v>
      </c>
      <c r="Q27" s="36">
        <f t="shared" si="7"/>
        <v>22</v>
      </c>
      <c r="R27" s="40">
        <v>221471</v>
      </c>
      <c r="S27" s="27">
        <f t="shared" si="1"/>
        <v>0.38513145744826999</v>
      </c>
      <c r="T27" s="41">
        <f t="shared" si="8"/>
        <v>3</v>
      </c>
      <c r="U27" s="33">
        <v>32825</v>
      </c>
      <c r="V27" s="27">
        <f t="shared" si="2"/>
        <v>5.7081695078540585E-2</v>
      </c>
      <c r="W27" s="36">
        <f t="shared" si="9"/>
        <v>29</v>
      </c>
    </row>
    <row r="28" spans="2:23" x14ac:dyDescent="0.45">
      <c r="B28" s="31">
        <v>25</v>
      </c>
      <c r="C28" s="32" t="s">
        <v>24</v>
      </c>
      <c r="D28" s="33">
        <v>14180155</v>
      </c>
      <c r="E28" s="34">
        <v>699699</v>
      </c>
      <c r="F28" s="35">
        <v>14879854</v>
      </c>
      <c r="G28" s="33">
        <v>14054535</v>
      </c>
      <c r="H28" s="34">
        <v>249222</v>
      </c>
      <c r="I28" s="35">
        <v>14303757</v>
      </c>
      <c r="J28" s="33">
        <v>69636</v>
      </c>
      <c r="K28" s="27">
        <f t="shared" si="0"/>
        <v>9.9522794801764763E-2</v>
      </c>
      <c r="L28" s="36">
        <f t="shared" si="3"/>
        <v>22</v>
      </c>
      <c r="M28" s="37">
        <v>506461</v>
      </c>
      <c r="N28" s="38">
        <f t="shared" si="4"/>
        <v>4.7023243642041114E-2</v>
      </c>
      <c r="O28" s="36">
        <f t="shared" si="5"/>
        <v>14</v>
      </c>
      <c r="P28" s="39">
        <f t="shared" si="6"/>
        <v>0.96128342388305688</v>
      </c>
      <c r="Q28" s="36">
        <f t="shared" si="7"/>
        <v>10</v>
      </c>
      <c r="R28" s="40">
        <v>98831</v>
      </c>
      <c r="S28" s="27">
        <f t="shared" si="1"/>
        <v>0.14124787944530434</v>
      </c>
      <c r="T28" s="41">
        <f t="shared" si="8"/>
        <v>32</v>
      </c>
      <c r="U28" s="33">
        <v>84787</v>
      </c>
      <c r="V28" s="27">
        <f t="shared" si="2"/>
        <v>0.12117639156265765</v>
      </c>
      <c r="W28" s="36">
        <f t="shared" si="9"/>
        <v>13</v>
      </c>
    </row>
    <row r="29" spans="2:23" x14ac:dyDescent="0.45">
      <c r="B29" s="31">
        <v>26</v>
      </c>
      <c r="C29" s="32" t="s">
        <v>25</v>
      </c>
      <c r="D29" s="33">
        <v>23145554</v>
      </c>
      <c r="E29" s="34">
        <v>1692142</v>
      </c>
      <c r="F29" s="35">
        <v>24837696</v>
      </c>
      <c r="G29" s="33">
        <v>22765441</v>
      </c>
      <c r="H29" s="34">
        <v>382376</v>
      </c>
      <c r="I29" s="35">
        <v>23147817</v>
      </c>
      <c r="J29" s="33">
        <v>169745</v>
      </c>
      <c r="K29" s="27">
        <f t="shared" si="0"/>
        <v>0.10031368525809299</v>
      </c>
      <c r="L29" s="36">
        <f t="shared" si="3"/>
        <v>24</v>
      </c>
      <c r="M29" s="37">
        <v>1520134</v>
      </c>
      <c r="N29" s="38">
        <f t="shared" si="4"/>
        <v>6.8127977731912009E-2</v>
      </c>
      <c r="O29" s="36">
        <f t="shared" si="5"/>
        <v>37</v>
      </c>
      <c r="P29" s="39">
        <f t="shared" si="6"/>
        <v>0.93196313377859208</v>
      </c>
      <c r="Q29" s="36">
        <f t="shared" si="7"/>
        <v>35</v>
      </c>
      <c r="R29" s="40">
        <v>145832</v>
      </c>
      <c r="S29" s="27">
        <f t="shared" si="1"/>
        <v>8.618189253620559E-2</v>
      </c>
      <c r="T29" s="41">
        <f t="shared" si="8"/>
        <v>38</v>
      </c>
      <c r="U29" s="33">
        <v>44103</v>
      </c>
      <c r="V29" s="27">
        <f t="shared" si="2"/>
        <v>2.6063415481679432E-2</v>
      </c>
      <c r="W29" s="36">
        <f t="shared" si="9"/>
        <v>39</v>
      </c>
    </row>
    <row r="30" spans="2:23" x14ac:dyDescent="0.45">
      <c r="B30" s="42">
        <v>27</v>
      </c>
      <c r="C30" s="43" t="s">
        <v>26</v>
      </c>
      <c r="D30" s="44">
        <v>10073944</v>
      </c>
      <c r="E30" s="45">
        <v>234085</v>
      </c>
      <c r="F30" s="46">
        <v>10308029</v>
      </c>
      <c r="G30" s="44">
        <v>10030194</v>
      </c>
      <c r="H30" s="45">
        <v>53496</v>
      </c>
      <c r="I30" s="46">
        <v>10083690</v>
      </c>
      <c r="J30" s="44">
        <v>15802</v>
      </c>
      <c r="K30" s="47">
        <f t="shared" si="0"/>
        <v>6.750539334002606E-2</v>
      </c>
      <c r="L30" s="48">
        <f t="shared" si="3"/>
        <v>4</v>
      </c>
      <c r="M30" s="49">
        <v>208537</v>
      </c>
      <c r="N30" s="50">
        <f t="shared" si="4"/>
        <v>2.2708997035223707E-2</v>
      </c>
      <c r="O30" s="48">
        <f t="shared" si="5"/>
        <v>2</v>
      </c>
      <c r="P30" s="51">
        <f t="shared" si="6"/>
        <v>0.97823647954424653</v>
      </c>
      <c r="Q30" s="48">
        <f t="shared" si="7"/>
        <v>1</v>
      </c>
      <c r="R30" s="52">
        <v>65714</v>
      </c>
      <c r="S30" s="47">
        <f t="shared" si="1"/>
        <v>0.2807270863148002</v>
      </c>
      <c r="T30" s="53">
        <f t="shared" si="8"/>
        <v>14</v>
      </c>
      <c r="U30" s="44">
        <v>11096</v>
      </c>
      <c r="V30" s="47">
        <f t="shared" si="2"/>
        <v>4.7401584894375973E-2</v>
      </c>
      <c r="W30" s="48">
        <f t="shared" si="9"/>
        <v>34</v>
      </c>
    </row>
    <row r="31" spans="2:23" x14ac:dyDescent="0.45">
      <c r="B31" s="31">
        <v>28</v>
      </c>
      <c r="C31" s="32" t="s">
        <v>27</v>
      </c>
      <c r="D31" s="33">
        <v>22034644</v>
      </c>
      <c r="E31" s="34">
        <v>960069</v>
      </c>
      <c r="F31" s="35">
        <v>22994713</v>
      </c>
      <c r="G31" s="33">
        <v>21810402</v>
      </c>
      <c r="H31" s="34">
        <v>282658</v>
      </c>
      <c r="I31" s="35">
        <v>22093060</v>
      </c>
      <c r="J31" s="33">
        <v>95645</v>
      </c>
      <c r="K31" s="27">
        <f t="shared" si="0"/>
        <v>9.9623047926763603E-2</v>
      </c>
      <c r="L31" s="36">
        <f t="shared" si="3"/>
        <v>23</v>
      </c>
      <c r="M31" s="37">
        <v>806008</v>
      </c>
      <c r="N31" s="38">
        <f t="shared" si="4"/>
        <v>4.175172788631891E-2</v>
      </c>
      <c r="O31" s="36">
        <f t="shared" si="5"/>
        <v>10</v>
      </c>
      <c r="P31" s="39">
        <f t="shared" si="6"/>
        <v>0.96078868216359126</v>
      </c>
      <c r="Q31" s="36">
        <f t="shared" si="7"/>
        <v>11</v>
      </c>
      <c r="R31" s="40">
        <v>182585</v>
      </c>
      <c r="S31" s="27">
        <f t="shared" si="1"/>
        <v>0.19017903921488977</v>
      </c>
      <c r="T31" s="41">
        <f t="shared" si="8"/>
        <v>23</v>
      </c>
      <c r="U31" s="33">
        <v>151426</v>
      </c>
      <c r="V31" s="27">
        <f t="shared" si="2"/>
        <v>0.15772408024839882</v>
      </c>
      <c r="W31" s="36">
        <f t="shared" si="9"/>
        <v>5</v>
      </c>
    </row>
    <row r="32" spans="2:23" x14ac:dyDescent="0.45">
      <c r="B32" s="54">
        <v>29</v>
      </c>
      <c r="C32" s="55" t="s">
        <v>28</v>
      </c>
      <c r="D32" s="56">
        <v>9152088</v>
      </c>
      <c r="E32" s="57">
        <v>417605</v>
      </c>
      <c r="F32" s="58">
        <v>9569693</v>
      </c>
      <c r="G32" s="56">
        <v>9052599</v>
      </c>
      <c r="H32" s="57">
        <v>124897</v>
      </c>
      <c r="I32" s="58">
        <v>9177496</v>
      </c>
      <c r="J32" s="56">
        <v>33335</v>
      </c>
      <c r="K32" s="59">
        <f t="shared" si="0"/>
        <v>7.9824235820931261E-2</v>
      </c>
      <c r="L32" s="60">
        <f t="shared" si="3"/>
        <v>13</v>
      </c>
      <c r="M32" s="61">
        <v>358862</v>
      </c>
      <c r="N32" s="62">
        <f t="shared" si="4"/>
        <v>4.3638285993082539E-2</v>
      </c>
      <c r="O32" s="60">
        <f t="shared" si="5"/>
        <v>13</v>
      </c>
      <c r="P32" s="63">
        <f t="shared" si="6"/>
        <v>0.9590167626067001</v>
      </c>
      <c r="Q32" s="60">
        <f t="shared" si="7"/>
        <v>13</v>
      </c>
      <c r="R32" s="64">
        <v>35791</v>
      </c>
      <c r="S32" s="59">
        <f t="shared" si="1"/>
        <v>8.5705391458435601E-2</v>
      </c>
      <c r="T32" s="65">
        <f t="shared" si="8"/>
        <v>39</v>
      </c>
      <c r="U32" s="56">
        <v>23436</v>
      </c>
      <c r="V32" s="59">
        <f t="shared" si="2"/>
        <v>5.6120017720094346E-2</v>
      </c>
      <c r="W32" s="60">
        <f t="shared" si="9"/>
        <v>30</v>
      </c>
    </row>
    <row r="33" spans="2:23" x14ac:dyDescent="0.45">
      <c r="B33" s="31">
        <v>30</v>
      </c>
      <c r="C33" s="32" t="s">
        <v>29</v>
      </c>
      <c r="D33" s="33">
        <v>15838457</v>
      </c>
      <c r="E33" s="34">
        <v>940547</v>
      </c>
      <c r="F33" s="35">
        <v>16779004</v>
      </c>
      <c r="G33" s="33">
        <v>15552436</v>
      </c>
      <c r="H33" s="34">
        <v>310439</v>
      </c>
      <c r="I33" s="35">
        <v>15862875</v>
      </c>
      <c r="J33" s="33">
        <v>100888</v>
      </c>
      <c r="K33" s="27">
        <f t="shared" si="0"/>
        <v>0.10726524033355059</v>
      </c>
      <c r="L33" s="36">
        <f t="shared" si="3"/>
        <v>27</v>
      </c>
      <c r="M33" s="37">
        <v>815241</v>
      </c>
      <c r="N33" s="38">
        <f t="shared" si="4"/>
        <v>5.6054995874606148E-2</v>
      </c>
      <c r="O33" s="36">
        <f t="shared" si="5"/>
        <v>27</v>
      </c>
      <c r="P33" s="39">
        <f t="shared" si="6"/>
        <v>0.94540027524875736</v>
      </c>
      <c r="Q33" s="36">
        <f t="shared" si="7"/>
        <v>30</v>
      </c>
      <c r="R33" s="40">
        <v>184143</v>
      </c>
      <c r="S33" s="27">
        <f t="shared" si="1"/>
        <v>0.19578287953712042</v>
      </c>
      <c r="T33" s="41">
        <f t="shared" si="8"/>
        <v>22</v>
      </c>
      <c r="U33" s="33">
        <v>120843</v>
      </c>
      <c r="V33" s="27">
        <f t="shared" si="2"/>
        <v>0.12848161761187904</v>
      </c>
      <c r="W33" s="36">
        <f t="shared" si="9"/>
        <v>12</v>
      </c>
    </row>
    <row r="34" spans="2:23" x14ac:dyDescent="0.45">
      <c r="B34" s="31">
        <v>31</v>
      </c>
      <c r="C34" s="32" t="s">
        <v>30</v>
      </c>
      <c r="D34" s="33">
        <v>14428703</v>
      </c>
      <c r="E34" s="34">
        <v>884353</v>
      </c>
      <c r="F34" s="35">
        <v>15313056</v>
      </c>
      <c r="G34" s="33">
        <v>14224885</v>
      </c>
      <c r="H34" s="34">
        <v>278021</v>
      </c>
      <c r="I34" s="35">
        <v>14502906</v>
      </c>
      <c r="J34" s="33">
        <v>72102</v>
      </c>
      <c r="K34" s="27">
        <f t="shared" si="0"/>
        <v>8.1530791437355893E-2</v>
      </c>
      <c r="L34" s="36">
        <f t="shared" si="3"/>
        <v>16</v>
      </c>
      <c r="M34" s="37">
        <v>738048</v>
      </c>
      <c r="N34" s="38">
        <f t="shared" si="4"/>
        <v>5.7751568334890174E-2</v>
      </c>
      <c r="O34" s="36">
        <f t="shared" si="5"/>
        <v>28</v>
      </c>
      <c r="P34" s="39">
        <f t="shared" si="6"/>
        <v>0.94709416591959172</v>
      </c>
      <c r="Q34" s="36">
        <f t="shared" si="7"/>
        <v>26</v>
      </c>
      <c r="R34" s="40">
        <v>183846</v>
      </c>
      <c r="S34" s="27">
        <f t="shared" si="1"/>
        <v>0.20788757430573537</v>
      </c>
      <c r="T34" s="41">
        <f t="shared" si="8"/>
        <v>20</v>
      </c>
      <c r="U34" s="33">
        <v>87127</v>
      </c>
      <c r="V34" s="27">
        <f t="shared" si="2"/>
        <v>9.8520613374975835E-2</v>
      </c>
      <c r="W34" s="36">
        <f t="shared" si="9"/>
        <v>16</v>
      </c>
    </row>
    <row r="35" spans="2:23" x14ac:dyDescent="0.45">
      <c r="B35" s="31">
        <v>32</v>
      </c>
      <c r="C35" s="32" t="s">
        <v>31</v>
      </c>
      <c r="D35" s="33">
        <v>20857632</v>
      </c>
      <c r="E35" s="34">
        <v>1090782</v>
      </c>
      <c r="F35" s="35">
        <v>21948414</v>
      </c>
      <c r="G35" s="33">
        <v>20598029</v>
      </c>
      <c r="H35" s="34">
        <v>267074</v>
      </c>
      <c r="I35" s="35">
        <v>20865103</v>
      </c>
      <c r="J35" s="33">
        <v>109592</v>
      </c>
      <c r="K35" s="27">
        <f t="shared" si="0"/>
        <v>0.10047103820928471</v>
      </c>
      <c r="L35" s="36">
        <f t="shared" si="3"/>
        <v>25</v>
      </c>
      <c r="M35" s="37">
        <v>973719</v>
      </c>
      <c r="N35" s="38">
        <f t="shared" si="4"/>
        <v>4.9697531675865055E-2</v>
      </c>
      <c r="O35" s="36">
        <f t="shared" si="5"/>
        <v>19</v>
      </c>
      <c r="P35" s="39">
        <f t="shared" si="6"/>
        <v>0.95064285738368159</v>
      </c>
      <c r="Q35" s="36">
        <f t="shared" si="7"/>
        <v>23</v>
      </c>
      <c r="R35" s="40">
        <v>185349</v>
      </c>
      <c r="S35" s="27">
        <f t="shared" si="1"/>
        <v>0.16992304603486305</v>
      </c>
      <c r="T35" s="41">
        <f t="shared" si="8"/>
        <v>26</v>
      </c>
      <c r="U35" s="33">
        <v>85844</v>
      </c>
      <c r="V35" s="27">
        <f t="shared" si="2"/>
        <v>7.8699501825295975E-2</v>
      </c>
      <c r="W35" s="36">
        <f t="shared" si="9"/>
        <v>21</v>
      </c>
    </row>
    <row r="36" spans="2:23" x14ac:dyDescent="0.45">
      <c r="B36" s="66">
        <v>33</v>
      </c>
      <c r="C36" s="67" t="s">
        <v>32</v>
      </c>
      <c r="D36" s="68">
        <v>7950027</v>
      </c>
      <c r="E36" s="69">
        <v>538573</v>
      </c>
      <c r="F36" s="70">
        <v>8488600</v>
      </c>
      <c r="G36" s="68">
        <v>7876986</v>
      </c>
      <c r="H36" s="69">
        <v>129558</v>
      </c>
      <c r="I36" s="70">
        <v>8006544</v>
      </c>
      <c r="J36" s="68">
        <v>39515</v>
      </c>
      <c r="K36" s="71">
        <f t="shared" si="0"/>
        <v>7.3369812448823096E-2</v>
      </c>
      <c r="L36" s="72">
        <f t="shared" si="3"/>
        <v>11</v>
      </c>
      <c r="M36" s="73">
        <v>442541</v>
      </c>
      <c r="N36" s="74">
        <f t="shared" si="4"/>
        <v>6.3446622529038946E-2</v>
      </c>
      <c r="O36" s="72">
        <f t="shared" si="5"/>
        <v>31</v>
      </c>
      <c r="P36" s="75">
        <f t="shared" si="6"/>
        <v>0.94321136583182152</v>
      </c>
      <c r="Q36" s="72">
        <f t="shared" si="7"/>
        <v>32</v>
      </c>
      <c r="R36" s="76">
        <v>161476</v>
      </c>
      <c r="S36" s="71">
        <f t="shared" si="1"/>
        <v>0.29982193685907016</v>
      </c>
      <c r="T36" s="77">
        <f t="shared" si="8"/>
        <v>11</v>
      </c>
      <c r="U36" s="68">
        <v>16419</v>
      </c>
      <c r="V36" s="71">
        <f t="shared" si="2"/>
        <v>3.0486117945013953E-2</v>
      </c>
      <c r="W36" s="72">
        <f t="shared" si="9"/>
        <v>36</v>
      </c>
    </row>
    <row r="37" spans="2:23" x14ac:dyDescent="0.45">
      <c r="B37" s="31">
        <v>34</v>
      </c>
      <c r="C37" s="32" t="s">
        <v>33</v>
      </c>
      <c r="D37" s="33">
        <v>13220768</v>
      </c>
      <c r="E37" s="34">
        <v>950164</v>
      </c>
      <c r="F37" s="35">
        <v>14170932</v>
      </c>
      <c r="G37" s="33">
        <v>12994418</v>
      </c>
      <c r="H37" s="34">
        <v>219309</v>
      </c>
      <c r="I37" s="35">
        <v>13213727</v>
      </c>
      <c r="J37" s="33">
        <v>89925</v>
      </c>
      <c r="K37" s="27">
        <f t="shared" si="0"/>
        <v>9.4641556615489536E-2</v>
      </c>
      <c r="L37" s="36">
        <f t="shared" si="3"/>
        <v>21</v>
      </c>
      <c r="M37" s="37">
        <v>867280</v>
      </c>
      <c r="N37" s="38">
        <f t="shared" si="4"/>
        <v>6.7050212364296147E-2</v>
      </c>
      <c r="O37" s="36">
        <f t="shared" si="5"/>
        <v>35</v>
      </c>
      <c r="P37" s="39">
        <f t="shared" si="6"/>
        <v>0.93245292546742864</v>
      </c>
      <c r="Q37" s="36">
        <f t="shared" si="7"/>
        <v>34</v>
      </c>
      <c r="R37" s="40">
        <v>97287</v>
      </c>
      <c r="S37" s="27">
        <f t="shared" si="1"/>
        <v>0.10238969272672928</v>
      </c>
      <c r="T37" s="41">
        <f t="shared" si="8"/>
        <v>37</v>
      </c>
      <c r="U37" s="33">
        <v>60621</v>
      </c>
      <c r="V37" s="27">
        <f t="shared" si="2"/>
        <v>6.3800564955102487E-2</v>
      </c>
      <c r="W37" s="36">
        <f t="shared" si="9"/>
        <v>26</v>
      </c>
    </row>
    <row r="38" spans="2:23" x14ac:dyDescent="0.45">
      <c r="B38" s="31">
        <v>35</v>
      </c>
      <c r="C38" s="32" t="s">
        <v>34</v>
      </c>
      <c r="D38" s="33">
        <v>6241151</v>
      </c>
      <c r="E38" s="34">
        <v>233807</v>
      </c>
      <c r="F38" s="35">
        <v>6474958</v>
      </c>
      <c r="G38" s="33">
        <v>6185879</v>
      </c>
      <c r="H38" s="34">
        <v>93653</v>
      </c>
      <c r="I38" s="35">
        <v>6279532</v>
      </c>
      <c r="J38" s="33">
        <v>18906</v>
      </c>
      <c r="K38" s="27">
        <f t="shared" si="0"/>
        <v>8.0861565308138761E-2</v>
      </c>
      <c r="L38" s="36">
        <f t="shared" si="3"/>
        <v>14</v>
      </c>
      <c r="M38" s="37">
        <v>176520</v>
      </c>
      <c r="N38" s="38">
        <f t="shared" si="4"/>
        <v>3.6109423412476187E-2</v>
      </c>
      <c r="O38" s="36">
        <f t="shared" si="5"/>
        <v>5</v>
      </c>
      <c r="P38" s="39">
        <f t="shared" si="6"/>
        <v>0.96981818260442776</v>
      </c>
      <c r="Q38" s="36">
        <f t="shared" si="7"/>
        <v>4</v>
      </c>
      <c r="R38" s="40">
        <v>75077</v>
      </c>
      <c r="S38" s="27">
        <f t="shared" si="1"/>
        <v>0.32110672477727359</v>
      </c>
      <c r="T38" s="41">
        <f t="shared" si="8"/>
        <v>7</v>
      </c>
      <c r="U38" s="33">
        <v>7121</v>
      </c>
      <c r="V38" s="27">
        <f t="shared" si="2"/>
        <v>3.0456744237768757E-2</v>
      </c>
      <c r="W38" s="36">
        <f t="shared" si="9"/>
        <v>38</v>
      </c>
    </row>
    <row r="39" spans="2:23" x14ac:dyDescent="0.45">
      <c r="B39" s="66">
        <v>36</v>
      </c>
      <c r="C39" s="67" t="s">
        <v>35</v>
      </c>
      <c r="D39" s="68">
        <v>9808192</v>
      </c>
      <c r="E39" s="69">
        <v>581905</v>
      </c>
      <c r="F39" s="70">
        <v>10390097</v>
      </c>
      <c r="G39" s="68">
        <v>9719014</v>
      </c>
      <c r="H39" s="69">
        <v>148698</v>
      </c>
      <c r="I39" s="70">
        <v>9867712</v>
      </c>
      <c r="J39" s="68">
        <v>75763</v>
      </c>
      <c r="K39" s="71">
        <f t="shared" si="0"/>
        <v>0.13019822823313085</v>
      </c>
      <c r="L39" s="72">
        <f t="shared" si="3"/>
        <v>32</v>
      </c>
      <c r="M39" s="73">
        <v>446622</v>
      </c>
      <c r="N39" s="74">
        <f t="shared" si="4"/>
        <v>5.6005733151480684E-2</v>
      </c>
      <c r="O39" s="72">
        <f t="shared" si="5"/>
        <v>26</v>
      </c>
      <c r="P39" s="75">
        <f t="shared" si="6"/>
        <v>0.94972279854557662</v>
      </c>
      <c r="Q39" s="72">
        <f t="shared" si="7"/>
        <v>25</v>
      </c>
      <c r="R39" s="76">
        <v>101663</v>
      </c>
      <c r="S39" s="71">
        <f t="shared" si="1"/>
        <v>0.17470721165826036</v>
      </c>
      <c r="T39" s="77">
        <f t="shared" si="8"/>
        <v>25</v>
      </c>
      <c r="U39" s="68">
        <v>83453</v>
      </c>
      <c r="V39" s="71">
        <f t="shared" si="2"/>
        <v>0.14341344377518667</v>
      </c>
      <c r="W39" s="72">
        <f t="shared" si="9"/>
        <v>8</v>
      </c>
    </row>
    <row r="40" spans="2:23" x14ac:dyDescent="0.45">
      <c r="B40" s="66">
        <v>37</v>
      </c>
      <c r="C40" s="67" t="s">
        <v>36</v>
      </c>
      <c r="D40" s="68">
        <v>7987587</v>
      </c>
      <c r="E40" s="69">
        <v>497743</v>
      </c>
      <c r="F40" s="70">
        <v>8485330</v>
      </c>
      <c r="G40" s="68">
        <v>7905460</v>
      </c>
      <c r="H40" s="69">
        <v>103550</v>
      </c>
      <c r="I40" s="70">
        <v>8009010</v>
      </c>
      <c r="J40" s="68">
        <v>110691</v>
      </c>
      <c r="K40" s="71">
        <f t="shared" si="0"/>
        <v>0.22238584972566164</v>
      </c>
      <c r="L40" s="72">
        <f t="shared" si="3"/>
        <v>40</v>
      </c>
      <c r="M40" s="73">
        <v>365629</v>
      </c>
      <c r="N40" s="74">
        <f t="shared" si="4"/>
        <v>5.865923894533271E-2</v>
      </c>
      <c r="O40" s="72">
        <f t="shared" si="5"/>
        <v>29</v>
      </c>
      <c r="P40" s="75">
        <f t="shared" si="6"/>
        <v>0.94386547134878662</v>
      </c>
      <c r="Q40" s="72">
        <f t="shared" si="7"/>
        <v>31</v>
      </c>
      <c r="R40" s="76">
        <v>145347</v>
      </c>
      <c r="S40" s="71">
        <f t="shared" si="1"/>
        <v>0.29201214281265631</v>
      </c>
      <c r="T40" s="77">
        <f t="shared" si="8"/>
        <v>12</v>
      </c>
      <c r="U40" s="68">
        <v>83439</v>
      </c>
      <c r="V40" s="71">
        <f t="shared" si="2"/>
        <v>0.16763470304956574</v>
      </c>
      <c r="W40" s="72">
        <f t="shared" si="9"/>
        <v>4</v>
      </c>
    </row>
    <row r="41" spans="2:23" x14ac:dyDescent="0.45">
      <c r="B41" s="31">
        <v>38</v>
      </c>
      <c r="C41" s="32" t="s">
        <v>37</v>
      </c>
      <c r="D41" s="33">
        <v>9228702</v>
      </c>
      <c r="E41" s="34">
        <v>490992</v>
      </c>
      <c r="F41" s="35">
        <v>9719694</v>
      </c>
      <c r="G41" s="33">
        <v>9117402</v>
      </c>
      <c r="H41" s="34">
        <v>137896</v>
      </c>
      <c r="I41" s="35">
        <v>9255298</v>
      </c>
      <c r="J41" s="33">
        <v>24080</v>
      </c>
      <c r="K41" s="27">
        <f t="shared" si="0"/>
        <v>4.9043568937986767E-2</v>
      </c>
      <c r="L41" s="36">
        <f t="shared" si="3"/>
        <v>1</v>
      </c>
      <c r="M41" s="37">
        <v>440316</v>
      </c>
      <c r="N41" s="38">
        <f t="shared" si="4"/>
        <v>5.0515170539319448E-2</v>
      </c>
      <c r="O41" s="36">
        <f t="shared" si="5"/>
        <v>22</v>
      </c>
      <c r="P41" s="39">
        <f t="shared" si="6"/>
        <v>0.95222112959523209</v>
      </c>
      <c r="Q41" s="36">
        <f t="shared" si="7"/>
        <v>19</v>
      </c>
      <c r="R41" s="40">
        <v>249467</v>
      </c>
      <c r="S41" s="27">
        <f t="shared" si="1"/>
        <v>0.5080877081500309</v>
      </c>
      <c r="T41" s="41">
        <f t="shared" si="8"/>
        <v>2</v>
      </c>
      <c r="U41" s="33">
        <v>24669</v>
      </c>
      <c r="V41" s="27">
        <f t="shared" si="2"/>
        <v>5.0243181151627722E-2</v>
      </c>
      <c r="W41" s="36">
        <f t="shared" si="9"/>
        <v>33</v>
      </c>
    </row>
    <row r="42" spans="2:23" x14ac:dyDescent="0.45">
      <c r="B42" s="31">
        <v>39</v>
      </c>
      <c r="C42" s="32" t="s">
        <v>38</v>
      </c>
      <c r="D42" s="33">
        <v>15712229</v>
      </c>
      <c r="E42" s="34">
        <v>1078403</v>
      </c>
      <c r="F42" s="35">
        <v>16790632</v>
      </c>
      <c r="G42" s="33">
        <v>15474340</v>
      </c>
      <c r="H42" s="34">
        <v>320949</v>
      </c>
      <c r="I42" s="35">
        <v>15795289</v>
      </c>
      <c r="J42" s="33">
        <v>160830</v>
      </c>
      <c r="K42" s="27">
        <f t="shared" si="0"/>
        <v>0.14913719639133052</v>
      </c>
      <c r="L42" s="36">
        <f t="shared" si="3"/>
        <v>34</v>
      </c>
      <c r="M42" s="37">
        <v>834513</v>
      </c>
      <c r="N42" s="38">
        <f t="shared" si="4"/>
        <v>6.4226468664193223E-2</v>
      </c>
      <c r="O42" s="36">
        <f t="shared" si="5"/>
        <v>32</v>
      </c>
      <c r="P42" s="39">
        <f t="shared" si="6"/>
        <v>0.9407203373881341</v>
      </c>
      <c r="Q42" s="36">
        <f t="shared" si="7"/>
        <v>33</v>
      </c>
      <c r="R42" s="40">
        <v>146155</v>
      </c>
      <c r="S42" s="27">
        <f t="shared" si="1"/>
        <v>0.13552911110225027</v>
      </c>
      <c r="T42" s="41">
        <f t="shared" si="8"/>
        <v>35</v>
      </c>
      <c r="U42" s="33">
        <v>234959</v>
      </c>
      <c r="V42" s="27">
        <f t="shared" si="2"/>
        <v>0.21787680486793898</v>
      </c>
      <c r="W42" s="36">
        <f t="shared" si="9"/>
        <v>1</v>
      </c>
    </row>
    <row r="43" spans="2:23" x14ac:dyDescent="0.45">
      <c r="B43" s="78">
        <v>40</v>
      </c>
      <c r="C43" s="79" t="s">
        <v>39</v>
      </c>
      <c r="D43" s="80">
        <v>6821546</v>
      </c>
      <c r="E43" s="81">
        <v>298550</v>
      </c>
      <c r="F43" s="82">
        <v>7120096</v>
      </c>
      <c r="G43" s="80">
        <v>6762637</v>
      </c>
      <c r="H43" s="81">
        <v>78022</v>
      </c>
      <c r="I43" s="82">
        <v>6840659</v>
      </c>
      <c r="J43" s="80">
        <v>15366</v>
      </c>
      <c r="K43" s="83">
        <f t="shared" si="0"/>
        <v>5.1468765700887625E-2</v>
      </c>
      <c r="L43" s="84">
        <f t="shared" si="3"/>
        <v>2</v>
      </c>
      <c r="M43" s="85">
        <v>264071</v>
      </c>
      <c r="N43" s="86">
        <f t="shared" si="4"/>
        <v>4.1930614418681997E-2</v>
      </c>
      <c r="O43" s="84">
        <f t="shared" si="5"/>
        <v>11</v>
      </c>
      <c r="P43" s="87">
        <f t="shared" si="6"/>
        <v>0.96075375949987196</v>
      </c>
      <c r="Q43" s="84">
        <f t="shared" si="7"/>
        <v>12</v>
      </c>
      <c r="R43" s="88">
        <v>53030</v>
      </c>
      <c r="S43" s="83">
        <f t="shared" si="1"/>
        <v>0.17762518841065147</v>
      </c>
      <c r="T43" s="89">
        <f t="shared" si="8"/>
        <v>24</v>
      </c>
      <c r="U43" s="80">
        <v>15262</v>
      </c>
      <c r="V43" s="83">
        <f t="shared" si="2"/>
        <v>5.1120415340813935E-2</v>
      </c>
      <c r="W43" s="84">
        <f t="shared" si="9"/>
        <v>32</v>
      </c>
    </row>
    <row r="44" spans="2:23" x14ac:dyDescent="0.45">
      <c r="B44" s="90">
        <v>41</v>
      </c>
      <c r="C44" s="91" t="s">
        <v>40</v>
      </c>
      <c r="D44" s="92">
        <v>5574888</v>
      </c>
      <c r="E44" s="93">
        <v>334348</v>
      </c>
      <c r="F44" s="94">
        <v>5909236</v>
      </c>
      <c r="G44" s="92">
        <v>5508480</v>
      </c>
      <c r="H44" s="93">
        <v>67586</v>
      </c>
      <c r="I44" s="94">
        <v>5576066</v>
      </c>
      <c r="J44" s="92">
        <v>35988</v>
      </c>
      <c r="K44" s="95">
        <f t="shared" si="0"/>
        <v>0.10763635493557611</v>
      </c>
      <c r="L44" s="96"/>
      <c r="M44" s="97">
        <v>297182</v>
      </c>
      <c r="N44" s="98">
        <f t="shared" si="4"/>
        <v>5.6580579959913599E-2</v>
      </c>
      <c r="O44" s="96"/>
      <c r="P44" s="99">
        <f t="shared" si="6"/>
        <v>0.9436187689914568</v>
      </c>
      <c r="Q44" s="96"/>
      <c r="R44" s="100">
        <v>32455</v>
      </c>
      <c r="S44" s="95">
        <f t="shared" si="1"/>
        <v>9.7069520379963387E-2</v>
      </c>
      <c r="T44" s="101"/>
      <c r="U44" s="92">
        <v>33618</v>
      </c>
      <c r="V44" s="95">
        <f t="shared" si="2"/>
        <v>0.10054793209470372</v>
      </c>
      <c r="W44" s="96"/>
    </row>
    <row r="45" spans="2:23" x14ac:dyDescent="0.45">
      <c r="B45" s="31">
        <v>42</v>
      </c>
      <c r="C45" s="32" t="s">
        <v>41</v>
      </c>
      <c r="D45" s="33">
        <v>7477836</v>
      </c>
      <c r="E45" s="34">
        <v>251537</v>
      </c>
      <c r="F45" s="35">
        <v>7729373</v>
      </c>
      <c r="G45" s="33">
        <v>7420690</v>
      </c>
      <c r="H45" s="34">
        <v>116793</v>
      </c>
      <c r="I45" s="35">
        <v>7537483</v>
      </c>
      <c r="J45" s="33">
        <v>12374</v>
      </c>
      <c r="K45" s="27">
        <f t="shared" si="0"/>
        <v>4.9193558005382908E-2</v>
      </c>
      <c r="L45" s="102"/>
      <c r="M45" s="37">
        <v>179516</v>
      </c>
      <c r="N45" s="38">
        <f t="shared" si="4"/>
        <v>3.2543001870915016E-2</v>
      </c>
      <c r="O45" s="102"/>
      <c r="P45" s="39">
        <f t="shared" si="6"/>
        <v>0.9751739241979912</v>
      </c>
      <c r="Q45" s="102"/>
      <c r="R45" s="40">
        <v>94465</v>
      </c>
      <c r="S45" s="27">
        <f t="shared" si="1"/>
        <v>0.37555111176486961</v>
      </c>
      <c r="T45" s="103"/>
      <c r="U45" s="33">
        <v>36317</v>
      </c>
      <c r="V45" s="27">
        <f t="shared" si="2"/>
        <v>0.14438034961059407</v>
      </c>
      <c r="W45" s="102"/>
    </row>
    <row r="46" spans="2:23" x14ac:dyDescent="0.45">
      <c r="B46" s="31">
        <v>43</v>
      </c>
      <c r="C46" s="32" t="s">
        <v>42</v>
      </c>
      <c r="D46" s="33">
        <v>3552408</v>
      </c>
      <c r="E46" s="34">
        <v>357890</v>
      </c>
      <c r="F46" s="35">
        <v>3910298</v>
      </c>
      <c r="G46" s="33">
        <v>3457305</v>
      </c>
      <c r="H46" s="34">
        <v>115664</v>
      </c>
      <c r="I46" s="35">
        <v>3572969</v>
      </c>
      <c r="J46" s="33">
        <v>26371</v>
      </c>
      <c r="K46" s="27">
        <f t="shared" si="0"/>
        <v>7.3684651708625551E-2</v>
      </c>
      <c r="L46" s="102"/>
      <c r="M46" s="37">
        <v>310958</v>
      </c>
      <c r="N46" s="38">
        <f t="shared" si="4"/>
        <v>9.1524993747279626E-2</v>
      </c>
      <c r="O46" s="102"/>
      <c r="P46" s="39">
        <f t="shared" si="6"/>
        <v>0.91373317327733083</v>
      </c>
      <c r="Q46" s="102"/>
      <c r="R46" s="40">
        <v>64681</v>
      </c>
      <c r="S46" s="27">
        <f t="shared" si="1"/>
        <v>0.18072871552711728</v>
      </c>
      <c r="T46" s="103"/>
      <c r="U46" s="33">
        <v>15011</v>
      </c>
      <c r="V46" s="27">
        <f t="shared" si="2"/>
        <v>4.1943055128670824E-2</v>
      </c>
      <c r="W46" s="102"/>
    </row>
    <row r="47" spans="2:23" x14ac:dyDescent="0.45">
      <c r="B47" s="31">
        <v>44</v>
      </c>
      <c r="C47" s="32" t="s">
        <v>43</v>
      </c>
      <c r="D47" s="33">
        <v>1349933</v>
      </c>
      <c r="E47" s="34">
        <v>44304</v>
      </c>
      <c r="F47" s="35">
        <v>1394237</v>
      </c>
      <c r="G47" s="33">
        <v>1338705</v>
      </c>
      <c r="H47" s="34">
        <v>14052</v>
      </c>
      <c r="I47" s="35">
        <v>1352757</v>
      </c>
      <c r="J47" s="31">
        <v>915</v>
      </c>
      <c r="K47" s="27">
        <f t="shared" si="0"/>
        <v>2.0652762730227519E-2</v>
      </c>
      <c r="L47" s="102"/>
      <c r="M47" s="37">
        <v>40565</v>
      </c>
      <c r="N47" s="38">
        <f t="shared" si="4"/>
        <v>3.1776520060793109E-2</v>
      </c>
      <c r="O47" s="102"/>
      <c r="P47" s="39">
        <f t="shared" si="6"/>
        <v>0.97024896054257637</v>
      </c>
      <c r="Q47" s="102"/>
      <c r="R47" s="40">
        <v>19591</v>
      </c>
      <c r="S47" s="27">
        <f t="shared" si="1"/>
        <v>0.44219483568075119</v>
      </c>
      <c r="T47" s="103"/>
      <c r="U47" s="33">
        <v>2640</v>
      </c>
      <c r="V47" s="27">
        <f t="shared" si="2"/>
        <v>5.9588299024918745E-2</v>
      </c>
      <c r="W47" s="102"/>
    </row>
    <row r="48" spans="2:23" x14ac:dyDescent="0.45">
      <c r="B48" s="31">
        <v>45</v>
      </c>
      <c r="C48" s="32" t="s">
        <v>44</v>
      </c>
      <c r="D48" s="33">
        <v>3067647</v>
      </c>
      <c r="E48" s="34">
        <v>148600</v>
      </c>
      <c r="F48" s="35">
        <v>3216247</v>
      </c>
      <c r="G48" s="33">
        <v>3033914</v>
      </c>
      <c r="H48" s="34">
        <v>35309</v>
      </c>
      <c r="I48" s="35">
        <v>3069223</v>
      </c>
      <c r="J48" s="33">
        <v>7250</v>
      </c>
      <c r="K48" s="27">
        <f t="shared" si="0"/>
        <v>4.8788694481830416E-2</v>
      </c>
      <c r="L48" s="102"/>
      <c r="M48" s="37">
        <v>139774</v>
      </c>
      <c r="N48" s="38">
        <f t="shared" si="4"/>
        <v>4.6202919116597699E-2</v>
      </c>
      <c r="O48" s="102"/>
      <c r="P48" s="39">
        <f t="shared" si="6"/>
        <v>0.95428709300000902</v>
      </c>
      <c r="Q48" s="102"/>
      <c r="R48" s="40">
        <v>16884</v>
      </c>
      <c r="S48" s="27">
        <f t="shared" si="1"/>
        <v>0.11362045760430686</v>
      </c>
      <c r="T48" s="103"/>
      <c r="U48" s="33">
        <v>21268</v>
      </c>
      <c r="V48" s="27">
        <f t="shared" si="2"/>
        <v>0.14312247644683715</v>
      </c>
      <c r="W48" s="102"/>
    </row>
    <row r="49" spans="2:23" x14ac:dyDescent="0.45">
      <c r="B49" s="31">
        <v>46</v>
      </c>
      <c r="C49" s="32" t="s">
        <v>45</v>
      </c>
      <c r="D49" s="33">
        <v>2716214</v>
      </c>
      <c r="E49" s="34">
        <v>81791</v>
      </c>
      <c r="F49" s="35">
        <v>2798005</v>
      </c>
      <c r="G49" s="33">
        <v>2692922</v>
      </c>
      <c r="H49" s="34">
        <v>22612</v>
      </c>
      <c r="I49" s="35">
        <v>2715534</v>
      </c>
      <c r="J49" s="33">
        <v>8329</v>
      </c>
      <c r="K49" s="27">
        <f t="shared" si="0"/>
        <v>0.10183271998141605</v>
      </c>
      <c r="L49" s="102"/>
      <c r="M49" s="37">
        <v>74142</v>
      </c>
      <c r="N49" s="38">
        <f t="shared" si="4"/>
        <v>2.9231899156720594E-2</v>
      </c>
      <c r="O49" s="102"/>
      <c r="P49" s="39">
        <f t="shared" si="6"/>
        <v>0.97052507054133208</v>
      </c>
      <c r="Q49" s="102"/>
      <c r="R49" s="40">
        <v>8604</v>
      </c>
      <c r="S49" s="27">
        <f t="shared" si="1"/>
        <v>0.10519494809942415</v>
      </c>
      <c r="T49" s="103"/>
      <c r="U49" s="33">
        <v>5054</v>
      </c>
      <c r="V49" s="27">
        <f t="shared" si="2"/>
        <v>6.1791639666956021E-2</v>
      </c>
      <c r="W49" s="102"/>
    </row>
    <row r="50" spans="2:23" x14ac:dyDescent="0.45">
      <c r="B50" s="31">
        <v>47</v>
      </c>
      <c r="C50" s="32" t="s">
        <v>46</v>
      </c>
      <c r="D50" s="33">
        <v>3706051</v>
      </c>
      <c r="E50" s="34">
        <v>546570</v>
      </c>
      <c r="F50" s="35">
        <v>4252621</v>
      </c>
      <c r="G50" s="33">
        <v>3671747</v>
      </c>
      <c r="H50" s="34">
        <v>58509</v>
      </c>
      <c r="I50" s="35">
        <v>3730256</v>
      </c>
      <c r="J50" s="33">
        <v>19870</v>
      </c>
      <c r="K50" s="27">
        <f t="shared" si="0"/>
        <v>3.6353989424959293E-2</v>
      </c>
      <c r="L50" s="102"/>
      <c r="M50" s="37">
        <v>502495</v>
      </c>
      <c r="N50" s="38">
        <f t="shared" si="4"/>
        <v>0.12852544348532352</v>
      </c>
      <c r="O50" s="102"/>
      <c r="P50" s="39">
        <f t="shared" si="6"/>
        <v>0.87716634047567366</v>
      </c>
      <c r="Q50" s="102"/>
      <c r="R50" s="40">
        <v>38296</v>
      </c>
      <c r="S50" s="27">
        <f t="shared" si="1"/>
        <v>7.0066048264632155E-2</v>
      </c>
      <c r="T50" s="103"/>
      <c r="U50" s="33">
        <v>21723</v>
      </c>
      <c r="V50" s="27">
        <f t="shared" si="2"/>
        <v>3.9744223063834461E-2</v>
      </c>
      <c r="W50" s="102"/>
    </row>
    <row r="51" spans="2:23" x14ac:dyDescent="0.45">
      <c r="B51" s="31">
        <v>48</v>
      </c>
      <c r="C51" s="32" t="s">
        <v>47</v>
      </c>
      <c r="D51" s="33">
        <v>3160488</v>
      </c>
      <c r="E51" s="34">
        <v>134630</v>
      </c>
      <c r="F51" s="35">
        <v>3295118</v>
      </c>
      <c r="G51" s="33">
        <v>3141976</v>
      </c>
      <c r="H51" s="34">
        <v>34615</v>
      </c>
      <c r="I51" s="35">
        <v>3176591</v>
      </c>
      <c r="J51" s="33">
        <v>10330</v>
      </c>
      <c r="K51" s="27">
        <f t="shared" si="0"/>
        <v>7.6728812300378813E-2</v>
      </c>
      <c r="L51" s="102"/>
      <c r="M51" s="37">
        <v>108197</v>
      </c>
      <c r="N51" s="38">
        <f t="shared" si="4"/>
        <v>4.0857413907483736E-2</v>
      </c>
      <c r="O51" s="102"/>
      <c r="P51" s="39">
        <f t="shared" si="6"/>
        <v>0.96402951275189541</v>
      </c>
      <c r="Q51" s="102"/>
      <c r="R51" s="40">
        <v>13658</v>
      </c>
      <c r="S51" s="27">
        <f t="shared" si="1"/>
        <v>0.10144841417217559</v>
      </c>
      <c r="T51" s="103"/>
      <c r="U51" s="33">
        <v>18295</v>
      </c>
      <c r="V51" s="27">
        <f t="shared" si="2"/>
        <v>0.13589096041001264</v>
      </c>
      <c r="W51" s="102"/>
    </row>
    <row r="52" spans="2:23" x14ac:dyDescent="0.45">
      <c r="B52" s="31">
        <v>49</v>
      </c>
      <c r="C52" s="32" t="s">
        <v>48</v>
      </c>
      <c r="D52" s="33">
        <v>2607119</v>
      </c>
      <c r="E52" s="34">
        <v>147695</v>
      </c>
      <c r="F52" s="35">
        <v>2754814</v>
      </c>
      <c r="G52" s="33">
        <v>2588090</v>
      </c>
      <c r="H52" s="34">
        <v>36842</v>
      </c>
      <c r="I52" s="35">
        <v>2624932</v>
      </c>
      <c r="J52" s="33">
        <v>16422</v>
      </c>
      <c r="K52" s="27">
        <f t="shared" si="0"/>
        <v>0.11118859812451336</v>
      </c>
      <c r="L52" s="102"/>
      <c r="M52" s="37">
        <v>113460</v>
      </c>
      <c r="N52" s="38">
        <f t="shared" si="4"/>
        <v>5.3613419998591559E-2</v>
      </c>
      <c r="O52" s="102"/>
      <c r="P52" s="39">
        <f t="shared" si="6"/>
        <v>0.95285271528313709</v>
      </c>
      <c r="Q52" s="102"/>
      <c r="R52" s="40">
        <v>63571</v>
      </c>
      <c r="S52" s="27">
        <f t="shared" si="1"/>
        <v>0.43042079962084023</v>
      </c>
      <c r="T52" s="103"/>
      <c r="U52" s="33">
        <v>19647</v>
      </c>
      <c r="V52" s="27">
        <f t="shared" si="2"/>
        <v>0.13302413758082535</v>
      </c>
      <c r="W52" s="102"/>
    </row>
    <row r="53" spans="2:23" x14ac:dyDescent="0.45">
      <c r="B53" s="31">
        <v>50</v>
      </c>
      <c r="C53" s="32" t="s">
        <v>49</v>
      </c>
      <c r="D53" s="33">
        <v>1749986</v>
      </c>
      <c r="E53" s="34">
        <v>74301</v>
      </c>
      <c r="F53" s="35">
        <v>1824287</v>
      </c>
      <c r="G53" s="33">
        <v>1730181</v>
      </c>
      <c r="H53" s="34">
        <v>18672</v>
      </c>
      <c r="I53" s="35">
        <v>1748853</v>
      </c>
      <c r="J53" s="33">
        <v>4671</v>
      </c>
      <c r="K53" s="27">
        <f t="shared" si="0"/>
        <v>6.2865910283845444E-2</v>
      </c>
      <c r="L53" s="102"/>
      <c r="M53" s="37">
        <v>70763</v>
      </c>
      <c r="N53" s="38">
        <f t="shared" si="4"/>
        <v>4.0728788836405676E-2</v>
      </c>
      <c r="O53" s="102"/>
      <c r="P53" s="39">
        <f t="shared" si="6"/>
        <v>0.95865014660522163</v>
      </c>
      <c r="Q53" s="102"/>
      <c r="R53" s="40">
        <v>21380</v>
      </c>
      <c r="S53" s="27">
        <f t="shared" si="1"/>
        <v>0.28774848252378837</v>
      </c>
      <c r="T53" s="103"/>
      <c r="U53" s="33">
        <v>5076</v>
      </c>
      <c r="V53" s="27">
        <f t="shared" si="2"/>
        <v>6.8316711753543022E-2</v>
      </c>
      <c r="W53" s="102"/>
    </row>
    <row r="54" spans="2:23" x14ac:dyDescent="0.45">
      <c r="B54" s="31">
        <v>51</v>
      </c>
      <c r="C54" s="32" t="s">
        <v>50</v>
      </c>
      <c r="D54" s="33">
        <v>1338281</v>
      </c>
      <c r="E54" s="34">
        <v>123605</v>
      </c>
      <c r="F54" s="35">
        <v>1461886</v>
      </c>
      <c r="G54" s="33">
        <v>1324293</v>
      </c>
      <c r="H54" s="34">
        <v>21488</v>
      </c>
      <c r="I54" s="35">
        <v>1345781</v>
      </c>
      <c r="J54" s="33">
        <v>19995</v>
      </c>
      <c r="K54" s="27">
        <f t="shared" si="0"/>
        <v>0.16176530075644188</v>
      </c>
      <c r="L54" s="102"/>
      <c r="M54" s="37">
        <v>96110</v>
      </c>
      <c r="N54" s="38">
        <f t="shared" si="4"/>
        <v>8.4551736592319779E-2</v>
      </c>
      <c r="O54" s="102"/>
      <c r="P54" s="39">
        <f t="shared" si="6"/>
        <v>0.92057862240968169</v>
      </c>
      <c r="Q54" s="102"/>
      <c r="R54" s="40">
        <v>16991</v>
      </c>
      <c r="S54" s="27">
        <f t="shared" si="1"/>
        <v>0.13746207677682942</v>
      </c>
      <c r="T54" s="103"/>
      <c r="U54" s="33">
        <v>8316</v>
      </c>
      <c r="V54" s="27">
        <f t="shared" si="2"/>
        <v>6.7278831762469155E-2</v>
      </c>
      <c r="W54" s="102"/>
    </row>
    <row r="55" spans="2:23" x14ac:dyDescent="0.45">
      <c r="B55" s="31">
        <v>52</v>
      </c>
      <c r="C55" s="32" t="s">
        <v>51</v>
      </c>
      <c r="D55" s="33">
        <v>1121600</v>
      </c>
      <c r="E55" s="34">
        <v>87052</v>
      </c>
      <c r="F55" s="35">
        <v>1208652</v>
      </c>
      <c r="G55" s="33">
        <v>1108482</v>
      </c>
      <c r="H55" s="34">
        <v>10867</v>
      </c>
      <c r="I55" s="35">
        <v>1119349</v>
      </c>
      <c r="J55" s="33">
        <v>646</v>
      </c>
      <c r="K55" s="27">
        <f t="shared" si="0"/>
        <v>7.4208519046087395E-3</v>
      </c>
      <c r="L55" s="102"/>
      <c r="M55" s="37">
        <v>88657</v>
      </c>
      <c r="N55" s="38">
        <f t="shared" si="4"/>
        <v>7.2024040004898024E-2</v>
      </c>
      <c r="O55" s="102"/>
      <c r="P55" s="39">
        <f t="shared" si="6"/>
        <v>0.92611355460463396</v>
      </c>
      <c r="Q55" s="102"/>
      <c r="R55" s="40">
        <v>2024</v>
      </c>
      <c r="S55" s="27">
        <f t="shared" si="1"/>
        <v>2.3250470982860819E-2</v>
      </c>
      <c r="T55" s="103"/>
      <c r="U55" s="33">
        <v>439</v>
      </c>
      <c r="V55" s="27">
        <f t="shared" si="2"/>
        <v>5.0429628268161561E-3</v>
      </c>
      <c r="W55" s="102"/>
    </row>
    <row r="56" spans="2:23" x14ac:dyDescent="0.45">
      <c r="B56" s="31">
        <v>53</v>
      </c>
      <c r="C56" s="32" t="s">
        <v>52</v>
      </c>
      <c r="D56" s="33">
        <v>1081006</v>
      </c>
      <c r="E56" s="34">
        <v>61936</v>
      </c>
      <c r="F56" s="35">
        <v>1142942</v>
      </c>
      <c r="G56" s="33">
        <v>1066319</v>
      </c>
      <c r="H56" s="34">
        <v>11446</v>
      </c>
      <c r="I56" s="35">
        <v>1077765</v>
      </c>
      <c r="J56" s="33">
        <v>1717</v>
      </c>
      <c r="K56" s="27">
        <f t="shared" si="0"/>
        <v>2.7722164815293205E-2</v>
      </c>
      <c r="L56" s="102"/>
      <c r="M56" s="37">
        <v>63460</v>
      </c>
      <c r="N56" s="38">
        <f t="shared" si="4"/>
        <v>5.4189976394252728E-2</v>
      </c>
      <c r="O56" s="102"/>
      <c r="P56" s="39">
        <f t="shared" si="6"/>
        <v>0.94297435915383288</v>
      </c>
      <c r="Q56" s="102"/>
      <c r="R56" s="40">
        <v>2280</v>
      </c>
      <c r="S56" s="27">
        <f t="shared" si="1"/>
        <v>3.6812193231723071E-2</v>
      </c>
      <c r="T56" s="103"/>
      <c r="U56" s="31">
        <v>1407</v>
      </c>
      <c r="V56" s="27">
        <f t="shared" si="2"/>
        <v>2.2716998191681735E-2</v>
      </c>
      <c r="W56" s="102"/>
    </row>
    <row r="57" spans="2:23" x14ac:dyDescent="0.45">
      <c r="B57" s="31">
        <v>54</v>
      </c>
      <c r="C57" s="32" t="s">
        <v>53</v>
      </c>
      <c r="D57" s="33">
        <v>850671</v>
      </c>
      <c r="E57" s="34">
        <v>62942</v>
      </c>
      <c r="F57" s="35">
        <v>913613</v>
      </c>
      <c r="G57" s="33">
        <v>831457</v>
      </c>
      <c r="H57" s="34">
        <v>12241</v>
      </c>
      <c r="I57" s="35">
        <v>843698</v>
      </c>
      <c r="J57" s="33">
        <v>3052</v>
      </c>
      <c r="K57" s="27">
        <f t="shared" si="0"/>
        <v>4.8489085189539573E-2</v>
      </c>
      <c r="L57" s="102"/>
      <c r="M57" s="37">
        <v>66863</v>
      </c>
      <c r="N57" s="38">
        <f t="shared" si="4"/>
        <v>6.8893503047789378E-2</v>
      </c>
      <c r="O57" s="102"/>
      <c r="P57" s="39">
        <f t="shared" si="6"/>
        <v>0.92347416247360758</v>
      </c>
      <c r="Q57" s="102"/>
      <c r="R57" s="104">
        <v>29619</v>
      </c>
      <c r="S57" s="27">
        <f t="shared" si="1"/>
        <v>0.47057608592037115</v>
      </c>
      <c r="T57" s="103"/>
      <c r="U57" s="31">
        <v>948</v>
      </c>
      <c r="V57" s="27">
        <f t="shared" si="2"/>
        <v>1.5061485176829462E-2</v>
      </c>
      <c r="W57" s="102"/>
    </row>
    <row r="58" spans="2:23" x14ac:dyDescent="0.45">
      <c r="B58" s="31">
        <v>55</v>
      </c>
      <c r="C58" s="32" t="s">
        <v>54</v>
      </c>
      <c r="D58" s="33">
        <v>1279646</v>
      </c>
      <c r="E58" s="34">
        <v>68949</v>
      </c>
      <c r="F58" s="35">
        <v>1348595</v>
      </c>
      <c r="G58" s="33">
        <v>1268047</v>
      </c>
      <c r="H58" s="34">
        <v>16144</v>
      </c>
      <c r="I58" s="35">
        <v>1284191</v>
      </c>
      <c r="J58" s="33">
        <v>8168</v>
      </c>
      <c r="K58" s="27">
        <f t="shared" si="0"/>
        <v>0.11846437221714601</v>
      </c>
      <c r="L58" s="102"/>
      <c r="M58" s="37">
        <v>56236</v>
      </c>
      <c r="N58" s="38">
        <f t="shared" si="4"/>
        <v>5.1126542809368271E-2</v>
      </c>
      <c r="O58" s="102"/>
      <c r="P58" s="39">
        <f t="shared" si="6"/>
        <v>0.9522436313348337</v>
      </c>
      <c r="Q58" s="102"/>
      <c r="R58" s="104">
        <v>6733</v>
      </c>
      <c r="S58" s="27">
        <f t="shared" si="1"/>
        <v>9.7651887627086681E-2</v>
      </c>
      <c r="T58" s="103"/>
      <c r="U58" s="31">
        <v>8550</v>
      </c>
      <c r="V58" s="27">
        <f t="shared" si="2"/>
        <v>0.12400469912544054</v>
      </c>
      <c r="W58" s="102"/>
    </row>
    <row r="59" spans="2:23" x14ac:dyDescent="0.45">
      <c r="B59" s="31">
        <v>56</v>
      </c>
      <c r="C59" s="32" t="s">
        <v>55</v>
      </c>
      <c r="D59" s="33">
        <v>247492</v>
      </c>
      <c r="E59" s="105">
        <v>887</v>
      </c>
      <c r="F59" s="35">
        <v>248379</v>
      </c>
      <c r="G59" s="33">
        <v>247428</v>
      </c>
      <c r="H59" s="105">
        <v>501</v>
      </c>
      <c r="I59" s="35">
        <v>247929</v>
      </c>
      <c r="J59" s="31">
        <v>92</v>
      </c>
      <c r="K59" s="27">
        <f t="shared" si="0"/>
        <v>0.10372040586245772</v>
      </c>
      <c r="L59" s="102"/>
      <c r="M59" s="106">
        <v>358</v>
      </c>
      <c r="N59" s="38">
        <f t="shared" si="4"/>
        <v>3.5711553714283415E-3</v>
      </c>
      <c r="O59" s="102"/>
      <c r="P59" s="39">
        <f t="shared" si="6"/>
        <v>0.99818825263005329</v>
      </c>
      <c r="Q59" s="102"/>
      <c r="R59" s="104">
        <v>186</v>
      </c>
      <c r="S59" s="27">
        <f t="shared" si="1"/>
        <v>0.20969560315670802</v>
      </c>
      <c r="T59" s="103"/>
      <c r="U59" s="31">
        <v>24</v>
      </c>
      <c r="V59" s="27">
        <f t="shared" si="2"/>
        <v>2.7057497181510709E-2</v>
      </c>
      <c r="W59" s="102"/>
    </row>
    <row r="60" spans="2:23" x14ac:dyDescent="0.45">
      <c r="B60" s="31">
        <v>57</v>
      </c>
      <c r="C60" s="32" t="s">
        <v>56</v>
      </c>
      <c r="D60" s="33">
        <v>1781487</v>
      </c>
      <c r="E60" s="34">
        <v>79779</v>
      </c>
      <c r="F60" s="35">
        <v>1861266</v>
      </c>
      <c r="G60" s="33">
        <v>1770789</v>
      </c>
      <c r="H60" s="34">
        <v>17260</v>
      </c>
      <c r="I60" s="35">
        <v>1788049</v>
      </c>
      <c r="J60" s="33">
        <v>19184</v>
      </c>
      <c r="K60" s="27">
        <f t="shared" si="0"/>
        <v>0.24046428258062899</v>
      </c>
      <c r="L60" s="102"/>
      <c r="M60" s="37">
        <v>54033</v>
      </c>
      <c r="N60" s="38">
        <f t="shared" si="4"/>
        <v>4.2862761152892712E-2</v>
      </c>
      <c r="O60" s="102"/>
      <c r="P60" s="39">
        <f t="shared" si="6"/>
        <v>0.96066279618281325</v>
      </c>
      <c r="Q60" s="102"/>
      <c r="R60" s="40">
        <v>8359</v>
      </c>
      <c r="S60" s="27">
        <f t="shared" si="1"/>
        <v>0.10477694631419296</v>
      </c>
      <c r="T60" s="103"/>
      <c r="U60" s="33">
        <v>30755</v>
      </c>
      <c r="V60" s="27">
        <f t="shared" si="2"/>
        <v>0.38550245051956028</v>
      </c>
      <c r="W60" s="102"/>
    </row>
    <row r="61" spans="2:23" x14ac:dyDescent="0.45">
      <c r="B61" s="31">
        <v>58</v>
      </c>
      <c r="C61" s="32" t="s">
        <v>57</v>
      </c>
      <c r="D61" s="33">
        <v>1694667</v>
      </c>
      <c r="E61" s="34">
        <v>122162</v>
      </c>
      <c r="F61" s="35">
        <v>1816829</v>
      </c>
      <c r="G61" s="33">
        <v>1673841</v>
      </c>
      <c r="H61" s="34">
        <v>20217</v>
      </c>
      <c r="I61" s="35">
        <v>1694058</v>
      </c>
      <c r="J61" s="33">
        <v>48515</v>
      </c>
      <c r="K61" s="27">
        <f t="shared" si="0"/>
        <v>0.39713658911936611</v>
      </c>
      <c r="L61" s="102"/>
      <c r="M61" s="37">
        <v>74256</v>
      </c>
      <c r="N61" s="38">
        <f t="shared" si="4"/>
        <v>6.7239129274136417E-2</v>
      </c>
      <c r="O61" s="102"/>
      <c r="P61" s="39">
        <f t="shared" si="6"/>
        <v>0.93242567132074616</v>
      </c>
      <c r="Q61" s="102"/>
      <c r="R61" s="40">
        <v>13918</v>
      </c>
      <c r="S61" s="27">
        <f t="shared" si="1"/>
        <v>0.11393068220887019</v>
      </c>
      <c r="T61" s="103"/>
      <c r="U61" s="33">
        <v>45769</v>
      </c>
      <c r="V61" s="27">
        <f t="shared" si="2"/>
        <v>0.37465824069677967</v>
      </c>
      <c r="W61" s="102"/>
    </row>
    <row r="62" spans="2:23" x14ac:dyDescent="0.45">
      <c r="B62" s="31">
        <v>59</v>
      </c>
      <c r="C62" s="32" t="s">
        <v>58</v>
      </c>
      <c r="D62" s="33">
        <v>3815392</v>
      </c>
      <c r="E62" s="34">
        <v>312951</v>
      </c>
      <c r="F62" s="35">
        <v>4128343</v>
      </c>
      <c r="G62" s="33">
        <v>3765966</v>
      </c>
      <c r="H62" s="34">
        <v>53223</v>
      </c>
      <c r="I62" s="35">
        <v>3819189</v>
      </c>
      <c r="J62" s="33">
        <v>104927</v>
      </c>
      <c r="K62" s="27">
        <f t="shared" si="0"/>
        <v>0.33528252026675104</v>
      </c>
      <c r="L62" s="102"/>
      <c r="M62" s="37">
        <v>204227</v>
      </c>
      <c r="N62" s="38">
        <f t="shared" si="4"/>
        <v>7.5805474496668523E-2</v>
      </c>
      <c r="O62" s="102"/>
      <c r="P62" s="39">
        <f t="shared" si="6"/>
        <v>0.9251142649726537</v>
      </c>
      <c r="Q62" s="102"/>
      <c r="R62" s="40">
        <v>44141</v>
      </c>
      <c r="S62" s="27">
        <f t="shared" si="1"/>
        <v>0.14104764004588577</v>
      </c>
      <c r="T62" s="103"/>
      <c r="U62" s="33">
        <v>108113</v>
      </c>
      <c r="V62" s="27">
        <f t="shared" si="2"/>
        <v>0.34546302775833915</v>
      </c>
      <c r="W62" s="102"/>
    </row>
    <row r="63" spans="2:23" x14ac:dyDescent="0.45">
      <c r="B63" s="31">
        <v>60</v>
      </c>
      <c r="C63" s="32" t="s">
        <v>59</v>
      </c>
      <c r="D63" s="33">
        <v>5182820</v>
      </c>
      <c r="E63" s="34">
        <v>241660</v>
      </c>
      <c r="F63" s="35">
        <v>5424480</v>
      </c>
      <c r="G63" s="33">
        <v>5132051</v>
      </c>
      <c r="H63" s="34">
        <v>72941</v>
      </c>
      <c r="I63" s="35">
        <v>5204992</v>
      </c>
      <c r="J63" s="33">
        <v>30597</v>
      </c>
      <c r="K63" s="27">
        <f t="shared" si="0"/>
        <v>0.12661176860051312</v>
      </c>
      <c r="L63" s="102"/>
      <c r="M63" s="37">
        <v>188891</v>
      </c>
      <c r="N63" s="38">
        <f t="shared" si="4"/>
        <v>4.454989233991092E-2</v>
      </c>
      <c r="O63" s="102"/>
      <c r="P63" s="39">
        <f t="shared" si="6"/>
        <v>0.95953750405568827</v>
      </c>
      <c r="Q63" s="102"/>
      <c r="R63" s="40">
        <v>86955</v>
      </c>
      <c r="S63" s="27">
        <f t="shared" si="1"/>
        <v>0.3598237192750145</v>
      </c>
      <c r="T63" s="103"/>
      <c r="U63" s="33">
        <v>14331</v>
      </c>
      <c r="V63" s="27">
        <f t="shared" si="2"/>
        <v>5.9302325581395351E-2</v>
      </c>
      <c r="W63" s="102"/>
    </row>
    <row r="64" spans="2:23" x14ac:dyDescent="0.45">
      <c r="B64" s="31">
        <v>61</v>
      </c>
      <c r="C64" s="32" t="s">
        <v>60</v>
      </c>
      <c r="D64" s="33">
        <v>3642672</v>
      </c>
      <c r="E64" s="34">
        <v>185700</v>
      </c>
      <c r="F64" s="35">
        <v>3828372</v>
      </c>
      <c r="G64" s="33">
        <v>3599846</v>
      </c>
      <c r="H64" s="34">
        <v>49926</v>
      </c>
      <c r="I64" s="35">
        <v>3649772</v>
      </c>
      <c r="J64" s="33">
        <v>22018</v>
      </c>
      <c r="K64" s="27">
        <f t="shared" si="0"/>
        <v>0.11856758212170167</v>
      </c>
      <c r="L64" s="102"/>
      <c r="M64" s="37">
        <v>156582</v>
      </c>
      <c r="N64" s="38">
        <f t="shared" si="4"/>
        <v>4.8506258012544233E-2</v>
      </c>
      <c r="O64" s="102"/>
      <c r="P64" s="39">
        <f t="shared" si="6"/>
        <v>0.9533483162033366</v>
      </c>
      <c r="Q64" s="102"/>
      <c r="R64" s="40">
        <v>45389</v>
      </c>
      <c r="S64" s="27">
        <f t="shared" si="1"/>
        <v>0.24442110931610123</v>
      </c>
      <c r="T64" s="103"/>
      <c r="U64" s="33">
        <v>22000</v>
      </c>
      <c r="V64" s="27">
        <f t="shared" si="2"/>
        <v>0.11847065158858373</v>
      </c>
      <c r="W64" s="102"/>
    </row>
    <row r="65" spans="2:23" x14ac:dyDescent="0.45">
      <c r="B65" s="31">
        <v>62</v>
      </c>
      <c r="C65" s="32" t="s">
        <v>61</v>
      </c>
      <c r="D65" s="33">
        <v>5311942</v>
      </c>
      <c r="E65" s="34">
        <v>243856</v>
      </c>
      <c r="F65" s="35">
        <v>5555798</v>
      </c>
      <c r="G65" s="33">
        <v>5258274</v>
      </c>
      <c r="H65" s="34">
        <v>71671</v>
      </c>
      <c r="I65" s="35">
        <v>5329945</v>
      </c>
      <c r="J65" s="33">
        <v>45852</v>
      </c>
      <c r="K65" s="27">
        <f t="shared" si="0"/>
        <v>0.18802900072173742</v>
      </c>
      <c r="L65" s="102"/>
      <c r="M65" s="37">
        <v>180001</v>
      </c>
      <c r="N65" s="38">
        <f t="shared" si="4"/>
        <v>4.3892164545939215E-2</v>
      </c>
      <c r="O65" s="102"/>
      <c r="P65" s="39">
        <f t="shared" si="6"/>
        <v>0.95934823404306635</v>
      </c>
      <c r="Q65" s="102"/>
      <c r="R65" s="40">
        <v>105254</v>
      </c>
      <c r="S65" s="27">
        <f t="shared" si="1"/>
        <v>0.43162358112984711</v>
      </c>
      <c r="T65" s="103"/>
      <c r="U65" s="33">
        <v>55396</v>
      </c>
      <c r="V65" s="27">
        <f t="shared" si="2"/>
        <v>0.22716685256872909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3059570</v>
      </c>
      <c r="E66" s="110">
        <v>285899</v>
      </c>
      <c r="F66" s="111">
        <v>3345469</v>
      </c>
      <c r="G66" s="109">
        <v>3003859</v>
      </c>
      <c r="H66" s="110">
        <v>87540</v>
      </c>
      <c r="I66" s="111">
        <v>3091399</v>
      </c>
      <c r="J66" s="109">
        <v>27206</v>
      </c>
      <c r="K66" s="112">
        <f t="shared" si="0"/>
        <v>9.5159479396570115E-2</v>
      </c>
      <c r="L66" s="113"/>
      <c r="M66" s="114">
        <v>226864</v>
      </c>
      <c r="N66" s="115">
        <f t="shared" si="4"/>
        <v>8.5458570980630824E-2</v>
      </c>
      <c r="O66" s="113"/>
      <c r="P66" s="116">
        <f t="shared" si="6"/>
        <v>0.92405549117328545</v>
      </c>
      <c r="Q66" s="113"/>
      <c r="R66" s="117">
        <v>84807</v>
      </c>
      <c r="S66" s="112">
        <f t="shared" si="1"/>
        <v>0.29663272694203197</v>
      </c>
      <c r="T66" s="118"/>
      <c r="U66" s="109">
        <v>20365</v>
      </c>
      <c r="V66" s="112">
        <f t="shared" si="2"/>
        <v>7.1231448868306638E-2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1089300348</v>
      </c>
      <c r="E67" s="122">
        <f t="shared" ref="E67:M67" si="10">+SUM(E4:E66)</f>
        <v>59448063</v>
      </c>
      <c r="F67" s="123">
        <f t="shared" si="10"/>
        <v>1148748411</v>
      </c>
      <c r="G67" s="121">
        <f t="shared" si="10"/>
        <v>1076214168</v>
      </c>
      <c r="H67" s="122">
        <f t="shared" si="10"/>
        <v>16391380</v>
      </c>
      <c r="I67" s="123">
        <f t="shared" si="10"/>
        <v>1092605548</v>
      </c>
      <c r="J67" s="121">
        <f t="shared" si="10"/>
        <v>5797515</v>
      </c>
      <c r="K67" s="124">
        <f t="shared" si="0"/>
        <v>9.7522353251442359E-2</v>
      </c>
      <c r="L67" s="125"/>
      <c r="M67" s="126">
        <f t="shared" si="10"/>
        <v>50345348</v>
      </c>
      <c r="N67" s="127">
        <f t="shared" si="4"/>
        <v>5.1750289646320127E-2</v>
      </c>
      <c r="O67" s="125"/>
      <c r="P67" s="128">
        <f t="shared" si="6"/>
        <v>0.95112692869700954</v>
      </c>
      <c r="Q67" s="125"/>
      <c r="R67" s="129">
        <f t="shared" ref="R67" si="11">+SUM(R4:R66)</f>
        <v>12417831</v>
      </c>
      <c r="S67" s="124">
        <f t="shared" si="1"/>
        <v>0.20888537613075803</v>
      </c>
      <c r="T67" s="130"/>
      <c r="U67" s="121">
        <f t="shared" ref="U67" si="12">+SUM(U4:U66)</f>
        <v>6120115</v>
      </c>
      <c r="V67" s="124">
        <f t="shared" si="2"/>
        <v>0.10294893880730815</v>
      </c>
      <c r="W67" s="125"/>
    </row>
  </sheetData>
  <mergeCells count="9">
    <mergeCell ref="P2:Q2"/>
    <mergeCell ref="R2:T2"/>
    <mergeCell ref="U2:W2"/>
    <mergeCell ref="B2:C3"/>
    <mergeCell ref="D2:F2"/>
    <mergeCell ref="G2:I2"/>
    <mergeCell ref="J2:L2"/>
    <mergeCell ref="M2:M3"/>
    <mergeCell ref="N2:O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D358-02FA-449B-AC60-F36B3DE5577A}">
  <dimension ref="B1:Y67"/>
  <sheetViews>
    <sheetView workbookViewId="0">
      <pane xSplit="3" ySplit="3" topLeftCell="D13" activePane="bottomRight" state="frozen"/>
      <selection activeCell="Q78" sqref="Q78"/>
      <selection pane="topRight" activeCell="Q78" sqref="Q78"/>
      <selection pane="bottomLeft" activeCell="Q78" sqref="Q78"/>
      <selection pane="bottomRight" activeCell="Q78" sqref="Q78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5.3984375" style="1" customWidth="1"/>
    <col min="16" max="16" width="6.3984375" style="1" bestFit="1" customWidth="1"/>
    <col min="17" max="17" width="5.3984375" style="1" customWidth="1"/>
    <col min="18" max="18" width="8.39843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88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30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224866229</v>
      </c>
      <c r="E4" s="34">
        <v>9984721</v>
      </c>
      <c r="F4" s="35">
        <v>234850950</v>
      </c>
      <c r="G4" s="33">
        <v>222348544</v>
      </c>
      <c r="H4" s="34">
        <v>2833696</v>
      </c>
      <c r="I4" s="35">
        <v>225182240</v>
      </c>
      <c r="J4" s="33">
        <v>893108</v>
      </c>
      <c r="K4" s="27">
        <f t="shared" ref="K4:K67" si="0">+J4/E4</f>
        <v>8.9447466784500038E-2</v>
      </c>
      <c r="L4" s="36">
        <f>RANK(K4,K$4:K$43,-1)</f>
        <v>15</v>
      </c>
      <c r="M4" s="37">
        <v>8775602</v>
      </c>
      <c r="N4" s="38">
        <f>+E4/F4</f>
        <v>4.2515139921724822E-2</v>
      </c>
      <c r="O4" s="36">
        <f>RANK(N4,N$4:N$43,-1)</f>
        <v>5</v>
      </c>
      <c r="P4" s="39">
        <f>+I4/F4</f>
        <v>0.95883044117982064</v>
      </c>
      <c r="Q4" s="36">
        <f>RANK(P4,P$4:P$43)</f>
        <v>6</v>
      </c>
      <c r="R4" s="40">
        <v>2418253</v>
      </c>
      <c r="S4" s="27">
        <f t="shared" ref="S4:S67" si="1">+R4/E4</f>
        <v>0.24219535027568623</v>
      </c>
      <c r="T4" s="41">
        <f>RANK(S4,S$4:S$43)</f>
        <v>13</v>
      </c>
      <c r="U4" s="33">
        <v>1161592</v>
      </c>
      <c r="V4" s="27">
        <f t="shared" ref="V4:V67" si="2">+U4/E4</f>
        <v>0.11633695122778093</v>
      </c>
      <c r="W4" s="36">
        <f>RANK(V4,V$4:V$43)</f>
        <v>15</v>
      </c>
    </row>
    <row r="5" spans="2:25" x14ac:dyDescent="0.45">
      <c r="B5" s="31">
        <v>2</v>
      </c>
      <c r="C5" s="32" t="s">
        <v>1</v>
      </c>
      <c r="D5" s="33">
        <v>55859586</v>
      </c>
      <c r="E5" s="34">
        <v>3313640</v>
      </c>
      <c r="F5" s="35">
        <v>59173226</v>
      </c>
      <c r="G5" s="33">
        <v>55152655</v>
      </c>
      <c r="H5" s="34">
        <v>930614</v>
      </c>
      <c r="I5" s="35">
        <v>56083269</v>
      </c>
      <c r="J5" s="33">
        <v>180123</v>
      </c>
      <c r="K5" s="27">
        <f t="shared" si="0"/>
        <v>5.4358047343706618E-2</v>
      </c>
      <c r="L5" s="36">
        <f t="shared" ref="L5:L43" si="3">RANK(K5,K$4:K$43,-1)</f>
        <v>2</v>
      </c>
      <c r="M5" s="37">
        <v>2909834</v>
      </c>
      <c r="N5" s="38">
        <f t="shared" ref="N5:N67" si="4">+E5/F5</f>
        <v>5.5998974941808985E-2</v>
      </c>
      <c r="O5" s="36">
        <f t="shared" ref="O5:O43" si="5">RANK(N5,N$4:N$43,-1)</f>
        <v>19</v>
      </c>
      <c r="P5" s="39">
        <f t="shared" ref="P5:P67" si="6">+I5/F5</f>
        <v>0.94778116373104282</v>
      </c>
      <c r="Q5" s="36">
        <f t="shared" ref="Q5:Q43" si="7">RANK(P5,P$4:P$43)</f>
        <v>15</v>
      </c>
      <c r="R5" s="40">
        <v>471976</v>
      </c>
      <c r="S5" s="27">
        <f t="shared" si="1"/>
        <v>0.14243430185536149</v>
      </c>
      <c r="T5" s="41">
        <f t="shared" ref="T5:T43" si="8">RANK(S5,S$4:S$43)</f>
        <v>32</v>
      </c>
      <c r="U5" s="33">
        <v>160896</v>
      </c>
      <c r="V5" s="27">
        <f t="shared" si="2"/>
        <v>4.8555666879926608E-2</v>
      </c>
      <c r="W5" s="36">
        <f t="shared" ref="W5:W43" si="9">RANK(V5,V$4:V$43)</f>
        <v>32</v>
      </c>
    </row>
    <row r="6" spans="2:25" x14ac:dyDescent="0.45">
      <c r="B6" s="31">
        <v>3</v>
      </c>
      <c r="C6" s="32" t="s">
        <v>2</v>
      </c>
      <c r="D6" s="33">
        <v>30507350</v>
      </c>
      <c r="E6" s="34">
        <v>1748027</v>
      </c>
      <c r="F6" s="35">
        <v>32255377</v>
      </c>
      <c r="G6" s="33">
        <v>30090359</v>
      </c>
      <c r="H6" s="34">
        <v>432491</v>
      </c>
      <c r="I6" s="35">
        <v>30522850</v>
      </c>
      <c r="J6" s="33">
        <v>221697</v>
      </c>
      <c r="K6" s="27">
        <f t="shared" si="0"/>
        <v>0.12682698837031695</v>
      </c>
      <c r="L6" s="36">
        <f t="shared" si="3"/>
        <v>33</v>
      </c>
      <c r="M6" s="37">
        <v>1510830</v>
      </c>
      <c r="N6" s="38">
        <f t="shared" si="4"/>
        <v>5.4193352010736072E-2</v>
      </c>
      <c r="O6" s="36">
        <f t="shared" si="5"/>
        <v>17</v>
      </c>
      <c r="P6" s="39">
        <f t="shared" si="6"/>
        <v>0.94628718802449585</v>
      </c>
      <c r="Q6" s="36">
        <f t="shared" si="7"/>
        <v>17</v>
      </c>
      <c r="R6" s="40">
        <v>205546</v>
      </c>
      <c r="S6" s="27">
        <f t="shared" si="1"/>
        <v>0.11758742856946718</v>
      </c>
      <c r="T6" s="41">
        <f t="shared" si="8"/>
        <v>34</v>
      </c>
      <c r="U6" s="33">
        <v>162607</v>
      </c>
      <c r="V6" s="27">
        <f t="shared" si="2"/>
        <v>9.3023162685702224E-2</v>
      </c>
      <c r="W6" s="36">
        <f t="shared" si="9"/>
        <v>20</v>
      </c>
    </row>
    <row r="7" spans="2:25" x14ac:dyDescent="0.45">
      <c r="B7" s="31">
        <v>4</v>
      </c>
      <c r="C7" s="32" t="s">
        <v>3</v>
      </c>
      <c r="D7" s="33">
        <v>91336172</v>
      </c>
      <c r="E7" s="34">
        <v>8465308</v>
      </c>
      <c r="F7" s="35">
        <v>99801480</v>
      </c>
      <c r="G7" s="33">
        <v>89130537</v>
      </c>
      <c r="H7" s="34">
        <v>2209578</v>
      </c>
      <c r="I7" s="35">
        <v>91340115</v>
      </c>
      <c r="J7" s="33">
        <v>620773</v>
      </c>
      <c r="K7" s="27">
        <f t="shared" si="0"/>
        <v>7.3331413340187973E-2</v>
      </c>
      <c r="L7" s="36">
        <f t="shared" si="3"/>
        <v>5</v>
      </c>
      <c r="M7" s="37">
        <v>7840592</v>
      </c>
      <c r="N7" s="38">
        <f t="shared" si="4"/>
        <v>8.4821467577434723E-2</v>
      </c>
      <c r="O7" s="36">
        <f t="shared" si="5"/>
        <v>40</v>
      </c>
      <c r="P7" s="39">
        <f t="shared" si="6"/>
        <v>0.91521804085470471</v>
      </c>
      <c r="Q7" s="36">
        <f t="shared" si="7"/>
        <v>40</v>
      </c>
      <c r="R7" s="40">
        <v>1247294</v>
      </c>
      <c r="S7" s="27">
        <f t="shared" si="1"/>
        <v>0.14734183328001768</v>
      </c>
      <c r="T7" s="41">
        <f t="shared" si="8"/>
        <v>31</v>
      </c>
      <c r="U7" s="33">
        <v>350989</v>
      </c>
      <c r="V7" s="27">
        <f t="shared" si="2"/>
        <v>4.1462047216710839E-2</v>
      </c>
      <c r="W7" s="36">
        <f t="shared" si="9"/>
        <v>34</v>
      </c>
    </row>
    <row r="8" spans="2:25" x14ac:dyDescent="0.45">
      <c r="B8" s="31">
        <v>5</v>
      </c>
      <c r="C8" s="32" t="s">
        <v>4</v>
      </c>
      <c r="D8" s="33">
        <v>10373380</v>
      </c>
      <c r="E8" s="34">
        <v>548929</v>
      </c>
      <c r="F8" s="35">
        <v>10922309</v>
      </c>
      <c r="G8" s="33">
        <v>10244982</v>
      </c>
      <c r="H8" s="34">
        <v>142623</v>
      </c>
      <c r="I8" s="35">
        <v>10387605</v>
      </c>
      <c r="J8" s="33">
        <v>110839</v>
      </c>
      <c r="K8" s="27">
        <f t="shared" si="0"/>
        <v>0.20191864521641231</v>
      </c>
      <c r="L8" s="36">
        <f t="shared" si="3"/>
        <v>39</v>
      </c>
      <c r="M8" s="37">
        <v>423865</v>
      </c>
      <c r="N8" s="38">
        <f t="shared" si="4"/>
        <v>5.0257596630895539E-2</v>
      </c>
      <c r="O8" s="36">
        <f t="shared" si="5"/>
        <v>12</v>
      </c>
      <c r="P8" s="39">
        <f t="shared" si="6"/>
        <v>0.95104478366250211</v>
      </c>
      <c r="Q8" s="36">
        <f t="shared" si="7"/>
        <v>11</v>
      </c>
      <c r="R8" s="40">
        <v>136423</v>
      </c>
      <c r="S8" s="27">
        <f t="shared" si="1"/>
        <v>0.24852576562724871</v>
      </c>
      <c r="T8" s="41">
        <f t="shared" si="8"/>
        <v>11</v>
      </c>
      <c r="U8" s="33">
        <v>84368</v>
      </c>
      <c r="V8" s="27">
        <f t="shared" si="2"/>
        <v>0.15369565098582877</v>
      </c>
      <c r="W8" s="36">
        <f t="shared" si="9"/>
        <v>5</v>
      </c>
    </row>
    <row r="9" spans="2:25" x14ac:dyDescent="0.45">
      <c r="B9" s="31">
        <v>6</v>
      </c>
      <c r="C9" s="32" t="s">
        <v>5</v>
      </c>
      <c r="D9" s="33">
        <v>8871416</v>
      </c>
      <c r="E9" s="34">
        <v>662705</v>
      </c>
      <c r="F9" s="35">
        <v>9534121</v>
      </c>
      <c r="G9" s="33">
        <v>8723802</v>
      </c>
      <c r="H9" s="34">
        <v>108606</v>
      </c>
      <c r="I9" s="35">
        <v>8832408</v>
      </c>
      <c r="J9" s="33">
        <v>69471</v>
      </c>
      <c r="K9" s="27">
        <f t="shared" si="0"/>
        <v>0.10482944900068658</v>
      </c>
      <c r="L9" s="36">
        <f t="shared" si="3"/>
        <v>29</v>
      </c>
      <c r="M9" s="37">
        <v>632242</v>
      </c>
      <c r="N9" s="38">
        <f t="shared" si="4"/>
        <v>6.9508767509873226E-2</v>
      </c>
      <c r="O9" s="36">
        <f t="shared" si="5"/>
        <v>30</v>
      </c>
      <c r="P9" s="39">
        <f t="shared" si="6"/>
        <v>0.92639982228041784</v>
      </c>
      <c r="Q9" s="36">
        <f t="shared" si="7"/>
        <v>34</v>
      </c>
      <c r="R9" s="40">
        <v>105503</v>
      </c>
      <c r="S9" s="27">
        <f t="shared" si="1"/>
        <v>0.15920054926400132</v>
      </c>
      <c r="T9" s="41">
        <f t="shared" si="8"/>
        <v>27</v>
      </c>
      <c r="U9" s="33">
        <v>34577</v>
      </c>
      <c r="V9" s="27">
        <f t="shared" si="2"/>
        <v>5.2175553225039799E-2</v>
      </c>
      <c r="W9" s="36">
        <f t="shared" si="9"/>
        <v>30</v>
      </c>
    </row>
    <row r="10" spans="2:25" x14ac:dyDescent="0.45">
      <c r="B10" s="31">
        <v>7</v>
      </c>
      <c r="C10" s="32" t="s">
        <v>6</v>
      </c>
      <c r="D10" s="33">
        <v>51792303</v>
      </c>
      <c r="E10" s="34">
        <v>4243870</v>
      </c>
      <c r="F10" s="35">
        <v>56036173</v>
      </c>
      <c r="G10" s="33">
        <v>50770854</v>
      </c>
      <c r="H10" s="34">
        <v>661091</v>
      </c>
      <c r="I10" s="35">
        <v>51431945</v>
      </c>
      <c r="J10" s="33">
        <v>355882</v>
      </c>
      <c r="K10" s="27">
        <f t="shared" si="0"/>
        <v>8.3857893856315105E-2</v>
      </c>
      <c r="L10" s="36">
        <f t="shared" si="3"/>
        <v>10</v>
      </c>
      <c r="M10" s="37">
        <v>4248346</v>
      </c>
      <c r="N10" s="38">
        <f t="shared" si="4"/>
        <v>7.5734472445147166E-2</v>
      </c>
      <c r="O10" s="36">
        <f t="shared" si="5"/>
        <v>36</v>
      </c>
      <c r="P10" s="39">
        <f t="shared" si="6"/>
        <v>0.91783471722810195</v>
      </c>
      <c r="Q10" s="36">
        <f t="shared" si="7"/>
        <v>38</v>
      </c>
      <c r="R10" s="40">
        <v>447154</v>
      </c>
      <c r="S10" s="27">
        <f t="shared" si="1"/>
        <v>0.10536467893691372</v>
      </c>
      <c r="T10" s="41">
        <f t="shared" si="8"/>
        <v>37</v>
      </c>
      <c r="U10" s="33">
        <v>340318</v>
      </c>
      <c r="V10" s="27">
        <f t="shared" si="2"/>
        <v>8.0190486513488868E-2</v>
      </c>
      <c r="W10" s="36">
        <f t="shared" si="9"/>
        <v>22</v>
      </c>
    </row>
    <row r="11" spans="2:25" x14ac:dyDescent="0.45">
      <c r="B11" s="31">
        <v>8</v>
      </c>
      <c r="C11" s="32" t="s">
        <v>7</v>
      </c>
      <c r="D11" s="33">
        <v>12259246</v>
      </c>
      <c r="E11" s="34">
        <v>660915</v>
      </c>
      <c r="F11" s="35">
        <v>12920161</v>
      </c>
      <c r="G11" s="33">
        <v>12092552</v>
      </c>
      <c r="H11" s="34">
        <v>147482</v>
      </c>
      <c r="I11" s="35">
        <v>12240034</v>
      </c>
      <c r="J11" s="33">
        <v>62338</v>
      </c>
      <c r="K11" s="27">
        <f t="shared" si="0"/>
        <v>9.4320752290385293E-2</v>
      </c>
      <c r="L11" s="36">
        <f t="shared" si="3"/>
        <v>22</v>
      </c>
      <c r="M11" s="37">
        <v>617789</v>
      </c>
      <c r="N11" s="38">
        <f t="shared" si="4"/>
        <v>5.1153774322162088E-2</v>
      </c>
      <c r="O11" s="36">
        <f t="shared" si="5"/>
        <v>13</v>
      </c>
      <c r="P11" s="39">
        <f t="shared" si="6"/>
        <v>0.94735924730349719</v>
      </c>
      <c r="Q11" s="36">
        <f t="shared" si="7"/>
        <v>16</v>
      </c>
      <c r="R11" s="40">
        <v>189416</v>
      </c>
      <c r="S11" s="27">
        <f t="shared" si="1"/>
        <v>0.28659661227237998</v>
      </c>
      <c r="T11" s="41">
        <f t="shared" si="8"/>
        <v>8</v>
      </c>
      <c r="U11" s="33">
        <v>44476</v>
      </c>
      <c r="V11" s="27">
        <f t="shared" si="2"/>
        <v>6.7294584023664158E-2</v>
      </c>
      <c r="W11" s="36">
        <f t="shared" si="9"/>
        <v>25</v>
      </c>
    </row>
    <row r="12" spans="2:25" x14ac:dyDescent="0.45">
      <c r="B12" s="31">
        <v>9</v>
      </c>
      <c r="C12" s="32" t="s">
        <v>8</v>
      </c>
      <c r="D12" s="33">
        <v>15261838</v>
      </c>
      <c r="E12" s="34">
        <v>440311</v>
      </c>
      <c r="F12" s="35">
        <v>15702149</v>
      </c>
      <c r="G12" s="33">
        <v>15101447</v>
      </c>
      <c r="H12" s="34">
        <v>170435</v>
      </c>
      <c r="I12" s="35">
        <v>15271882</v>
      </c>
      <c r="J12" s="33">
        <v>91834</v>
      </c>
      <c r="K12" s="27">
        <f t="shared" si="0"/>
        <v>0.20856621796866306</v>
      </c>
      <c r="L12" s="36">
        <f t="shared" si="3"/>
        <v>40</v>
      </c>
      <c r="M12" s="37">
        <v>338433</v>
      </c>
      <c r="N12" s="38">
        <f t="shared" si="4"/>
        <v>2.8041448339332406E-2</v>
      </c>
      <c r="O12" s="36">
        <f t="shared" si="5"/>
        <v>2</v>
      </c>
      <c r="P12" s="39">
        <f t="shared" si="6"/>
        <v>0.97259820932790797</v>
      </c>
      <c r="Q12" s="36">
        <f t="shared" si="7"/>
        <v>2</v>
      </c>
      <c r="R12" s="40">
        <v>70425</v>
      </c>
      <c r="S12" s="27">
        <f t="shared" si="1"/>
        <v>0.1599437670192205</v>
      </c>
      <c r="T12" s="41">
        <f t="shared" si="8"/>
        <v>26</v>
      </c>
      <c r="U12" s="33">
        <v>93348</v>
      </c>
      <c r="V12" s="27">
        <f t="shared" si="2"/>
        <v>0.21200469668030097</v>
      </c>
      <c r="W12" s="36">
        <f t="shared" si="9"/>
        <v>2</v>
      </c>
    </row>
    <row r="13" spans="2:25" x14ac:dyDescent="0.45">
      <c r="B13" s="31">
        <v>10</v>
      </c>
      <c r="C13" s="32" t="s">
        <v>9</v>
      </c>
      <c r="D13" s="33">
        <v>11300206</v>
      </c>
      <c r="E13" s="34">
        <v>886910</v>
      </c>
      <c r="F13" s="35">
        <v>12187116</v>
      </c>
      <c r="G13" s="33">
        <v>11113023</v>
      </c>
      <c r="H13" s="34">
        <v>224497</v>
      </c>
      <c r="I13" s="35">
        <v>11337520</v>
      </c>
      <c r="J13" s="33">
        <v>75926</v>
      </c>
      <c r="K13" s="27">
        <f t="shared" si="0"/>
        <v>8.5607333325816604E-2</v>
      </c>
      <c r="L13" s="36">
        <f t="shared" si="3"/>
        <v>12</v>
      </c>
      <c r="M13" s="37">
        <v>773670</v>
      </c>
      <c r="N13" s="38">
        <f t="shared" si="4"/>
        <v>7.2774395517364407E-2</v>
      </c>
      <c r="O13" s="36">
        <f t="shared" si="5"/>
        <v>34</v>
      </c>
      <c r="P13" s="39">
        <f t="shared" si="6"/>
        <v>0.9302873624900263</v>
      </c>
      <c r="Q13" s="36">
        <f t="shared" si="7"/>
        <v>32</v>
      </c>
      <c r="R13" s="40">
        <v>203354</v>
      </c>
      <c r="S13" s="27">
        <f t="shared" si="1"/>
        <v>0.22928369282114308</v>
      </c>
      <c r="T13" s="41">
        <f t="shared" si="8"/>
        <v>16</v>
      </c>
      <c r="U13" s="33">
        <v>132831</v>
      </c>
      <c r="V13" s="27">
        <f t="shared" si="2"/>
        <v>0.14976829667046263</v>
      </c>
      <c r="W13" s="36">
        <f t="shared" si="9"/>
        <v>6</v>
      </c>
    </row>
    <row r="14" spans="2:25" x14ac:dyDescent="0.45">
      <c r="B14" s="31">
        <v>11</v>
      </c>
      <c r="C14" s="32" t="s">
        <v>10</v>
      </c>
      <c r="D14" s="33">
        <v>12474903</v>
      </c>
      <c r="E14" s="34">
        <v>701503</v>
      </c>
      <c r="F14" s="35">
        <v>13176406</v>
      </c>
      <c r="G14" s="33">
        <v>12346259</v>
      </c>
      <c r="H14" s="34">
        <v>182525</v>
      </c>
      <c r="I14" s="35">
        <v>12528784</v>
      </c>
      <c r="J14" s="33">
        <v>133943</v>
      </c>
      <c r="K14" s="27">
        <f t="shared" si="0"/>
        <v>0.19093717346896591</v>
      </c>
      <c r="L14" s="36">
        <f t="shared" si="3"/>
        <v>37</v>
      </c>
      <c r="M14" s="37">
        <v>513679</v>
      </c>
      <c r="N14" s="38">
        <f t="shared" si="4"/>
        <v>5.3239327932062812E-2</v>
      </c>
      <c r="O14" s="36">
        <f t="shared" si="5"/>
        <v>14</v>
      </c>
      <c r="P14" s="39">
        <f t="shared" si="6"/>
        <v>0.95084987514804875</v>
      </c>
      <c r="Q14" s="36">
        <f t="shared" si="7"/>
        <v>12</v>
      </c>
      <c r="R14" s="40">
        <v>161562</v>
      </c>
      <c r="S14" s="27">
        <f t="shared" si="1"/>
        <v>0.23030835220947024</v>
      </c>
      <c r="T14" s="41">
        <f t="shared" si="8"/>
        <v>15</v>
      </c>
      <c r="U14" s="33">
        <v>261716</v>
      </c>
      <c r="V14" s="27">
        <f t="shared" si="2"/>
        <v>0.37307894620550447</v>
      </c>
      <c r="W14" s="36">
        <f t="shared" si="9"/>
        <v>1</v>
      </c>
    </row>
    <row r="15" spans="2:25" x14ac:dyDescent="0.45">
      <c r="B15" s="31">
        <v>12</v>
      </c>
      <c r="C15" s="32" t="s">
        <v>11</v>
      </c>
      <c r="D15" s="33">
        <v>28351660</v>
      </c>
      <c r="E15" s="34">
        <v>1797565</v>
      </c>
      <c r="F15" s="35">
        <v>30149225</v>
      </c>
      <c r="G15" s="33">
        <v>27920575</v>
      </c>
      <c r="H15" s="34">
        <v>417247</v>
      </c>
      <c r="I15" s="35">
        <v>28337822</v>
      </c>
      <c r="J15" s="33">
        <v>268509</v>
      </c>
      <c r="K15" s="27">
        <f t="shared" si="0"/>
        <v>0.1493737361374971</v>
      </c>
      <c r="L15" s="36">
        <f t="shared" si="3"/>
        <v>35</v>
      </c>
      <c r="M15" s="37">
        <v>1542894</v>
      </c>
      <c r="N15" s="38">
        <f t="shared" si="4"/>
        <v>5.9622262263789534E-2</v>
      </c>
      <c r="O15" s="36">
        <f t="shared" si="5"/>
        <v>24</v>
      </c>
      <c r="P15" s="39">
        <f t="shared" si="6"/>
        <v>0.93991875413049586</v>
      </c>
      <c r="Q15" s="36">
        <f t="shared" si="7"/>
        <v>26</v>
      </c>
      <c r="R15" s="40">
        <v>445600</v>
      </c>
      <c r="S15" s="27">
        <f t="shared" si="1"/>
        <v>0.24789089685213053</v>
      </c>
      <c r="T15" s="41">
        <f t="shared" si="8"/>
        <v>12</v>
      </c>
      <c r="U15" s="33">
        <v>142497</v>
      </c>
      <c r="V15" s="27">
        <f t="shared" si="2"/>
        <v>7.9272237721584482E-2</v>
      </c>
      <c r="W15" s="36">
        <f t="shared" si="9"/>
        <v>23</v>
      </c>
    </row>
    <row r="16" spans="2:25" x14ac:dyDescent="0.45">
      <c r="B16" s="31">
        <v>13</v>
      </c>
      <c r="C16" s="32" t="s">
        <v>12</v>
      </c>
      <c r="D16" s="33">
        <v>21765704</v>
      </c>
      <c r="E16" s="34">
        <v>1410720</v>
      </c>
      <c r="F16" s="35">
        <v>23176424</v>
      </c>
      <c r="G16" s="33">
        <v>21456213</v>
      </c>
      <c r="H16" s="34">
        <v>353311</v>
      </c>
      <c r="I16" s="35">
        <v>21809524</v>
      </c>
      <c r="J16" s="33">
        <v>137788</v>
      </c>
      <c r="K16" s="27">
        <f t="shared" si="0"/>
        <v>9.767211069524781E-2</v>
      </c>
      <c r="L16" s="36">
        <f t="shared" si="3"/>
        <v>26</v>
      </c>
      <c r="M16" s="37">
        <v>1229112</v>
      </c>
      <c r="N16" s="38">
        <f t="shared" si="4"/>
        <v>6.0868751797084827E-2</v>
      </c>
      <c r="O16" s="36">
        <f t="shared" si="5"/>
        <v>26</v>
      </c>
      <c r="P16" s="39">
        <f t="shared" si="6"/>
        <v>0.94102196266343763</v>
      </c>
      <c r="Q16" s="36">
        <f t="shared" si="7"/>
        <v>24</v>
      </c>
      <c r="R16" s="40">
        <v>496694</v>
      </c>
      <c r="S16" s="27">
        <f t="shared" si="1"/>
        <v>0.35208545990699786</v>
      </c>
      <c r="T16" s="41">
        <f t="shared" si="8"/>
        <v>6</v>
      </c>
      <c r="U16" s="33">
        <v>276383</v>
      </c>
      <c r="V16" s="27">
        <f t="shared" si="2"/>
        <v>0.19591626970624929</v>
      </c>
      <c r="W16" s="36">
        <f t="shared" si="9"/>
        <v>3</v>
      </c>
    </row>
    <row r="17" spans="2:23" x14ac:dyDescent="0.45">
      <c r="B17" s="31">
        <v>14</v>
      </c>
      <c r="C17" s="32" t="s">
        <v>13</v>
      </c>
      <c r="D17" s="33">
        <v>7722850</v>
      </c>
      <c r="E17" s="34">
        <v>299150</v>
      </c>
      <c r="F17" s="35">
        <v>8022000</v>
      </c>
      <c r="G17" s="33">
        <v>7644030</v>
      </c>
      <c r="H17" s="34">
        <v>84817</v>
      </c>
      <c r="I17" s="35">
        <v>7728847</v>
      </c>
      <c r="J17" s="33">
        <v>38187</v>
      </c>
      <c r="K17" s="27">
        <f t="shared" si="0"/>
        <v>0.12765167975931807</v>
      </c>
      <c r="L17" s="36">
        <f t="shared" si="3"/>
        <v>34</v>
      </c>
      <c r="M17" s="37">
        <v>254966</v>
      </c>
      <c r="N17" s="38">
        <f t="shared" si="4"/>
        <v>3.7291199202193967E-2</v>
      </c>
      <c r="O17" s="36">
        <f t="shared" si="5"/>
        <v>4</v>
      </c>
      <c r="P17" s="39">
        <f t="shared" si="6"/>
        <v>0.96345636998254802</v>
      </c>
      <c r="Q17" s="36">
        <f t="shared" si="7"/>
        <v>4</v>
      </c>
      <c r="R17" s="40">
        <v>52378</v>
      </c>
      <c r="S17" s="27">
        <f t="shared" si="1"/>
        <v>0.17508942002339964</v>
      </c>
      <c r="T17" s="41">
        <f t="shared" si="8"/>
        <v>23</v>
      </c>
      <c r="U17" s="33">
        <v>17305</v>
      </c>
      <c r="V17" s="27">
        <f t="shared" si="2"/>
        <v>5.7847233829182686E-2</v>
      </c>
      <c r="W17" s="36">
        <f t="shared" si="9"/>
        <v>28</v>
      </c>
    </row>
    <row r="18" spans="2:23" x14ac:dyDescent="0.45">
      <c r="B18" s="42">
        <v>15</v>
      </c>
      <c r="C18" s="43" t="s">
        <v>14</v>
      </c>
      <c r="D18" s="44">
        <v>14636391</v>
      </c>
      <c r="E18" s="45">
        <v>837861</v>
      </c>
      <c r="F18" s="46">
        <v>15474252</v>
      </c>
      <c r="G18" s="44">
        <v>14445204</v>
      </c>
      <c r="H18" s="45">
        <v>196694</v>
      </c>
      <c r="I18" s="46">
        <v>14641898</v>
      </c>
      <c r="J18" s="44">
        <v>54526</v>
      </c>
      <c r="K18" s="47">
        <f t="shared" si="0"/>
        <v>6.5077620273529854E-2</v>
      </c>
      <c r="L18" s="48">
        <f t="shared" si="3"/>
        <v>4</v>
      </c>
      <c r="M18" s="49">
        <v>777828</v>
      </c>
      <c r="N18" s="50">
        <f t="shared" si="4"/>
        <v>5.4145492783754585E-2</v>
      </c>
      <c r="O18" s="48">
        <f t="shared" si="5"/>
        <v>16</v>
      </c>
      <c r="P18" s="51">
        <f t="shared" si="6"/>
        <v>0.94621038871539642</v>
      </c>
      <c r="Q18" s="48">
        <f t="shared" si="7"/>
        <v>18</v>
      </c>
      <c r="R18" s="52">
        <v>216336</v>
      </c>
      <c r="S18" s="47">
        <f t="shared" si="1"/>
        <v>0.25820034588076063</v>
      </c>
      <c r="T18" s="53">
        <f t="shared" si="8"/>
        <v>9</v>
      </c>
      <c r="U18" s="44">
        <v>40418</v>
      </c>
      <c r="V18" s="47">
        <f t="shared" si="2"/>
        <v>4.8239505120777793E-2</v>
      </c>
      <c r="W18" s="48">
        <f t="shared" si="9"/>
        <v>33</v>
      </c>
    </row>
    <row r="19" spans="2:23" x14ac:dyDescent="0.45">
      <c r="B19" s="31">
        <v>16</v>
      </c>
      <c r="C19" s="32" t="s">
        <v>15</v>
      </c>
      <c r="D19" s="33">
        <v>18716697</v>
      </c>
      <c r="E19" s="34">
        <v>1140074</v>
      </c>
      <c r="F19" s="35">
        <v>19856771</v>
      </c>
      <c r="G19" s="33">
        <v>18475470</v>
      </c>
      <c r="H19" s="34">
        <v>262066</v>
      </c>
      <c r="I19" s="35">
        <v>18737536</v>
      </c>
      <c r="J19" s="33">
        <v>136832</v>
      </c>
      <c r="K19" s="27">
        <f t="shared" si="0"/>
        <v>0.12002027938537323</v>
      </c>
      <c r="L19" s="36">
        <f t="shared" si="3"/>
        <v>32</v>
      </c>
      <c r="M19" s="37">
        <v>982403</v>
      </c>
      <c r="N19" s="38">
        <f t="shared" si="4"/>
        <v>5.7414873747599751E-2</v>
      </c>
      <c r="O19" s="36">
        <f t="shared" si="5"/>
        <v>21</v>
      </c>
      <c r="P19" s="39">
        <f t="shared" si="6"/>
        <v>0.94363459194850963</v>
      </c>
      <c r="Q19" s="36">
        <f t="shared" si="7"/>
        <v>23</v>
      </c>
      <c r="R19" s="40">
        <v>500468</v>
      </c>
      <c r="S19" s="27">
        <f t="shared" si="1"/>
        <v>0.43897852244678853</v>
      </c>
      <c r="T19" s="41">
        <f t="shared" si="8"/>
        <v>1</v>
      </c>
      <c r="U19" s="33">
        <v>36717</v>
      </c>
      <c r="V19" s="27">
        <f t="shared" si="2"/>
        <v>3.2205804184640648E-2</v>
      </c>
      <c r="W19" s="36">
        <f t="shared" si="9"/>
        <v>36</v>
      </c>
    </row>
    <row r="20" spans="2:23" x14ac:dyDescent="0.45">
      <c r="B20" s="42">
        <v>17</v>
      </c>
      <c r="C20" s="43" t="s">
        <v>16</v>
      </c>
      <c r="D20" s="44">
        <v>30416217</v>
      </c>
      <c r="E20" s="45">
        <v>1412164</v>
      </c>
      <c r="F20" s="46">
        <v>31828381</v>
      </c>
      <c r="G20" s="44">
        <v>30042375</v>
      </c>
      <c r="H20" s="45">
        <v>472571</v>
      </c>
      <c r="I20" s="46">
        <v>30514946</v>
      </c>
      <c r="J20" s="44">
        <v>132739</v>
      </c>
      <c r="K20" s="47">
        <f t="shared" si="0"/>
        <v>9.399687288445252E-2</v>
      </c>
      <c r="L20" s="48">
        <f t="shared" si="3"/>
        <v>21</v>
      </c>
      <c r="M20" s="49">
        <v>1180696</v>
      </c>
      <c r="N20" s="50">
        <f t="shared" si="4"/>
        <v>4.4368075146517819E-2</v>
      </c>
      <c r="O20" s="48">
        <f t="shared" si="5"/>
        <v>7</v>
      </c>
      <c r="P20" s="51">
        <f t="shared" si="6"/>
        <v>0.95873384197581402</v>
      </c>
      <c r="Q20" s="48">
        <f t="shared" si="7"/>
        <v>7</v>
      </c>
      <c r="R20" s="52">
        <v>180058</v>
      </c>
      <c r="S20" s="47">
        <f t="shared" si="1"/>
        <v>0.12750502066332239</v>
      </c>
      <c r="T20" s="53">
        <f t="shared" si="8"/>
        <v>33</v>
      </c>
      <c r="U20" s="44">
        <v>139316</v>
      </c>
      <c r="V20" s="47">
        <f t="shared" si="2"/>
        <v>9.8654263952345472E-2</v>
      </c>
      <c r="W20" s="48">
        <f t="shared" si="9"/>
        <v>18</v>
      </c>
    </row>
    <row r="21" spans="2:23" x14ac:dyDescent="0.45">
      <c r="B21" s="31">
        <v>18</v>
      </c>
      <c r="C21" s="32" t="s">
        <v>17</v>
      </c>
      <c r="D21" s="33">
        <v>35342709</v>
      </c>
      <c r="E21" s="34">
        <v>3250555</v>
      </c>
      <c r="F21" s="35">
        <v>38593264</v>
      </c>
      <c r="G21" s="33">
        <v>34556228</v>
      </c>
      <c r="H21" s="34">
        <v>943702</v>
      </c>
      <c r="I21" s="35">
        <v>35499930</v>
      </c>
      <c r="J21" s="33">
        <v>282489</v>
      </c>
      <c r="K21" s="27">
        <f t="shared" si="0"/>
        <v>8.6904851633028815E-2</v>
      </c>
      <c r="L21" s="36">
        <f t="shared" si="3"/>
        <v>13</v>
      </c>
      <c r="M21" s="37">
        <v>2810845</v>
      </c>
      <c r="N21" s="38">
        <f t="shared" si="4"/>
        <v>8.422596751598932E-2</v>
      </c>
      <c r="O21" s="36">
        <f t="shared" si="5"/>
        <v>39</v>
      </c>
      <c r="P21" s="39">
        <f t="shared" si="6"/>
        <v>0.91984782629424655</v>
      </c>
      <c r="Q21" s="36">
        <f t="shared" si="7"/>
        <v>37</v>
      </c>
      <c r="R21" s="40">
        <v>783460</v>
      </c>
      <c r="S21" s="27">
        <f t="shared" si="1"/>
        <v>0.24102345599443786</v>
      </c>
      <c r="T21" s="41">
        <f t="shared" si="8"/>
        <v>14</v>
      </c>
      <c r="U21" s="33">
        <v>436024</v>
      </c>
      <c r="V21" s="27">
        <f t="shared" si="2"/>
        <v>0.13413832407081253</v>
      </c>
      <c r="W21" s="36">
        <f t="shared" si="9"/>
        <v>12</v>
      </c>
    </row>
    <row r="22" spans="2:23" x14ac:dyDescent="0.45">
      <c r="B22" s="31">
        <v>19</v>
      </c>
      <c r="C22" s="32" t="s">
        <v>18</v>
      </c>
      <c r="D22" s="33">
        <v>46836786</v>
      </c>
      <c r="E22" s="34">
        <v>1438834</v>
      </c>
      <c r="F22" s="35">
        <v>48275620</v>
      </c>
      <c r="G22" s="33">
        <v>46263014</v>
      </c>
      <c r="H22" s="34">
        <v>485476</v>
      </c>
      <c r="I22" s="35">
        <v>46748490</v>
      </c>
      <c r="J22" s="33">
        <v>128971</v>
      </c>
      <c r="K22" s="27">
        <f t="shared" si="0"/>
        <v>8.9635774522981798E-2</v>
      </c>
      <c r="L22" s="36">
        <f t="shared" si="3"/>
        <v>16</v>
      </c>
      <c r="M22" s="37">
        <v>1398159</v>
      </c>
      <c r="N22" s="38">
        <f t="shared" si="4"/>
        <v>2.9804568020048213E-2</v>
      </c>
      <c r="O22" s="36">
        <f t="shared" si="5"/>
        <v>3</v>
      </c>
      <c r="P22" s="39">
        <f t="shared" si="6"/>
        <v>0.96836643423740598</v>
      </c>
      <c r="Q22" s="36">
        <f t="shared" si="7"/>
        <v>3</v>
      </c>
      <c r="R22" s="40">
        <v>358402</v>
      </c>
      <c r="S22" s="27">
        <f t="shared" si="1"/>
        <v>0.24909197308376088</v>
      </c>
      <c r="T22" s="41">
        <f t="shared" si="8"/>
        <v>10</v>
      </c>
      <c r="U22" s="33">
        <v>115944</v>
      </c>
      <c r="V22" s="27">
        <f t="shared" si="2"/>
        <v>8.0581915634465123E-2</v>
      </c>
      <c r="W22" s="36">
        <f t="shared" si="9"/>
        <v>21</v>
      </c>
    </row>
    <row r="23" spans="2:23" x14ac:dyDescent="0.45">
      <c r="B23" s="31">
        <v>20</v>
      </c>
      <c r="C23" s="32" t="s">
        <v>19</v>
      </c>
      <c r="D23" s="33">
        <v>11147472</v>
      </c>
      <c r="E23" s="34">
        <v>882141</v>
      </c>
      <c r="F23" s="35">
        <v>12029613</v>
      </c>
      <c r="G23" s="33">
        <v>10946113</v>
      </c>
      <c r="H23" s="34">
        <v>193509</v>
      </c>
      <c r="I23" s="35">
        <v>11139622</v>
      </c>
      <c r="J23" s="33">
        <v>83537</v>
      </c>
      <c r="K23" s="27">
        <f t="shared" si="0"/>
        <v>9.4698013129420347E-2</v>
      </c>
      <c r="L23" s="36">
        <f t="shared" si="3"/>
        <v>23</v>
      </c>
      <c r="M23" s="37">
        <v>806454</v>
      </c>
      <c r="N23" s="38">
        <f t="shared" si="4"/>
        <v>7.3330787948041223E-2</v>
      </c>
      <c r="O23" s="36">
        <f t="shared" si="5"/>
        <v>35</v>
      </c>
      <c r="P23" s="39">
        <f t="shared" si="6"/>
        <v>0.92601665573115277</v>
      </c>
      <c r="Q23" s="36">
        <f t="shared" si="7"/>
        <v>35</v>
      </c>
      <c r="R23" s="40">
        <v>92024</v>
      </c>
      <c r="S23" s="27">
        <f t="shared" si="1"/>
        <v>0.10431892407222881</v>
      </c>
      <c r="T23" s="41">
        <f t="shared" si="8"/>
        <v>38</v>
      </c>
      <c r="U23" s="33">
        <v>24038</v>
      </c>
      <c r="V23" s="27">
        <f t="shared" si="2"/>
        <v>2.7249612023474704E-2</v>
      </c>
      <c r="W23" s="36">
        <f t="shared" si="9"/>
        <v>37</v>
      </c>
    </row>
    <row r="24" spans="2:23" x14ac:dyDescent="0.45">
      <c r="B24" s="31">
        <v>21</v>
      </c>
      <c r="C24" s="32" t="s">
        <v>20</v>
      </c>
      <c r="D24" s="33">
        <v>27528810</v>
      </c>
      <c r="E24" s="34">
        <v>1326048</v>
      </c>
      <c r="F24" s="35">
        <v>28854858</v>
      </c>
      <c r="G24" s="33">
        <v>27213053</v>
      </c>
      <c r="H24" s="34">
        <v>276707</v>
      </c>
      <c r="I24" s="35">
        <v>27489760</v>
      </c>
      <c r="J24" s="33">
        <v>130684</v>
      </c>
      <c r="K24" s="27">
        <f t="shared" si="0"/>
        <v>9.8551485315765339E-2</v>
      </c>
      <c r="L24" s="36">
        <f t="shared" si="3"/>
        <v>27</v>
      </c>
      <c r="M24" s="37">
        <v>1234413</v>
      </c>
      <c r="N24" s="38">
        <f t="shared" si="4"/>
        <v>4.5955797113955643E-2</v>
      </c>
      <c r="O24" s="36">
        <f t="shared" si="5"/>
        <v>8</v>
      </c>
      <c r="P24" s="39">
        <f t="shared" si="6"/>
        <v>0.95269087791040252</v>
      </c>
      <c r="Q24" s="36">
        <f t="shared" si="7"/>
        <v>10</v>
      </c>
      <c r="R24" s="40">
        <v>203915</v>
      </c>
      <c r="S24" s="27">
        <f t="shared" si="1"/>
        <v>0.15377648471246894</v>
      </c>
      <c r="T24" s="41">
        <f t="shared" si="8"/>
        <v>30</v>
      </c>
      <c r="U24" s="33">
        <v>23385</v>
      </c>
      <c r="V24" s="27">
        <f t="shared" si="2"/>
        <v>1.7635108231376241E-2</v>
      </c>
      <c r="W24" s="36">
        <f t="shared" si="9"/>
        <v>40</v>
      </c>
    </row>
    <row r="25" spans="2:23" x14ac:dyDescent="0.45">
      <c r="B25" s="31">
        <v>22</v>
      </c>
      <c r="C25" s="32" t="s">
        <v>21</v>
      </c>
      <c r="D25" s="33">
        <v>21046603</v>
      </c>
      <c r="E25" s="34">
        <v>1608990</v>
      </c>
      <c r="F25" s="35">
        <v>22655593</v>
      </c>
      <c r="G25" s="33">
        <v>20734589</v>
      </c>
      <c r="H25" s="34">
        <v>459796</v>
      </c>
      <c r="I25" s="35">
        <v>21194385</v>
      </c>
      <c r="J25" s="33">
        <v>88503</v>
      </c>
      <c r="K25" s="27">
        <f t="shared" si="0"/>
        <v>5.5005313892566146E-2</v>
      </c>
      <c r="L25" s="36">
        <f t="shared" si="3"/>
        <v>3</v>
      </c>
      <c r="M25" s="37">
        <v>1372705</v>
      </c>
      <c r="N25" s="38">
        <f t="shared" si="4"/>
        <v>7.101954912413902E-2</v>
      </c>
      <c r="O25" s="36">
        <f t="shared" si="5"/>
        <v>31</v>
      </c>
      <c r="P25" s="39">
        <f t="shared" si="6"/>
        <v>0.93550343175744721</v>
      </c>
      <c r="Q25" s="36">
        <f t="shared" si="7"/>
        <v>30</v>
      </c>
      <c r="R25" s="40">
        <v>507188</v>
      </c>
      <c r="S25" s="27">
        <f t="shared" si="1"/>
        <v>0.31522135003946578</v>
      </c>
      <c r="T25" s="41">
        <f t="shared" si="8"/>
        <v>7</v>
      </c>
      <c r="U25" s="33">
        <v>61063</v>
      </c>
      <c r="V25" s="27">
        <f t="shared" si="2"/>
        <v>3.7951137048707576E-2</v>
      </c>
      <c r="W25" s="36">
        <f t="shared" si="9"/>
        <v>35</v>
      </c>
    </row>
    <row r="26" spans="2:23" x14ac:dyDescent="0.45">
      <c r="B26" s="31">
        <v>23</v>
      </c>
      <c r="C26" s="32" t="s">
        <v>22</v>
      </c>
      <c r="D26" s="33">
        <v>20819102</v>
      </c>
      <c r="E26" s="34">
        <v>1280925</v>
      </c>
      <c r="F26" s="35">
        <v>22100027</v>
      </c>
      <c r="G26" s="33">
        <v>20542839</v>
      </c>
      <c r="H26" s="34">
        <v>326336</v>
      </c>
      <c r="I26" s="35">
        <v>20869175</v>
      </c>
      <c r="J26" s="33">
        <v>145862</v>
      </c>
      <c r="K26" s="27">
        <f t="shared" si="0"/>
        <v>0.11387239690067724</v>
      </c>
      <c r="L26" s="36">
        <f t="shared" si="3"/>
        <v>30</v>
      </c>
      <c r="M26" s="37">
        <v>1084990</v>
      </c>
      <c r="N26" s="38">
        <f t="shared" si="4"/>
        <v>5.7960336428548254E-2</v>
      </c>
      <c r="O26" s="36">
        <f t="shared" si="5"/>
        <v>23</v>
      </c>
      <c r="P26" s="39">
        <f t="shared" si="6"/>
        <v>0.94430540740968327</v>
      </c>
      <c r="Q26" s="36">
        <f t="shared" si="7"/>
        <v>21</v>
      </c>
      <c r="R26" s="40">
        <v>223808</v>
      </c>
      <c r="S26" s="27">
        <f t="shared" si="1"/>
        <v>0.17472373480102271</v>
      </c>
      <c r="T26" s="41">
        <f t="shared" si="8"/>
        <v>24</v>
      </c>
      <c r="U26" s="33">
        <v>174788</v>
      </c>
      <c r="V26" s="27">
        <f t="shared" si="2"/>
        <v>0.13645451529168373</v>
      </c>
      <c r="W26" s="36">
        <f t="shared" si="9"/>
        <v>10</v>
      </c>
    </row>
    <row r="27" spans="2:23" x14ac:dyDescent="0.45">
      <c r="B27" s="31">
        <v>24</v>
      </c>
      <c r="C27" s="32" t="s">
        <v>23</v>
      </c>
      <c r="D27" s="33">
        <v>10637752</v>
      </c>
      <c r="E27" s="34">
        <v>604294</v>
      </c>
      <c r="F27" s="35">
        <v>11242046</v>
      </c>
      <c r="G27" s="33">
        <v>10497595</v>
      </c>
      <c r="H27" s="34">
        <v>119837</v>
      </c>
      <c r="I27" s="35">
        <v>10617432</v>
      </c>
      <c r="J27" s="33">
        <v>48154</v>
      </c>
      <c r="K27" s="27">
        <f t="shared" si="0"/>
        <v>7.968637782271544E-2</v>
      </c>
      <c r="L27" s="36">
        <f t="shared" si="3"/>
        <v>6</v>
      </c>
      <c r="M27" s="37">
        <v>576460</v>
      </c>
      <c r="N27" s="38">
        <f t="shared" si="4"/>
        <v>5.3753026806686255E-2</v>
      </c>
      <c r="O27" s="36">
        <f t="shared" si="5"/>
        <v>15</v>
      </c>
      <c r="P27" s="39">
        <f t="shared" si="6"/>
        <v>0.94443947302830822</v>
      </c>
      <c r="Q27" s="36">
        <f t="shared" si="7"/>
        <v>19</v>
      </c>
      <c r="R27" s="40">
        <v>214050</v>
      </c>
      <c r="S27" s="27">
        <f t="shared" si="1"/>
        <v>0.35421500130731071</v>
      </c>
      <c r="T27" s="41">
        <f t="shared" si="8"/>
        <v>4</v>
      </c>
      <c r="U27" s="33">
        <v>42586</v>
      </c>
      <c r="V27" s="27">
        <f t="shared" si="2"/>
        <v>7.0472319764882663E-2</v>
      </c>
      <c r="W27" s="36">
        <f t="shared" si="9"/>
        <v>24</v>
      </c>
    </row>
    <row r="28" spans="2:23" x14ac:dyDescent="0.45">
      <c r="B28" s="31">
        <v>25</v>
      </c>
      <c r="C28" s="32" t="s">
        <v>24</v>
      </c>
      <c r="D28" s="33">
        <v>14063177</v>
      </c>
      <c r="E28" s="34">
        <v>815416</v>
      </c>
      <c r="F28" s="35">
        <v>14878593</v>
      </c>
      <c r="G28" s="33">
        <v>13927135</v>
      </c>
      <c r="H28" s="34">
        <v>186294</v>
      </c>
      <c r="I28" s="35">
        <v>14113429</v>
      </c>
      <c r="J28" s="33">
        <v>66812</v>
      </c>
      <c r="K28" s="27">
        <f t="shared" si="0"/>
        <v>8.1936091516477474E-2</v>
      </c>
      <c r="L28" s="36">
        <f t="shared" si="3"/>
        <v>9</v>
      </c>
      <c r="M28" s="37">
        <v>698352</v>
      </c>
      <c r="N28" s="38">
        <f t="shared" si="4"/>
        <v>5.4804644498307062E-2</v>
      </c>
      <c r="O28" s="36">
        <f t="shared" si="5"/>
        <v>18</v>
      </c>
      <c r="P28" s="39">
        <f t="shared" si="6"/>
        <v>0.94857282540089649</v>
      </c>
      <c r="Q28" s="36">
        <f t="shared" si="7"/>
        <v>14</v>
      </c>
      <c r="R28" s="40">
        <v>293662</v>
      </c>
      <c r="S28" s="27">
        <f t="shared" si="1"/>
        <v>0.36013764753205724</v>
      </c>
      <c r="T28" s="41">
        <f t="shared" si="8"/>
        <v>3</v>
      </c>
      <c r="U28" s="33">
        <v>100905</v>
      </c>
      <c r="V28" s="27">
        <f t="shared" si="2"/>
        <v>0.12374665201565827</v>
      </c>
      <c r="W28" s="36">
        <f t="shared" si="9"/>
        <v>13</v>
      </c>
    </row>
    <row r="29" spans="2:23" x14ac:dyDescent="0.45">
      <c r="B29" s="31">
        <v>26</v>
      </c>
      <c r="C29" s="32" t="s">
        <v>25</v>
      </c>
      <c r="D29" s="33">
        <v>23458870</v>
      </c>
      <c r="E29" s="34">
        <v>1958708</v>
      </c>
      <c r="F29" s="35">
        <v>25417578</v>
      </c>
      <c r="G29" s="33">
        <v>23050074</v>
      </c>
      <c r="H29" s="34">
        <v>444666</v>
      </c>
      <c r="I29" s="35">
        <v>23494740</v>
      </c>
      <c r="J29" s="33">
        <v>224449</v>
      </c>
      <c r="K29" s="27">
        <f t="shared" si="0"/>
        <v>0.11459033199435546</v>
      </c>
      <c r="L29" s="36">
        <f t="shared" si="3"/>
        <v>31</v>
      </c>
      <c r="M29" s="37">
        <v>1698389</v>
      </c>
      <c r="N29" s="38">
        <f t="shared" si="4"/>
        <v>7.7061158226798793E-2</v>
      </c>
      <c r="O29" s="36">
        <f t="shared" si="5"/>
        <v>37</v>
      </c>
      <c r="P29" s="39">
        <f t="shared" si="6"/>
        <v>0.92435006986110169</v>
      </c>
      <c r="Q29" s="36">
        <f t="shared" si="7"/>
        <v>36</v>
      </c>
      <c r="R29" s="40">
        <v>167144</v>
      </c>
      <c r="S29" s="27">
        <f t="shared" si="1"/>
        <v>8.5333801669263618E-2</v>
      </c>
      <c r="T29" s="41">
        <f t="shared" si="8"/>
        <v>40</v>
      </c>
      <c r="U29" s="33">
        <v>98446</v>
      </c>
      <c r="V29" s="27">
        <f t="shared" si="2"/>
        <v>5.0260682041427307E-2</v>
      </c>
      <c r="W29" s="36">
        <f t="shared" si="9"/>
        <v>31</v>
      </c>
    </row>
    <row r="30" spans="2:23" x14ac:dyDescent="0.45">
      <c r="B30" s="42">
        <v>27</v>
      </c>
      <c r="C30" s="43" t="s">
        <v>26</v>
      </c>
      <c r="D30" s="44">
        <v>10108469</v>
      </c>
      <c r="E30" s="45">
        <v>278585</v>
      </c>
      <c r="F30" s="46">
        <v>10387054</v>
      </c>
      <c r="G30" s="44">
        <v>10063723</v>
      </c>
      <c r="H30" s="45">
        <v>64877</v>
      </c>
      <c r="I30" s="46">
        <v>10128600</v>
      </c>
      <c r="J30" s="44">
        <v>27046</v>
      </c>
      <c r="K30" s="47">
        <f t="shared" si="0"/>
        <v>9.7083475420428236E-2</v>
      </c>
      <c r="L30" s="48">
        <f t="shared" si="3"/>
        <v>25</v>
      </c>
      <c r="M30" s="49">
        <v>231406</v>
      </c>
      <c r="N30" s="50">
        <f t="shared" si="4"/>
        <v>2.6820405477818832E-2</v>
      </c>
      <c r="O30" s="48">
        <f t="shared" si="5"/>
        <v>1</v>
      </c>
      <c r="P30" s="51">
        <f t="shared" si="6"/>
        <v>0.97511768014299338</v>
      </c>
      <c r="Q30" s="48">
        <f t="shared" si="7"/>
        <v>1</v>
      </c>
      <c r="R30" s="52">
        <v>55510</v>
      </c>
      <c r="S30" s="47">
        <f t="shared" si="1"/>
        <v>0.19925695927634296</v>
      </c>
      <c r="T30" s="53">
        <f t="shared" si="8"/>
        <v>20</v>
      </c>
      <c r="U30" s="44">
        <v>41041</v>
      </c>
      <c r="V30" s="47">
        <f t="shared" si="2"/>
        <v>0.14731948956332896</v>
      </c>
      <c r="W30" s="48">
        <f t="shared" si="9"/>
        <v>7</v>
      </c>
    </row>
    <row r="31" spans="2:23" x14ac:dyDescent="0.45">
      <c r="B31" s="31">
        <v>28</v>
      </c>
      <c r="C31" s="32" t="s">
        <v>27</v>
      </c>
      <c r="D31" s="33">
        <v>22116927</v>
      </c>
      <c r="E31" s="34">
        <v>1149436</v>
      </c>
      <c r="F31" s="35">
        <v>23266363</v>
      </c>
      <c r="G31" s="33">
        <v>21832556</v>
      </c>
      <c r="H31" s="34">
        <v>284276</v>
      </c>
      <c r="I31" s="35">
        <v>22116832</v>
      </c>
      <c r="J31" s="33">
        <v>190589</v>
      </c>
      <c r="K31" s="27">
        <f t="shared" si="0"/>
        <v>0.16581088464255514</v>
      </c>
      <c r="L31" s="36">
        <f t="shared" si="3"/>
        <v>36</v>
      </c>
      <c r="M31" s="37">
        <v>958942</v>
      </c>
      <c r="N31" s="38">
        <f t="shared" si="4"/>
        <v>4.9403338201161912E-2</v>
      </c>
      <c r="O31" s="36">
        <f t="shared" si="5"/>
        <v>11</v>
      </c>
      <c r="P31" s="39">
        <f t="shared" si="6"/>
        <v>0.95059257865099067</v>
      </c>
      <c r="Q31" s="36">
        <f t="shared" si="7"/>
        <v>13</v>
      </c>
      <c r="R31" s="40">
        <v>104685</v>
      </c>
      <c r="S31" s="27">
        <f t="shared" si="1"/>
        <v>9.1075101180057003E-2</v>
      </c>
      <c r="T31" s="41">
        <f t="shared" si="8"/>
        <v>39</v>
      </c>
      <c r="U31" s="33">
        <v>161191</v>
      </c>
      <c r="V31" s="27">
        <f t="shared" si="2"/>
        <v>0.14023486301107674</v>
      </c>
      <c r="W31" s="36">
        <f t="shared" si="9"/>
        <v>9</v>
      </c>
    </row>
    <row r="32" spans="2:23" x14ac:dyDescent="0.45">
      <c r="B32" s="54">
        <v>29</v>
      </c>
      <c r="C32" s="55" t="s">
        <v>28</v>
      </c>
      <c r="D32" s="56">
        <v>9327174</v>
      </c>
      <c r="E32" s="57">
        <v>465199</v>
      </c>
      <c r="F32" s="58">
        <v>9792373</v>
      </c>
      <c r="G32" s="56">
        <v>9216069</v>
      </c>
      <c r="H32" s="57">
        <v>116943</v>
      </c>
      <c r="I32" s="58">
        <v>9333012</v>
      </c>
      <c r="J32" s="56">
        <v>42253</v>
      </c>
      <c r="K32" s="59">
        <f t="shared" si="0"/>
        <v>9.0827796276432241E-2</v>
      </c>
      <c r="L32" s="60">
        <f t="shared" si="3"/>
        <v>18</v>
      </c>
      <c r="M32" s="61">
        <v>417108</v>
      </c>
      <c r="N32" s="62">
        <f t="shared" si="4"/>
        <v>4.7506258186856241E-2</v>
      </c>
      <c r="O32" s="60">
        <f t="shared" si="5"/>
        <v>10</v>
      </c>
      <c r="P32" s="63">
        <f t="shared" si="6"/>
        <v>0.95308992008372229</v>
      </c>
      <c r="Q32" s="60">
        <f t="shared" si="7"/>
        <v>9</v>
      </c>
      <c r="R32" s="64">
        <v>72010</v>
      </c>
      <c r="S32" s="59">
        <f t="shared" si="1"/>
        <v>0.15479396989245461</v>
      </c>
      <c r="T32" s="65">
        <f t="shared" si="8"/>
        <v>29</v>
      </c>
      <c r="U32" s="56">
        <v>43324</v>
      </c>
      <c r="V32" s="59">
        <f t="shared" si="2"/>
        <v>9.313003682295104E-2</v>
      </c>
      <c r="W32" s="60">
        <f t="shared" si="9"/>
        <v>19</v>
      </c>
    </row>
    <row r="33" spans="2:23" x14ac:dyDescent="0.45">
      <c r="B33" s="31">
        <v>30</v>
      </c>
      <c r="C33" s="32" t="s">
        <v>29</v>
      </c>
      <c r="D33" s="33">
        <v>15605393</v>
      </c>
      <c r="E33" s="34">
        <v>1091109</v>
      </c>
      <c r="F33" s="35">
        <v>16696502</v>
      </c>
      <c r="G33" s="33">
        <v>15276547</v>
      </c>
      <c r="H33" s="34">
        <v>374038</v>
      </c>
      <c r="I33" s="35">
        <v>15650585</v>
      </c>
      <c r="J33" s="33">
        <v>104377</v>
      </c>
      <c r="K33" s="27">
        <f t="shared" si="0"/>
        <v>9.5661386717550673E-2</v>
      </c>
      <c r="L33" s="36">
        <f t="shared" si="3"/>
        <v>24</v>
      </c>
      <c r="M33" s="37">
        <v>941540</v>
      </c>
      <c r="N33" s="38">
        <f t="shared" si="4"/>
        <v>6.5349556452004132E-2</v>
      </c>
      <c r="O33" s="36">
        <f t="shared" si="5"/>
        <v>28</v>
      </c>
      <c r="P33" s="39">
        <f t="shared" si="6"/>
        <v>0.93735711827543278</v>
      </c>
      <c r="Q33" s="36">
        <f t="shared" si="7"/>
        <v>28</v>
      </c>
      <c r="R33" s="40">
        <v>173350</v>
      </c>
      <c r="S33" s="27">
        <f t="shared" si="1"/>
        <v>0.15887505281323863</v>
      </c>
      <c r="T33" s="41">
        <f t="shared" si="8"/>
        <v>28</v>
      </c>
      <c r="U33" s="33">
        <v>120789</v>
      </c>
      <c r="V33" s="27">
        <f t="shared" si="2"/>
        <v>0.1107029636819053</v>
      </c>
      <c r="W33" s="36">
        <f t="shared" si="9"/>
        <v>16</v>
      </c>
    </row>
    <row r="34" spans="2:23" x14ac:dyDescent="0.45">
      <c r="B34" s="31">
        <v>31</v>
      </c>
      <c r="C34" s="32" t="s">
        <v>30</v>
      </c>
      <c r="D34" s="33">
        <v>14277805</v>
      </c>
      <c r="E34" s="34">
        <v>1041183</v>
      </c>
      <c r="F34" s="35">
        <v>15318988</v>
      </c>
      <c r="G34" s="33">
        <v>14032956</v>
      </c>
      <c r="H34" s="34">
        <v>305338</v>
      </c>
      <c r="I34" s="35">
        <v>14338294</v>
      </c>
      <c r="J34" s="33">
        <v>95403</v>
      </c>
      <c r="K34" s="27">
        <f t="shared" si="0"/>
        <v>9.1629425374790019E-2</v>
      </c>
      <c r="L34" s="36">
        <f t="shared" si="3"/>
        <v>19</v>
      </c>
      <c r="M34" s="37">
        <v>885291</v>
      </c>
      <c r="N34" s="38">
        <f t="shared" si="4"/>
        <v>6.7966826529272037E-2</v>
      </c>
      <c r="O34" s="36">
        <f t="shared" si="5"/>
        <v>29</v>
      </c>
      <c r="P34" s="39">
        <f t="shared" si="6"/>
        <v>0.93598180245326912</v>
      </c>
      <c r="Q34" s="36">
        <f t="shared" si="7"/>
        <v>29</v>
      </c>
      <c r="R34" s="40">
        <v>122371</v>
      </c>
      <c r="S34" s="27">
        <f t="shared" si="1"/>
        <v>0.1175307318694216</v>
      </c>
      <c r="T34" s="41">
        <f t="shared" si="8"/>
        <v>35</v>
      </c>
      <c r="U34" s="33">
        <v>65938</v>
      </c>
      <c r="V34" s="27">
        <f t="shared" si="2"/>
        <v>6.3329885332357519E-2</v>
      </c>
      <c r="W34" s="36">
        <f t="shared" si="9"/>
        <v>27</v>
      </c>
    </row>
    <row r="35" spans="2:23" x14ac:dyDescent="0.45">
      <c r="B35" s="31">
        <v>32</v>
      </c>
      <c r="C35" s="32" t="s">
        <v>31</v>
      </c>
      <c r="D35" s="33">
        <v>20761376</v>
      </c>
      <c r="E35" s="34">
        <v>1248027</v>
      </c>
      <c r="F35" s="35">
        <v>22009403</v>
      </c>
      <c r="G35" s="33">
        <v>20492442</v>
      </c>
      <c r="H35" s="34">
        <v>291858</v>
      </c>
      <c r="I35" s="35">
        <v>20784300</v>
      </c>
      <c r="J35" s="33">
        <v>129001</v>
      </c>
      <c r="K35" s="27">
        <f t="shared" si="0"/>
        <v>0.10336394965814041</v>
      </c>
      <c r="L35" s="36">
        <f t="shared" si="3"/>
        <v>28</v>
      </c>
      <c r="M35" s="37">
        <v>1096102</v>
      </c>
      <c r="N35" s="38">
        <f t="shared" si="4"/>
        <v>5.6704264082038026E-2</v>
      </c>
      <c r="O35" s="36">
        <f t="shared" si="5"/>
        <v>20</v>
      </c>
      <c r="P35" s="39">
        <f t="shared" si="6"/>
        <v>0.94433729074795891</v>
      </c>
      <c r="Q35" s="36">
        <f t="shared" si="7"/>
        <v>20</v>
      </c>
      <c r="R35" s="40">
        <v>257477</v>
      </c>
      <c r="S35" s="27">
        <f t="shared" si="1"/>
        <v>0.20630723534026107</v>
      </c>
      <c r="T35" s="41">
        <f t="shared" si="8"/>
        <v>19</v>
      </c>
      <c r="U35" s="33">
        <v>167696</v>
      </c>
      <c r="V35" s="27">
        <f t="shared" si="2"/>
        <v>0.13436888785258652</v>
      </c>
      <c r="W35" s="36">
        <f t="shared" si="9"/>
        <v>11</v>
      </c>
    </row>
    <row r="36" spans="2:23" x14ac:dyDescent="0.45">
      <c r="B36" s="66">
        <v>33</v>
      </c>
      <c r="C36" s="67" t="s">
        <v>32</v>
      </c>
      <c r="D36" s="68">
        <v>8036361</v>
      </c>
      <c r="E36" s="69">
        <v>621158</v>
      </c>
      <c r="F36" s="70">
        <v>8657519</v>
      </c>
      <c r="G36" s="68">
        <v>7944679</v>
      </c>
      <c r="H36" s="69">
        <v>122006</v>
      </c>
      <c r="I36" s="70">
        <v>8066685</v>
      </c>
      <c r="J36" s="68">
        <v>54587</v>
      </c>
      <c r="K36" s="71">
        <f t="shared" si="0"/>
        <v>8.7879412323434616E-2</v>
      </c>
      <c r="L36" s="72">
        <f t="shared" si="3"/>
        <v>14</v>
      </c>
      <c r="M36" s="73">
        <v>536247</v>
      </c>
      <c r="N36" s="74">
        <f t="shared" si="4"/>
        <v>7.1747806733083688E-2</v>
      </c>
      <c r="O36" s="72">
        <f t="shared" si="5"/>
        <v>33</v>
      </c>
      <c r="P36" s="75">
        <f t="shared" si="6"/>
        <v>0.93175481335934696</v>
      </c>
      <c r="Q36" s="72">
        <f t="shared" si="7"/>
        <v>31</v>
      </c>
      <c r="R36" s="76">
        <v>123255</v>
      </c>
      <c r="S36" s="71">
        <f t="shared" si="1"/>
        <v>0.19842777521983135</v>
      </c>
      <c r="T36" s="77">
        <f t="shared" si="8"/>
        <v>21</v>
      </c>
      <c r="U36" s="68">
        <v>14748</v>
      </c>
      <c r="V36" s="71">
        <f t="shared" si="2"/>
        <v>2.3742751441662185E-2</v>
      </c>
      <c r="W36" s="72">
        <f t="shared" si="9"/>
        <v>38</v>
      </c>
    </row>
    <row r="37" spans="2:23" x14ac:dyDescent="0.45">
      <c r="B37" s="31">
        <v>34</v>
      </c>
      <c r="C37" s="32" t="s">
        <v>33</v>
      </c>
      <c r="D37" s="33">
        <v>13207579</v>
      </c>
      <c r="E37" s="34">
        <v>1181751</v>
      </c>
      <c r="F37" s="35">
        <v>14389330</v>
      </c>
      <c r="G37" s="33">
        <v>12959143</v>
      </c>
      <c r="H37" s="34">
        <v>241321</v>
      </c>
      <c r="I37" s="35">
        <v>13200464</v>
      </c>
      <c r="J37" s="33">
        <v>237449</v>
      </c>
      <c r="K37" s="27">
        <f t="shared" si="0"/>
        <v>0.20092980670208868</v>
      </c>
      <c r="L37" s="36">
        <f t="shared" si="3"/>
        <v>38</v>
      </c>
      <c r="M37" s="37">
        <v>951417</v>
      </c>
      <c r="N37" s="38">
        <f t="shared" si="4"/>
        <v>8.2126895414866438E-2</v>
      </c>
      <c r="O37" s="36">
        <f t="shared" si="5"/>
        <v>38</v>
      </c>
      <c r="P37" s="39">
        <f t="shared" si="6"/>
        <v>0.91737864097911437</v>
      </c>
      <c r="Q37" s="36">
        <f t="shared" si="7"/>
        <v>39</v>
      </c>
      <c r="R37" s="40">
        <v>191376</v>
      </c>
      <c r="S37" s="27">
        <f t="shared" si="1"/>
        <v>0.16194274428369429</v>
      </c>
      <c r="T37" s="41">
        <f t="shared" si="8"/>
        <v>25</v>
      </c>
      <c r="U37" s="33">
        <v>185830</v>
      </c>
      <c r="V37" s="27">
        <f t="shared" si="2"/>
        <v>0.15724970827187792</v>
      </c>
      <c r="W37" s="36">
        <f t="shared" si="9"/>
        <v>4</v>
      </c>
    </row>
    <row r="38" spans="2:23" x14ac:dyDescent="0.45">
      <c r="B38" s="31">
        <v>35</v>
      </c>
      <c r="C38" s="32" t="s">
        <v>34</v>
      </c>
      <c r="D38" s="33">
        <v>6262017</v>
      </c>
      <c r="E38" s="34">
        <v>308082</v>
      </c>
      <c r="F38" s="35">
        <v>6570099</v>
      </c>
      <c r="G38" s="33">
        <v>6188925</v>
      </c>
      <c r="H38" s="34">
        <v>123107</v>
      </c>
      <c r="I38" s="35">
        <v>6312032</v>
      </c>
      <c r="J38" s="33">
        <v>24598</v>
      </c>
      <c r="K38" s="27">
        <f t="shared" si="0"/>
        <v>7.9842379626203414E-2</v>
      </c>
      <c r="L38" s="36">
        <f t="shared" si="3"/>
        <v>7</v>
      </c>
      <c r="M38" s="37">
        <v>233467</v>
      </c>
      <c r="N38" s="38">
        <f t="shared" si="4"/>
        <v>4.6891530858210816E-2</v>
      </c>
      <c r="O38" s="36">
        <f t="shared" si="5"/>
        <v>9</v>
      </c>
      <c r="P38" s="39">
        <f t="shared" si="6"/>
        <v>0.96072098761373304</v>
      </c>
      <c r="Q38" s="36">
        <f t="shared" si="7"/>
        <v>5</v>
      </c>
      <c r="R38" s="40">
        <v>108841</v>
      </c>
      <c r="S38" s="27">
        <f t="shared" si="1"/>
        <v>0.35328581351718047</v>
      </c>
      <c r="T38" s="41">
        <f t="shared" si="8"/>
        <v>5</v>
      </c>
      <c r="U38" s="33">
        <v>5706</v>
      </c>
      <c r="V38" s="27">
        <f t="shared" si="2"/>
        <v>1.8521043098915224E-2</v>
      </c>
      <c r="W38" s="36">
        <f t="shared" si="9"/>
        <v>39</v>
      </c>
    </row>
    <row r="39" spans="2:23" x14ac:dyDescent="0.45">
      <c r="B39" s="66">
        <v>36</v>
      </c>
      <c r="C39" s="67" t="s">
        <v>35</v>
      </c>
      <c r="D39" s="68">
        <v>9792061</v>
      </c>
      <c r="E39" s="69">
        <v>624305</v>
      </c>
      <c r="F39" s="70">
        <v>10416366</v>
      </c>
      <c r="G39" s="68">
        <v>9672728</v>
      </c>
      <c r="H39" s="69">
        <v>124543</v>
      </c>
      <c r="I39" s="70">
        <v>9797271</v>
      </c>
      <c r="J39" s="68">
        <v>57651</v>
      </c>
      <c r="K39" s="71">
        <f t="shared" si="0"/>
        <v>9.2344286846973836E-2</v>
      </c>
      <c r="L39" s="72">
        <f t="shared" si="3"/>
        <v>20</v>
      </c>
      <c r="M39" s="73">
        <v>561444</v>
      </c>
      <c r="N39" s="74">
        <f t="shared" si="4"/>
        <v>5.9935009964127602E-2</v>
      </c>
      <c r="O39" s="72">
        <f t="shared" si="5"/>
        <v>25</v>
      </c>
      <c r="P39" s="75">
        <f t="shared" si="6"/>
        <v>0.94056516447290739</v>
      </c>
      <c r="Q39" s="72">
        <f t="shared" si="7"/>
        <v>25</v>
      </c>
      <c r="R39" s="76">
        <v>112247</v>
      </c>
      <c r="S39" s="71">
        <f t="shared" si="1"/>
        <v>0.17979513218699195</v>
      </c>
      <c r="T39" s="77">
        <f t="shared" si="8"/>
        <v>22</v>
      </c>
      <c r="U39" s="68">
        <v>33416</v>
      </c>
      <c r="V39" s="71">
        <f t="shared" si="2"/>
        <v>5.3525119933365901E-2</v>
      </c>
      <c r="W39" s="72">
        <f t="shared" si="9"/>
        <v>29</v>
      </c>
    </row>
    <row r="40" spans="2:23" x14ac:dyDescent="0.45">
      <c r="B40" s="66">
        <v>37</v>
      </c>
      <c r="C40" s="67" t="s">
        <v>36</v>
      </c>
      <c r="D40" s="68">
        <v>8193305</v>
      </c>
      <c r="E40" s="69">
        <v>538056</v>
      </c>
      <c r="F40" s="70">
        <v>8731361</v>
      </c>
      <c r="G40" s="68">
        <v>8087660</v>
      </c>
      <c r="H40" s="69">
        <v>117218</v>
      </c>
      <c r="I40" s="70">
        <v>8204878</v>
      </c>
      <c r="J40" s="68">
        <v>28686</v>
      </c>
      <c r="K40" s="71">
        <f t="shared" si="0"/>
        <v>5.331415317364735E-2</v>
      </c>
      <c r="L40" s="72">
        <f t="shared" si="3"/>
        <v>1</v>
      </c>
      <c r="M40" s="73">
        <v>497797</v>
      </c>
      <c r="N40" s="74">
        <f t="shared" si="4"/>
        <v>6.1623382654777417E-2</v>
      </c>
      <c r="O40" s="72">
        <f t="shared" si="5"/>
        <v>27</v>
      </c>
      <c r="P40" s="75">
        <f t="shared" si="6"/>
        <v>0.9397020693566559</v>
      </c>
      <c r="Q40" s="72">
        <f t="shared" si="7"/>
        <v>27</v>
      </c>
      <c r="R40" s="76">
        <v>222558</v>
      </c>
      <c r="S40" s="71">
        <f t="shared" si="1"/>
        <v>0.41363352513493018</v>
      </c>
      <c r="T40" s="77">
        <f t="shared" si="8"/>
        <v>2</v>
      </c>
      <c r="U40" s="68">
        <v>79042</v>
      </c>
      <c r="V40" s="71">
        <f t="shared" si="2"/>
        <v>0.14690292460264359</v>
      </c>
      <c r="W40" s="72">
        <f t="shared" si="9"/>
        <v>8</v>
      </c>
    </row>
    <row r="41" spans="2:23" x14ac:dyDescent="0.45">
      <c r="B41" s="31">
        <v>38</v>
      </c>
      <c r="C41" s="32" t="s">
        <v>37</v>
      </c>
      <c r="D41" s="33">
        <v>9129953</v>
      </c>
      <c r="E41" s="34">
        <v>556730</v>
      </c>
      <c r="F41" s="35">
        <v>9686683</v>
      </c>
      <c r="G41" s="33">
        <v>8994852</v>
      </c>
      <c r="H41" s="34">
        <v>147634</v>
      </c>
      <c r="I41" s="35">
        <v>9142486</v>
      </c>
      <c r="J41" s="33">
        <v>50136</v>
      </c>
      <c r="K41" s="27">
        <f t="shared" si="0"/>
        <v>9.005442494566486E-2</v>
      </c>
      <c r="L41" s="36">
        <f t="shared" si="3"/>
        <v>17</v>
      </c>
      <c r="M41" s="37">
        <v>494061</v>
      </c>
      <c r="N41" s="38">
        <f t="shared" si="4"/>
        <v>5.7473750302348081E-2</v>
      </c>
      <c r="O41" s="36">
        <f t="shared" si="5"/>
        <v>22</v>
      </c>
      <c r="P41" s="39">
        <f t="shared" si="6"/>
        <v>0.94382008784637628</v>
      </c>
      <c r="Q41" s="36">
        <f t="shared" si="7"/>
        <v>22</v>
      </c>
      <c r="R41" s="40">
        <v>117282</v>
      </c>
      <c r="S41" s="27">
        <f t="shared" si="1"/>
        <v>0.21066225998239721</v>
      </c>
      <c r="T41" s="41">
        <f t="shared" si="8"/>
        <v>17</v>
      </c>
      <c r="U41" s="33">
        <v>55259</v>
      </c>
      <c r="V41" s="27">
        <f t="shared" si="2"/>
        <v>9.9256372029529569E-2</v>
      </c>
      <c r="W41" s="36">
        <f t="shared" si="9"/>
        <v>17</v>
      </c>
    </row>
    <row r="42" spans="2:23" x14ac:dyDescent="0.45">
      <c r="B42" s="31">
        <v>39</v>
      </c>
      <c r="C42" s="32" t="s">
        <v>38</v>
      </c>
      <c r="D42" s="33">
        <v>15686088</v>
      </c>
      <c r="E42" s="34">
        <v>1206441</v>
      </c>
      <c r="F42" s="35">
        <v>16892529</v>
      </c>
      <c r="G42" s="33">
        <v>15396206</v>
      </c>
      <c r="H42" s="34">
        <v>313051</v>
      </c>
      <c r="I42" s="35">
        <v>15709257</v>
      </c>
      <c r="J42" s="33">
        <v>101281</v>
      </c>
      <c r="K42" s="27">
        <f t="shared" si="0"/>
        <v>8.3950230471278739E-2</v>
      </c>
      <c r="L42" s="36">
        <f t="shared" si="3"/>
        <v>11</v>
      </c>
      <c r="M42" s="37">
        <v>1081991</v>
      </c>
      <c r="N42" s="38">
        <f t="shared" si="4"/>
        <v>7.1418613518437646E-2</v>
      </c>
      <c r="O42" s="36">
        <f t="shared" si="5"/>
        <v>32</v>
      </c>
      <c r="P42" s="39">
        <f t="shared" si="6"/>
        <v>0.92995293955096958</v>
      </c>
      <c r="Q42" s="36">
        <f t="shared" si="7"/>
        <v>33</v>
      </c>
      <c r="R42" s="40">
        <v>252967</v>
      </c>
      <c r="S42" s="27">
        <f t="shared" si="1"/>
        <v>0.209680373926284</v>
      </c>
      <c r="T42" s="41">
        <f t="shared" si="8"/>
        <v>18</v>
      </c>
      <c r="U42" s="33">
        <v>144917</v>
      </c>
      <c r="V42" s="27">
        <f t="shared" si="2"/>
        <v>0.12011942564949302</v>
      </c>
      <c r="W42" s="36">
        <f t="shared" si="9"/>
        <v>14</v>
      </c>
    </row>
    <row r="43" spans="2:23" x14ac:dyDescent="0.45">
      <c r="B43" s="78">
        <v>40</v>
      </c>
      <c r="C43" s="79" t="s">
        <v>39</v>
      </c>
      <c r="D43" s="80">
        <v>6867360</v>
      </c>
      <c r="E43" s="81">
        <v>314899</v>
      </c>
      <c r="F43" s="82">
        <v>7182259</v>
      </c>
      <c r="G43" s="80">
        <v>6794978</v>
      </c>
      <c r="H43" s="81">
        <v>62572</v>
      </c>
      <c r="I43" s="82">
        <v>6857550</v>
      </c>
      <c r="J43" s="80">
        <v>25364</v>
      </c>
      <c r="K43" s="83">
        <f t="shared" si="0"/>
        <v>8.0546460928742236E-2</v>
      </c>
      <c r="L43" s="84">
        <f t="shared" si="3"/>
        <v>8</v>
      </c>
      <c r="M43" s="85">
        <v>299345</v>
      </c>
      <c r="N43" s="86">
        <f t="shared" si="4"/>
        <v>4.3844005068600284E-2</v>
      </c>
      <c r="O43" s="84">
        <f t="shared" si="5"/>
        <v>6</v>
      </c>
      <c r="P43" s="87">
        <f t="shared" si="6"/>
        <v>0.95479012940079155</v>
      </c>
      <c r="Q43" s="84">
        <f t="shared" si="7"/>
        <v>8</v>
      </c>
      <c r="R43" s="88">
        <v>36356</v>
      </c>
      <c r="S43" s="83">
        <f t="shared" si="1"/>
        <v>0.11545289124449426</v>
      </c>
      <c r="T43" s="89">
        <f t="shared" si="8"/>
        <v>36</v>
      </c>
      <c r="U43" s="80">
        <v>21177</v>
      </c>
      <c r="V43" s="83">
        <f t="shared" si="2"/>
        <v>6.7250134170003709E-2</v>
      </c>
      <c r="W43" s="84">
        <f t="shared" si="9"/>
        <v>26</v>
      </c>
    </row>
    <row r="44" spans="2:23" x14ac:dyDescent="0.45">
      <c r="B44" s="90">
        <v>41</v>
      </c>
      <c r="C44" s="91" t="s">
        <v>40</v>
      </c>
      <c r="D44" s="92">
        <v>5599270</v>
      </c>
      <c r="E44" s="93">
        <v>333676</v>
      </c>
      <c r="F44" s="94">
        <v>5932946</v>
      </c>
      <c r="G44" s="92">
        <v>5510008</v>
      </c>
      <c r="H44" s="93">
        <v>58206</v>
      </c>
      <c r="I44" s="94">
        <v>5568214</v>
      </c>
      <c r="J44" s="92">
        <v>30171</v>
      </c>
      <c r="K44" s="95">
        <f t="shared" si="0"/>
        <v>9.0420048190460206E-2</v>
      </c>
      <c r="L44" s="96"/>
      <c r="M44" s="97">
        <v>334561</v>
      </c>
      <c r="N44" s="98">
        <f t="shared" si="4"/>
        <v>5.6241199565949196E-2</v>
      </c>
      <c r="O44" s="96"/>
      <c r="P44" s="99">
        <f t="shared" si="6"/>
        <v>0.93852430141787913</v>
      </c>
      <c r="Q44" s="96"/>
      <c r="R44" s="100">
        <v>16071</v>
      </c>
      <c r="S44" s="95">
        <f t="shared" si="1"/>
        <v>4.8163487934403434E-2</v>
      </c>
      <c r="T44" s="101"/>
      <c r="U44" s="92">
        <v>13949</v>
      </c>
      <c r="V44" s="95">
        <f t="shared" si="2"/>
        <v>4.1804025461825246E-2</v>
      </c>
      <c r="W44" s="96"/>
    </row>
    <row r="45" spans="2:23" x14ac:dyDescent="0.45">
      <c r="B45" s="31">
        <v>42</v>
      </c>
      <c r="C45" s="32" t="s">
        <v>41</v>
      </c>
      <c r="D45" s="33">
        <v>7640139</v>
      </c>
      <c r="E45" s="34">
        <v>293744</v>
      </c>
      <c r="F45" s="35">
        <v>7933883</v>
      </c>
      <c r="G45" s="33">
        <v>7560034</v>
      </c>
      <c r="H45" s="34">
        <v>93201</v>
      </c>
      <c r="I45" s="35">
        <v>7653235</v>
      </c>
      <c r="J45" s="33">
        <v>28926</v>
      </c>
      <c r="K45" s="27">
        <f t="shared" si="0"/>
        <v>9.8473500735334174E-2</v>
      </c>
      <c r="L45" s="102"/>
      <c r="M45" s="37">
        <v>251722</v>
      </c>
      <c r="N45" s="38">
        <f t="shared" si="4"/>
        <v>3.7023989388298262E-2</v>
      </c>
      <c r="O45" s="102"/>
      <c r="P45" s="39">
        <f t="shared" si="6"/>
        <v>0.96462665254831714</v>
      </c>
      <c r="Q45" s="102"/>
      <c r="R45" s="40">
        <v>147337</v>
      </c>
      <c r="S45" s="27">
        <f t="shared" si="1"/>
        <v>0.50158301105724712</v>
      </c>
      <c r="T45" s="103"/>
      <c r="U45" s="33">
        <v>62590</v>
      </c>
      <c r="V45" s="27">
        <f t="shared" si="2"/>
        <v>0.21307669263031756</v>
      </c>
      <c r="W45" s="102"/>
    </row>
    <row r="46" spans="2:23" x14ac:dyDescent="0.45">
      <c r="B46" s="31">
        <v>43</v>
      </c>
      <c r="C46" s="32" t="s">
        <v>42</v>
      </c>
      <c r="D46" s="33">
        <v>3640143</v>
      </c>
      <c r="E46" s="34">
        <v>422422</v>
      </c>
      <c r="F46" s="35">
        <v>4062565</v>
      </c>
      <c r="G46" s="33">
        <v>3537736</v>
      </c>
      <c r="H46" s="34">
        <v>141657</v>
      </c>
      <c r="I46" s="35">
        <v>3679393</v>
      </c>
      <c r="J46" s="33">
        <v>24827</v>
      </c>
      <c r="K46" s="27">
        <f t="shared" si="0"/>
        <v>5.8772980573928442E-2</v>
      </c>
      <c r="L46" s="102"/>
      <c r="M46" s="37">
        <v>358345</v>
      </c>
      <c r="N46" s="38">
        <f t="shared" si="4"/>
        <v>0.10397913633381865</v>
      </c>
      <c r="O46" s="102"/>
      <c r="P46" s="39">
        <f t="shared" si="6"/>
        <v>0.90568224754557769</v>
      </c>
      <c r="Q46" s="102"/>
      <c r="R46" s="40">
        <v>159241</v>
      </c>
      <c r="S46" s="27">
        <f t="shared" si="1"/>
        <v>0.37697136986236512</v>
      </c>
      <c r="T46" s="103"/>
      <c r="U46" s="33">
        <v>42206</v>
      </c>
      <c r="V46" s="27">
        <f t="shared" si="2"/>
        <v>9.9914303705772894E-2</v>
      </c>
      <c r="W46" s="102"/>
    </row>
    <row r="47" spans="2:23" x14ac:dyDescent="0.45">
      <c r="B47" s="31">
        <v>44</v>
      </c>
      <c r="C47" s="32" t="s">
        <v>43</v>
      </c>
      <c r="D47" s="33">
        <v>1365386</v>
      </c>
      <c r="E47" s="34">
        <v>49460</v>
      </c>
      <c r="F47" s="35">
        <v>1414846</v>
      </c>
      <c r="G47" s="33">
        <v>1352422</v>
      </c>
      <c r="H47" s="34">
        <v>14974</v>
      </c>
      <c r="I47" s="35">
        <v>1367396</v>
      </c>
      <c r="J47" s="31">
        <v>3122</v>
      </c>
      <c r="K47" s="27">
        <f t="shared" si="0"/>
        <v>6.3121714516781238E-2</v>
      </c>
      <c r="L47" s="102"/>
      <c r="M47" s="37">
        <v>44328</v>
      </c>
      <c r="N47" s="38">
        <f t="shared" si="4"/>
        <v>3.4957868206151058E-2</v>
      </c>
      <c r="O47" s="102"/>
      <c r="P47" s="39">
        <f t="shared" si="6"/>
        <v>0.96646278110833261</v>
      </c>
      <c r="Q47" s="102"/>
      <c r="R47" s="40">
        <v>11952</v>
      </c>
      <c r="S47" s="27">
        <f t="shared" si="1"/>
        <v>0.24164981803477559</v>
      </c>
      <c r="T47" s="103"/>
      <c r="U47" s="33">
        <v>6991</v>
      </c>
      <c r="V47" s="27">
        <f t="shared" si="2"/>
        <v>0.14134654266073596</v>
      </c>
      <c r="W47" s="102"/>
    </row>
    <row r="48" spans="2:23" x14ac:dyDescent="0.45">
      <c r="B48" s="31">
        <v>45</v>
      </c>
      <c r="C48" s="32" t="s">
        <v>44</v>
      </c>
      <c r="D48" s="33">
        <v>3172728</v>
      </c>
      <c r="E48" s="34">
        <v>154258</v>
      </c>
      <c r="F48" s="35">
        <v>3326986</v>
      </c>
      <c r="G48" s="33">
        <v>3131187</v>
      </c>
      <c r="H48" s="34">
        <v>33861</v>
      </c>
      <c r="I48" s="35">
        <v>3165048</v>
      </c>
      <c r="J48" s="33">
        <v>13345</v>
      </c>
      <c r="K48" s="27">
        <f t="shared" si="0"/>
        <v>8.6510910293145254E-2</v>
      </c>
      <c r="L48" s="102"/>
      <c r="M48" s="37">
        <v>148593</v>
      </c>
      <c r="N48" s="38">
        <f t="shared" si="4"/>
        <v>4.636568954603356E-2</v>
      </c>
      <c r="O48" s="102"/>
      <c r="P48" s="39">
        <f t="shared" si="6"/>
        <v>0.95132591480697548</v>
      </c>
      <c r="Q48" s="102"/>
      <c r="R48" s="40">
        <v>15314</v>
      </c>
      <c r="S48" s="27">
        <f t="shared" si="1"/>
        <v>9.9275240182032695E-2</v>
      </c>
      <c r="T48" s="103"/>
      <c r="U48" s="33">
        <v>9801</v>
      </c>
      <c r="V48" s="27">
        <f t="shared" si="2"/>
        <v>6.35364130223392E-2</v>
      </c>
      <c r="W48" s="102"/>
    </row>
    <row r="49" spans="2:23" x14ac:dyDescent="0.45">
      <c r="B49" s="31">
        <v>46</v>
      </c>
      <c r="C49" s="32" t="s">
        <v>45</v>
      </c>
      <c r="D49" s="33">
        <v>2782227</v>
      </c>
      <c r="E49" s="34">
        <v>88354</v>
      </c>
      <c r="F49" s="35">
        <v>2870581</v>
      </c>
      <c r="G49" s="33">
        <v>2754907</v>
      </c>
      <c r="H49" s="34">
        <v>25735</v>
      </c>
      <c r="I49" s="35">
        <v>2780642</v>
      </c>
      <c r="J49" s="33">
        <v>8157</v>
      </c>
      <c r="K49" s="27">
        <f t="shared" si="0"/>
        <v>9.2321796409896559E-2</v>
      </c>
      <c r="L49" s="102"/>
      <c r="M49" s="37">
        <v>81782</v>
      </c>
      <c r="N49" s="38">
        <f t="shared" si="4"/>
        <v>3.0779134955606548E-2</v>
      </c>
      <c r="O49" s="102"/>
      <c r="P49" s="39">
        <f t="shared" si="6"/>
        <v>0.96866871201335203</v>
      </c>
      <c r="Q49" s="102"/>
      <c r="R49" s="40">
        <v>11080</v>
      </c>
      <c r="S49" s="27">
        <f t="shared" si="1"/>
        <v>0.1254046223147792</v>
      </c>
      <c r="T49" s="103"/>
      <c r="U49" s="33">
        <v>9736</v>
      </c>
      <c r="V49" s="27">
        <f t="shared" si="2"/>
        <v>0.1101930869004233</v>
      </c>
      <c r="W49" s="102"/>
    </row>
    <row r="50" spans="2:23" x14ac:dyDescent="0.45">
      <c r="B50" s="31">
        <v>47</v>
      </c>
      <c r="C50" s="32" t="s">
        <v>46</v>
      </c>
      <c r="D50" s="33">
        <v>3859598</v>
      </c>
      <c r="E50" s="34">
        <v>625564</v>
      </c>
      <c r="F50" s="35">
        <v>4485162</v>
      </c>
      <c r="G50" s="33">
        <v>3815037</v>
      </c>
      <c r="H50" s="34">
        <v>72100</v>
      </c>
      <c r="I50" s="35">
        <v>3887137</v>
      </c>
      <c r="J50" s="33">
        <v>52335</v>
      </c>
      <c r="K50" s="27">
        <f t="shared" si="0"/>
        <v>8.3660504760504115E-2</v>
      </c>
      <c r="L50" s="102"/>
      <c r="M50" s="37">
        <v>545690</v>
      </c>
      <c r="N50" s="38">
        <f t="shared" si="4"/>
        <v>0.1394741148703213</v>
      </c>
      <c r="O50" s="102"/>
      <c r="P50" s="39">
        <f t="shared" si="6"/>
        <v>0.86666590861155068</v>
      </c>
      <c r="Q50" s="102"/>
      <c r="R50" s="40">
        <v>32236</v>
      </c>
      <c r="S50" s="27">
        <f t="shared" si="1"/>
        <v>5.1531098336860814E-2</v>
      </c>
      <c r="T50" s="103"/>
      <c r="U50" s="33">
        <v>42941</v>
      </c>
      <c r="V50" s="27">
        <f t="shared" si="2"/>
        <v>6.8643655964857317E-2</v>
      </c>
      <c r="W50" s="102"/>
    </row>
    <row r="51" spans="2:23" x14ac:dyDescent="0.45">
      <c r="B51" s="31">
        <v>48</v>
      </c>
      <c r="C51" s="32" t="s">
        <v>47</v>
      </c>
      <c r="D51" s="33">
        <v>3169860</v>
      </c>
      <c r="E51" s="34">
        <v>144469</v>
      </c>
      <c r="F51" s="35">
        <v>3314329</v>
      </c>
      <c r="G51" s="33">
        <v>3141155</v>
      </c>
      <c r="H51" s="34">
        <v>31506</v>
      </c>
      <c r="I51" s="35">
        <v>3172661</v>
      </c>
      <c r="J51" s="33">
        <v>6748</v>
      </c>
      <c r="K51" s="27">
        <f t="shared" si="0"/>
        <v>4.6708982549889595E-2</v>
      </c>
      <c r="L51" s="102"/>
      <c r="M51" s="37">
        <v>134920</v>
      </c>
      <c r="N51" s="38">
        <f t="shared" si="4"/>
        <v>4.3589215192577441E-2</v>
      </c>
      <c r="O51" s="102"/>
      <c r="P51" s="39">
        <f t="shared" si="6"/>
        <v>0.95725590308023134</v>
      </c>
      <c r="Q51" s="102"/>
      <c r="R51" s="40">
        <v>49997</v>
      </c>
      <c r="S51" s="27">
        <f t="shared" si="1"/>
        <v>0.34607424430154565</v>
      </c>
      <c r="T51" s="103"/>
      <c r="U51" s="33">
        <v>30573</v>
      </c>
      <c r="V51" s="27">
        <f t="shared" si="2"/>
        <v>0.21162325481591207</v>
      </c>
      <c r="W51" s="102"/>
    </row>
    <row r="52" spans="2:23" x14ac:dyDescent="0.45">
      <c r="B52" s="31">
        <v>49</v>
      </c>
      <c r="C52" s="32" t="s">
        <v>48</v>
      </c>
      <c r="D52" s="33">
        <v>2459324</v>
      </c>
      <c r="E52" s="34">
        <v>161111</v>
      </c>
      <c r="F52" s="35">
        <v>2620435</v>
      </c>
      <c r="G52" s="33">
        <v>2427954</v>
      </c>
      <c r="H52" s="34">
        <v>32175</v>
      </c>
      <c r="I52" s="35">
        <v>2460129</v>
      </c>
      <c r="J52" s="33">
        <v>11872</v>
      </c>
      <c r="K52" s="27">
        <f t="shared" si="0"/>
        <v>7.3688326681604605E-2</v>
      </c>
      <c r="L52" s="102"/>
      <c r="M52" s="37">
        <v>148434</v>
      </c>
      <c r="N52" s="38">
        <f t="shared" si="4"/>
        <v>6.1482540112614892E-2</v>
      </c>
      <c r="O52" s="102"/>
      <c r="P52" s="39">
        <f t="shared" si="6"/>
        <v>0.93882466079105187</v>
      </c>
      <c r="Q52" s="102"/>
      <c r="R52" s="40">
        <v>56465</v>
      </c>
      <c r="S52" s="27">
        <f t="shared" si="1"/>
        <v>0.35047265549838308</v>
      </c>
      <c r="T52" s="103"/>
      <c r="U52" s="33">
        <v>26990</v>
      </c>
      <c r="V52" s="27">
        <f t="shared" si="2"/>
        <v>0.16752425346500238</v>
      </c>
      <c r="W52" s="102"/>
    </row>
    <row r="53" spans="2:23" x14ac:dyDescent="0.45">
      <c r="B53" s="31">
        <v>50</v>
      </c>
      <c r="C53" s="32" t="s">
        <v>49</v>
      </c>
      <c r="D53" s="33">
        <v>1666512</v>
      </c>
      <c r="E53" s="34">
        <v>81782</v>
      </c>
      <c r="F53" s="35">
        <v>1748294</v>
      </c>
      <c r="G53" s="33">
        <v>1645474</v>
      </c>
      <c r="H53" s="34">
        <v>23426</v>
      </c>
      <c r="I53" s="35">
        <v>1668900</v>
      </c>
      <c r="J53" s="33">
        <v>5034</v>
      </c>
      <c r="K53" s="27">
        <f t="shared" si="0"/>
        <v>6.1553887163434497E-2</v>
      </c>
      <c r="L53" s="102"/>
      <c r="M53" s="37">
        <v>74360</v>
      </c>
      <c r="N53" s="38">
        <f t="shared" si="4"/>
        <v>4.6778173465103698E-2</v>
      </c>
      <c r="O53" s="102"/>
      <c r="P53" s="39">
        <f t="shared" si="6"/>
        <v>0.95458772952375281</v>
      </c>
      <c r="Q53" s="102"/>
      <c r="R53" s="40">
        <v>13343</v>
      </c>
      <c r="S53" s="27">
        <f t="shared" si="1"/>
        <v>0.16315326110880143</v>
      </c>
      <c r="T53" s="103"/>
      <c r="U53" s="33">
        <v>6040</v>
      </c>
      <c r="V53" s="27">
        <f t="shared" si="2"/>
        <v>7.3854882492480012E-2</v>
      </c>
      <c r="W53" s="102"/>
    </row>
    <row r="54" spans="2:23" x14ac:dyDescent="0.45">
      <c r="B54" s="31">
        <v>51</v>
      </c>
      <c r="C54" s="32" t="s">
        <v>50</v>
      </c>
      <c r="D54" s="33">
        <v>1393024</v>
      </c>
      <c r="E54" s="34">
        <v>140450</v>
      </c>
      <c r="F54" s="35">
        <v>1533474</v>
      </c>
      <c r="G54" s="33">
        <v>1370128</v>
      </c>
      <c r="H54" s="34">
        <v>19292</v>
      </c>
      <c r="I54" s="35">
        <v>1389420</v>
      </c>
      <c r="J54" s="33">
        <v>20470</v>
      </c>
      <c r="K54" s="27">
        <f t="shared" si="0"/>
        <v>0.14574581701673192</v>
      </c>
      <c r="L54" s="102"/>
      <c r="M54" s="37">
        <v>123584</v>
      </c>
      <c r="N54" s="38">
        <f t="shared" si="4"/>
        <v>9.1589423752864413E-2</v>
      </c>
      <c r="O54" s="102"/>
      <c r="P54" s="39">
        <f t="shared" si="6"/>
        <v>0.90606035707159038</v>
      </c>
      <c r="Q54" s="102"/>
      <c r="R54" s="40">
        <v>187</v>
      </c>
      <c r="S54" s="27">
        <f t="shared" si="1"/>
        <v>1.3314346742613029E-3</v>
      </c>
      <c r="T54" s="103"/>
      <c r="U54" s="33">
        <v>2819</v>
      </c>
      <c r="V54" s="27">
        <f t="shared" si="2"/>
        <v>2.0071199715201139E-2</v>
      </c>
      <c r="W54" s="102"/>
    </row>
    <row r="55" spans="2:23" x14ac:dyDescent="0.45">
      <c r="B55" s="31">
        <v>52</v>
      </c>
      <c r="C55" s="32" t="s">
        <v>51</v>
      </c>
      <c r="D55" s="33">
        <v>1149860</v>
      </c>
      <c r="E55" s="34">
        <v>89108</v>
      </c>
      <c r="F55" s="35">
        <v>1238968</v>
      </c>
      <c r="G55" s="33">
        <v>1136693</v>
      </c>
      <c r="H55" s="34">
        <v>13690</v>
      </c>
      <c r="I55" s="35">
        <v>1150383</v>
      </c>
      <c r="J55" s="33">
        <v>1265</v>
      </c>
      <c r="K55" s="27">
        <f t="shared" si="0"/>
        <v>1.4196256228397002E-2</v>
      </c>
      <c r="L55" s="102"/>
      <c r="M55" s="37">
        <v>87320</v>
      </c>
      <c r="N55" s="38">
        <f t="shared" si="4"/>
        <v>7.1921147277411529E-2</v>
      </c>
      <c r="O55" s="102"/>
      <c r="P55" s="39">
        <f t="shared" si="6"/>
        <v>0.92850097823349753</v>
      </c>
      <c r="Q55" s="102"/>
      <c r="R55" s="40">
        <v>6229</v>
      </c>
      <c r="S55" s="27">
        <f t="shared" si="1"/>
        <v>6.9903936795798358E-2</v>
      </c>
      <c r="T55" s="103"/>
      <c r="U55" s="33">
        <v>1942</v>
      </c>
      <c r="V55" s="27">
        <f t="shared" si="2"/>
        <v>2.1793778336400772E-2</v>
      </c>
      <c r="W55" s="102"/>
    </row>
    <row r="56" spans="2:23" x14ac:dyDescent="0.45">
      <c r="B56" s="31">
        <v>53</v>
      </c>
      <c r="C56" s="32" t="s">
        <v>52</v>
      </c>
      <c r="D56" s="33">
        <v>1115136</v>
      </c>
      <c r="E56" s="34">
        <v>61164</v>
      </c>
      <c r="F56" s="35">
        <v>1176300</v>
      </c>
      <c r="G56" s="33">
        <v>1101016</v>
      </c>
      <c r="H56" s="34">
        <v>11457</v>
      </c>
      <c r="I56" s="35">
        <v>1112473</v>
      </c>
      <c r="J56" s="33">
        <v>1907</v>
      </c>
      <c r="K56" s="27">
        <f t="shared" si="0"/>
        <v>3.1178470996010725E-2</v>
      </c>
      <c r="L56" s="102"/>
      <c r="M56" s="37">
        <v>61920</v>
      </c>
      <c r="N56" s="38">
        <f t="shared" si="4"/>
        <v>5.1996939556235654E-2</v>
      </c>
      <c r="O56" s="102"/>
      <c r="P56" s="39">
        <f t="shared" si="6"/>
        <v>0.94573918218141628</v>
      </c>
      <c r="Q56" s="102"/>
      <c r="R56" s="40">
        <v>6159</v>
      </c>
      <c r="S56" s="27">
        <f t="shared" si="1"/>
        <v>0.10069648813027271</v>
      </c>
      <c r="T56" s="103"/>
      <c r="U56" s="31">
        <v>3487</v>
      </c>
      <c r="V56" s="27">
        <f t="shared" si="2"/>
        <v>5.7010659865280228E-2</v>
      </c>
      <c r="W56" s="102"/>
    </row>
    <row r="57" spans="2:23" x14ac:dyDescent="0.45">
      <c r="B57" s="31">
        <v>54</v>
      </c>
      <c r="C57" s="32" t="s">
        <v>53</v>
      </c>
      <c r="D57" s="33">
        <v>852298</v>
      </c>
      <c r="E57" s="34">
        <v>71155</v>
      </c>
      <c r="F57" s="35">
        <v>923453</v>
      </c>
      <c r="G57" s="33">
        <v>845724</v>
      </c>
      <c r="H57" s="34">
        <v>13257</v>
      </c>
      <c r="I57" s="35">
        <v>858981</v>
      </c>
      <c r="J57" s="33">
        <v>1471</v>
      </c>
      <c r="K57" s="27">
        <f t="shared" si="0"/>
        <v>2.0673178272784767E-2</v>
      </c>
      <c r="L57" s="102"/>
      <c r="M57" s="37">
        <v>63001</v>
      </c>
      <c r="N57" s="38">
        <f t="shared" si="4"/>
        <v>7.7053190579271499E-2</v>
      </c>
      <c r="O57" s="102"/>
      <c r="P57" s="39">
        <f t="shared" si="6"/>
        <v>0.93018377762593218</v>
      </c>
      <c r="Q57" s="102"/>
      <c r="R57" s="104">
        <v>69733</v>
      </c>
      <c r="S57" s="27">
        <f t="shared" si="1"/>
        <v>0.98001545920876953</v>
      </c>
      <c r="T57" s="103"/>
      <c r="U57" s="31">
        <v>392</v>
      </c>
      <c r="V57" s="27">
        <f t="shared" si="2"/>
        <v>5.5090998524348258E-3</v>
      </c>
      <c r="W57" s="102"/>
    </row>
    <row r="58" spans="2:23" x14ac:dyDescent="0.45">
      <c r="B58" s="31">
        <v>55</v>
      </c>
      <c r="C58" s="32" t="s">
        <v>54</v>
      </c>
      <c r="D58" s="33">
        <v>1295439</v>
      </c>
      <c r="E58" s="34">
        <v>94800</v>
      </c>
      <c r="F58" s="35">
        <v>1390239</v>
      </c>
      <c r="G58" s="33">
        <v>1280541</v>
      </c>
      <c r="H58" s="34">
        <v>15487</v>
      </c>
      <c r="I58" s="35">
        <v>1296028</v>
      </c>
      <c r="J58" s="33">
        <v>25270</v>
      </c>
      <c r="K58" s="27">
        <f t="shared" si="0"/>
        <v>0.26656118143459917</v>
      </c>
      <c r="L58" s="102"/>
      <c r="M58" s="37">
        <v>68941</v>
      </c>
      <c r="N58" s="38">
        <f t="shared" si="4"/>
        <v>6.8189714142676189E-2</v>
      </c>
      <c r="O58" s="102"/>
      <c r="P58" s="39">
        <f t="shared" si="6"/>
        <v>0.93223395401797815</v>
      </c>
      <c r="Q58" s="102"/>
      <c r="R58" s="104">
        <v>1332</v>
      </c>
      <c r="S58" s="27">
        <f t="shared" si="1"/>
        <v>1.4050632911392405E-2</v>
      </c>
      <c r="T58" s="103"/>
      <c r="U58" s="31">
        <v>16726</v>
      </c>
      <c r="V58" s="27">
        <f t="shared" si="2"/>
        <v>0.17643459915611814</v>
      </c>
      <c r="W58" s="102"/>
    </row>
    <row r="59" spans="2:23" x14ac:dyDescent="0.45">
      <c r="B59" s="31">
        <v>56</v>
      </c>
      <c r="C59" s="32" t="s">
        <v>55</v>
      </c>
      <c r="D59" s="33">
        <v>236394</v>
      </c>
      <c r="E59" s="105">
        <v>741</v>
      </c>
      <c r="F59" s="35">
        <v>237135</v>
      </c>
      <c r="G59" s="33">
        <v>236101</v>
      </c>
      <c r="H59" s="105">
        <v>29</v>
      </c>
      <c r="I59" s="35">
        <v>236130</v>
      </c>
      <c r="J59" s="31">
        <v>118</v>
      </c>
      <c r="K59" s="27">
        <f t="shared" si="0"/>
        <v>0.15924426450742241</v>
      </c>
      <c r="L59" s="102"/>
      <c r="M59" s="106">
        <v>887</v>
      </c>
      <c r="N59" s="38">
        <f t="shared" si="4"/>
        <v>3.124802327787969E-3</v>
      </c>
      <c r="O59" s="102"/>
      <c r="P59" s="39">
        <f t="shared" si="6"/>
        <v>0.99576190777405271</v>
      </c>
      <c r="Q59" s="102"/>
      <c r="R59" s="104">
        <v>0</v>
      </c>
      <c r="S59" s="27">
        <f t="shared" si="1"/>
        <v>0</v>
      </c>
      <c r="T59" s="103"/>
      <c r="U59" s="31">
        <v>80</v>
      </c>
      <c r="V59" s="27">
        <f t="shared" si="2"/>
        <v>0.10796221322537113</v>
      </c>
      <c r="W59" s="102"/>
    </row>
    <row r="60" spans="2:23" x14ac:dyDescent="0.45">
      <c r="B60" s="31">
        <v>57</v>
      </c>
      <c r="C60" s="32" t="s">
        <v>56</v>
      </c>
      <c r="D60" s="33">
        <v>1789786</v>
      </c>
      <c r="E60" s="34">
        <v>100490</v>
      </c>
      <c r="F60" s="35">
        <v>1890276</v>
      </c>
      <c r="G60" s="33">
        <v>1773626</v>
      </c>
      <c r="H60" s="34">
        <v>27469</v>
      </c>
      <c r="I60" s="35">
        <v>1801095</v>
      </c>
      <c r="J60" s="33">
        <v>9069</v>
      </c>
      <c r="K60" s="27">
        <f t="shared" si="0"/>
        <v>9.024778584933825E-2</v>
      </c>
      <c r="L60" s="102"/>
      <c r="M60" s="37">
        <v>80112</v>
      </c>
      <c r="N60" s="38">
        <f t="shared" si="4"/>
        <v>5.3161548895505208E-2</v>
      </c>
      <c r="O60" s="102"/>
      <c r="P60" s="39">
        <f t="shared" si="6"/>
        <v>0.95282117532042943</v>
      </c>
      <c r="Q60" s="102"/>
      <c r="R60" s="40">
        <v>24809</v>
      </c>
      <c r="S60" s="27">
        <f t="shared" si="1"/>
        <v>0.24688028659568118</v>
      </c>
      <c r="T60" s="103"/>
      <c r="U60" s="33">
        <v>4450</v>
      </c>
      <c r="V60" s="27">
        <f t="shared" si="2"/>
        <v>4.4283013235147779E-2</v>
      </c>
      <c r="W60" s="102"/>
    </row>
    <row r="61" spans="2:23" x14ac:dyDescent="0.45">
      <c r="B61" s="31">
        <v>58</v>
      </c>
      <c r="C61" s="32" t="s">
        <v>57</v>
      </c>
      <c r="D61" s="33">
        <v>1742398</v>
      </c>
      <c r="E61" s="34">
        <v>145035</v>
      </c>
      <c r="F61" s="35">
        <v>1887433</v>
      </c>
      <c r="G61" s="33">
        <v>1711469</v>
      </c>
      <c r="H61" s="34">
        <v>26496</v>
      </c>
      <c r="I61" s="35">
        <v>1737965</v>
      </c>
      <c r="J61" s="33">
        <v>27088</v>
      </c>
      <c r="K61" s="27">
        <f t="shared" si="0"/>
        <v>0.18676871100079293</v>
      </c>
      <c r="L61" s="102"/>
      <c r="M61" s="37">
        <v>122380</v>
      </c>
      <c r="N61" s="38">
        <f t="shared" si="4"/>
        <v>7.684246275232022E-2</v>
      </c>
      <c r="O61" s="102"/>
      <c r="P61" s="39">
        <f t="shared" si="6"/>
        <v>0.92080884460534496</v>
      </c>
      <c r="Q61" s="102"/>
      <c r="R61" s="40">
        <v>6394</v>
      </c>
      <c r="S61" s="27">
        <f t="shared" si="1"/>
        <v>4.4085910297514394E-2</v>
      </c>
      <c r="T61" s="103"/>
      <c r="U61" s="33">
        <v>23190</v>
      </c>
      <c r="V61" s="27">
        <f t="shared" si="2"/>
        <v>0.15989243975592099</v>
      </c>
      <c r="W61" s="102"/>
    </row>
    <row r="62" spans="2:23" x14ac:dyDescent="0.45">
      <c r="B62" s="31">
        <v>59</v>
      </c>
      <c r="C62" s="32" t="s">
        <v>58</v>
      </c>
      <c r="D62" s="33">
        <v>3852485</v>
      </c>
      <c r="E62" s="34">
        <v>357335</v>
      </c>
      <c r="F62" s="35">
        <v>4209820</v>
      </c>
      <c r="G62" s="33">
        <v>3787292</v>
      </c>
      <c r="H62" s="34">
        <v>54014</v>
      </c>
      <c r="I62" s="35">
        <v>3841306</v>
      </c>
      <c r="J62" s="33">
        <v>47423</v>
      </c>
      <c r="K62" s="27">
        <f t="shared" si="0"/>
        <v>0.13271300040578168</v>
      </c>
      <c r="L62" s="102"/>
      <c r="M62" s="37">
        <v>321091</v>
      </c>
      <c r="N62" s="38">
        <f t="shared" si="4"/>
        <v>8.4881301338299506E-2</v>
      </c>
      <c r="O62" s="102"/>
      <c r="P62" s="39">
        <f t="shared" si="6"/>
        <v>0.91246324070862883</v>
      </c>
      <c r="Q62" s="102"/>
      <c r="R62" s="40">
        <v>70411</v>
      </c>
      <c r="S62" s="27">
        <f t="shared" si="1"/>
        <v>0.19704478990303217</v>
      </c>
      <c r="T62" s="103"/>
      <c r="U62" s="33">
        <v>56363</v>
      </c>
      <c r="V62" s="27">
        <f t="shared" si="2"/>
        <v>0.15773154043124799</v>
      </c>
      <c r="W62" s="102"/>
    </row>
    <row r="63" spans="2:23" x14ac:dyDescent="0.45">
      <c r="B63" s="31">
        <v>60</v>
      </c>
      <c r="C63" s="32" t="s">
        <v>59</v>
      </c>
      <c r="D63" s="33">
        <v>5453376</v>
      </c>
      <c r="E63" s="34">
        <v>307302</v>
      </c>
      <c r="F63" s="35">
        <v>5760678</v>
      </c>
      <c r="G63" s="33">
        <v>5387255</v>
      </c>
      <c r="H63" s="34">
        <v>80384</v>
      </c>
      <c r="I63" s="35">
        <v>5467639</v>
      </c>
      <c r="J63" s="33">
        <v>49507</v>
      </c>
      <c r="K63" s="27">
        <f t="shared" si="0"/>
        <v>0.16110210802402847</v>
      </c>
      <c r="L63" s="102"/>
      <c r="M63" s="37">
        <v>243532</v>
      </c>
      <c r="N63" s="38">
        <f t="shared" si="4"/>
        <v>5.3344762543575598E-2</v>
      </c>
      <c r="O63" s="102"/>
      <c r="P63" s="39">
        <f t="shared" si="6"/>
        <v>0.94913116129733344</v>
      </c>
      <c r="Q63" s="102"/>
      <c r="R63" s="40">
        <v>93923</v>
      </c>
      <c r="S63" s="27">
        <f t="shared" si="1"/>
        <v>0.30563745110672891</v>
      </c>
      <c r="T63" s="103"/>
      <c r="U63" s="33">
        <v>34143</v>
      </c>
      <c r="V63" s="27">
        <f t="shared" si="2"/>
        <v>0.11110568756467579</v>
      </c>
      <c r="W63" s="102"/>
    </row>
    <row r="64" spans="2:23" x14ac:dyDescent="0.45">
      <c r="B64" s="31">
        <v>61</v>
      </c>
      <c r="C64" s="32" t="s">
        <v>60</v>
      </c>
      <c r="D64" s="33">
        <v>3627482</v>
      </c>
      <c r="E64" s="34">
        <v>181321</v>
      </c>
      <c r="F64" s="35">
        <v>3808803</v>
      </c>
      <c r="G64" s="33">
        <v>3570828</v>
      </c>
      <c r="H64" s="34">
        <v>44855</v>
      </c>
      <c r="I64" s="35">
        <v>3615683</v>
      </c>
      <c r="J64" s="33">
        <v>6849</v>
      </c>
      <c r="K64" s="27">
        <f t="shared" si="0"/>
        <v>3.7772789693416645E-2</v>
      </c>
      <c r="L64" s="102"/>
      <c r="M64" s="37">
        <v>186271</v>
      </c>
      <c r="N64" s="38">
        <f t="shared" si="4"/>
        <v>4.7605770106776329E-2</v>
      </c>
      <c r="O64" s="102"/>
      <c r="P64" s="39">
        <f t="shared" si="6"/>
        <v>0.94929640624626688</v>
      </c>
      <c r="Q64" s="102"/>
      <c r="R64" s="40">
        <v>9281</v>
      </c>
      <c r="S64" s="27">
        <f t="shared" si="1"/>
        <v>5.1185466658577879E-2</v>
      </c>
      <c r="T64" s="103"/>
      <c r="U64" s="33">
        <v>1861</v>
      </c>
      <c r="V64" s="27">
        <f t="shared" si="2"/>
        <v>1.0263565720462605E-2</v>
      </c>
      <c r="W64" s="102"/>
    </row>
    <row r="65" spans="2:23" x14ac:dyDescent="0.45">
      <c r="B65" s="31">
        <v>62</v>
      </c>
      <c r="C65" s="32" t="s">
        <v>61</v>
      </c>
      <c r="D65" s="33">
        <v>5380178</v>
      </c>
      <c r="E65" s="34">
        <v>317837</v>
      </c>
      <c r="F65" s="35">
        <v>5698015</v>
      </c>
      <c r="G65" s="33">
        <v>5306472</v>
      </c>
      <c r="H65" s="34">
        <v>93244</v>
      </c>
      <c r="I65" s="35">
        <v>5399716</v>
      </c>
      <c r="J65" s="33">
        <v>54096</v>
      </c>
      <c r="K65" s="27">
        <f t="shared" si="0"/>
        <v>0.17020044865764528</v>
      </c>
      <c r="L65" s="102"/>
      <c r="M65" s="37">
        <v>244203</v>
      </c>
      <c r="N65" s="38">
        <f t="shared" si="4"/>
        <v>5.5780302438656268E-2</v>
      </c>
      <c r="O65" s="102"/>
      <c r="P65" s="39">
        <f t="shared" si="6"/>
        <v>0.94764861096364261</v>
      </c>
      <c r="Q65" s="102"/>
      <c r="R65" s="40">
        <v>129356</v>
      </c>
      <c r="S65" s="27">
        <f t="shared" si="1"/>
        <v>0.4069884878097893</v>
      </c>
      <c r="T65" s="103"/>
      <c r="U65" s="33">
        <v>42933</v>
      </c>
      <c r="V65" s="27">
        <f t="shared" si="2"/>
        <v>0.13507867240126228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3117169</v>
      </c>
      <c r="E66" s="110">
        <v>323252</v>
      </c>
      <c r="F66" s="111">
        <v>3440421</v>
      </c>
      <c r="G66" s="109">
        <v>3045033</v>
      </c>
      <c r="H66" s="110">
        <v>85844</v>
      </c>
      <c r="I66" s="111">
        <v>3130877</v>
      </c>
      <c r="J66" s="109">
        <v>22950</v>
      </c>
      <c r="K66" s="112">
        <f t="shared" si="0"/>
        <v>7.099724054298194E-2</v>
      </c>
      <c r="L66" s="113"/>
      <c r="M66" s="114">
        <v>286594</v>
      </c>
      <c r="N66" s="115">
        <f t="shared" si="4"/>
        <v>9.3957105830943369E-2</v>
      </c>
      <c r="O66" s="113"/>
      <c r="P66" s="116">
        <f t="shared" si="6"/>
        <v>0.91002729026476703</v>
      </c>
      <c r="Q66" s="113"/>
      <c r="R66" s="117">
        <v>44485</v>
      </c>
      <c r="S66" s="112">
        <f t="shared" si="1"/>
        <v>0.13761709130956654</v>
      </c>
      <c r="T66" s="118"/>
      <c r="U66" s="109">
        <v>11818</v>
      </c>
      <c r="V66" s="112">
        <f t="shared" si="2"/>
        <v>3.655971192753641E-2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1093125509</v>
      </c>
      <c r="E67" s="122">
        <f t="shared" ref="E67:M67" si="10">+SUM(E4:E66)</f>
        <v>66890075</v>
      </c>
      <c r="F67" s="123">
        <f t="shared" si="10"/>
        <v>1160015584</v>
      </c>
      <c r="G67" s="121">
        <f t="shared" si="10"/>
        <v>1077211077</v>
      </c>
      <c r="H67" s="122">
        <f t="shared" si="10"/>
        <v>16967808</v>
      </c>
      <c r="I67" s="123">
        <f t="shared" si="10"/>
        <v>1094178885</v>
      </c>
      <c r="J67" s="121">
        <f t="shared" si="10"/>
        <v>6404417</v>
      </c>
      <c r="K67" s="124">
        <f t="shared" si="0"/>
        <v>9.5745400195768951E-2</v>
      </c>
      <c r="L67" s="125"/>
      <c r="M67" s="126">
        <f t="shared" si="10"/>
        <v>59432277</v>
      </c>
      <c r="N67" s="127">
        <f t="shared" si="4"/>
        <v>5.7663083084925175E-2</v>
      </c>
      <c r="O67" s="125"/>
      <c r="P67" s="128">
        <f t="shared" si="6"/>
        <v>0.94324498747423724</v>
      </c>
      <c r="Q67" s="125"/>
      <c r="R67" s="129">
        <f t="shared" ref="R67" si="11">+SUM(R4:R66)</f>
        <v>13317713</v>
      </c>
      <c r="S67" s="124">
        <f t="shared" si="1"/>
        <v>0.19909849106911601</v>
      </c>
      <c r="T67" s="130"/>
      <c r="U67" s="121">
        <f t="shared" ref="U67" si="12">+SUM(U4:U66)</f>
        <v>6149628</v>
      </c>
      <c r="V67" s="124">
        <f t="shared" si="2"/>
        <v>9.1936329866575878E-2</v>
      </c>
      <c r="W67" s="125"/>
    </row>
  </sheetData>
  <mergeCells count="9">
    <mergeCell ref="P2:Q2"/>
    <mergeCell ref="R2:T2"/>
    <mergeCell ref="U2:W2"/>
    <mergeCell ref="B2:C3"/>
    <mergeCell ref="D2:F2"/>
    <mergeCell ref="G2:I2"/>
    <mergeCell ref="J2:L2"/>
    <mergeCell ref="M2:M3"/>
    <mergeCell ref="N2:O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6022-501D-432A-B9E4-302601A971BA}">
  <dimension ref="B1:Y67"/>
  <sheetViews>
    <sheetView workbookViewId="0">
      <pane xSplit="3" ySplit="3" topLeftCell="D46" activePane="bottomRight" state="frozen"/>
      <selection activeCell="W1" sqref="W1"/>
      <selection pane="topRight" activeCell="W1" sqref="W1"/>
      <selection pane="bottomLeft" activeCell="W1" sqref="W1"/>
      <selection pane="bottomRight" activeCell="Q78" sqref="Q78"/>
    </sheetView>
  </sheetViews>
  <sheetFormatPr defaultColWidth="9" defaultRowHeight="12" x14ac:dyDescent="0.45"/>
  <cols>
    <col min="1" max="1" width="1.59765625" style="1" customWidth="1"/>
    <col min="2" max="2" width="3.19921875" style="1" bestFit="1" customWidth="1"/>
    <col min="3" max="3" width="9.19921875" style="1" bestFit="1" customWidth="1"/>
    <col min="4" max="4" width="11.5" style="1" bestFit="1" customWidth="1"/>
    <col min="5" max="5" width="9.19921875" style="1" bestFit="1" customWidth="1"/>
    <col min="6" max="7" width="11.5" style="1" bestFit="1" customWidth="1"/>
    <col min="8" max="8" width="9.59765625" style="1" bestFit="1" customWidth="1"/>
    <col min="9" max="9" width="11.5" style="1" bestFit="1" customWidth="1"/>
    <col min="10" max="10" width="9.59765625" style="1" bestFit="1" customWidth="1"/>
    <col min="11" max="11" width="5.3984375" style="1" bestFit="1" customWidth="1"/>
    <col min="12" max="12" width="5.3984375" style="1" customWidth="1"/>
    <col min="13" max="13" width="9.59765625" style="1" bestFit="1" customWidth="1"/>
    <col min="14" max="14" width="8" style="1" customWidth="1"/>
    <col min="15" max="15" width="5.3984375" style="1" customWidth="1"/>
    <col min="16" max="16" width="6.3984375" style="1" bestFit="1" customWidth="1"/>
    <col min="17" max="17" width="5.3984375" style="1" customWidth="1"/>
    <col min="18" max="18" width="8.3984375" style="1" bestFit="1" customWidth="1"/>
    <col min="19" max="19" width="5.3984375" style="3" bestFit="1" customWidth="1"/>
    <col min="20" max="20" width="4.69921875" style="1" bestFit="1" customWidth="1"/>
    <col min="21" max="21" width="8.3984375" style="1" bestFit="1" customWidth="1"/>
    <col min="22" max="22" width="5.3984375" style="1" bestFit="1" customWidth="1"/>
    <col min="23" max="23" width="4.69921875" style="1" bestFit="1" customWidth="1"/>
    <col min="24" max="24" width="1.59765625" style="1" customWidth="1"/>
    <col min="25" max="16384" width="9" style="1"/>
  </cols>
  <sheetData>
    <row r="1" spans="2:25" s="4" customFormat="1" ht="13.2" x14ac:dyDescent="0.45">
      <c r="B1" s="4" t="s">
        <v>87</v>
      </c>
      <c r="D1" s="4" t="s">
        <v>73</v>
      </c>
      <c r="I1" s="5"/>
      <c r="J1" s="5"/>
      <c r="K1" s="5"/>
      <c r="L1" s="5"/>
      <c r="M1" s="5"/>
      <c r="N1" s="5"/>
      <c r="O1" s="5"/>
      <c r="R1" s="5"/>
      <c r="T1" s="5"/>
      <c r="V1" s="5"/>
      <c r="W1" s="30" t="s">
        <v>89</v>
      </c>
      <c r="Y1" s="5"/>
    </row>
    <row r="2" spans="2:25" s="2" customFormat="1" x14ac:dyDescent="0.45">
      <c r="B2" s="12" t="s">
        <v>74</v>
      </c>
      <c r="C2" s="13"/>
      <c r="D2" s="12" t="s">
        <v>68</v>
      </c>
      <c r="E2" s="23"/>
      <c r="F2" s="24"/>
      <c r="G2" s="12" t="s">
        <v>65</v>
      </c>
      <c r="H2" s="23"/>
      <c r="I2" s="24"/>
      <c r="J2" s="16" t="s">
        <v>63</v>
      </c>
      <c r="K2" s="17"/>
      <c r="L2" s="18"/>
      <c r="M2" s="25" t="s">
        <v>83</v>
      </c>
      <c r="N2" s="19" t="s">
        <v>84</v>
      </c>
      <c r="O2" s="18"/>
      <c r="P2" s="21" t="s">
        <v>78</v>
      </c>
      <c r="Q2" s="22"/>
      <c r="R2" s="16" t="s">
        <v>69</v>
      </c>
      <c r="S2" s="19"/>
      <c r="T2" s="20"/>
      <c r="U2" s="16" t="s">
        <v>70</v>
      </c>
      <c r="V2" s="19"/>
      <c r="W2" s="20"/>
    </row>
    <row r="3" spans="2:25" s="2" customFormat="1" x14ac:dyDescent="0.45">
      <c r="B3" s="14"/>
      <c r="C3" s="15"/>
      <c r="D3" s="6" t="s">
        <v>66</v>
      </c>
      <c r="E3" s="7" t="s">
        <v>77</v>
      </c>
      <c r="F3" s="8" t="s">
        <v>64</v>
      </c>
      <c r="G3" s="6" t="s">
        <v>66</v>
      </c>
      <c r="H3" s="7" t="s">
        <v>67</v>
      </c>
      <c r="I3" s="8" t="s">
        <v>64</v>
      </c>
      <c r="J3" s="10"/>
      <c r="K3" s="7" t="s">
        <v>76</v>
      </c>
      <c r="L3" s="8" t="s">
        <v>71</v>
      </c>
      <c r="M3" s="26"/>
      <c r="N3" s="11"/>
      <c r="O3" s="8" t="s">
        <v>71</v>
      </c>
      <c r="P3" s="10"/>
      <c r="Q3" s="8" t="s">
        <v>71</v>
      </c>
      <c r="R3" s="11"/>
      <c r="S3" s="7" t="s">
        <v>76</v>
      </c>
      <c r="T3" s="9" t="s">
        <v>71</v>
      </c>
      <c r="U3" s="11"/>
      <c r="V3" s="7" t="s">
        <v>76</v>
      </c>
      <c r="W3" s="8" t="s">
        <v>71</v>
      </c>
    </row>
    <row r="4" spans="2:25" x14ac:dyDescent="0.45">
      <c r="B4" s="31">
        <v>1</v>
      </c>
      <c r="C4" s="32" t="s">
        <v>0</v>
      </c>
      <c r="D4" s="33">
        <v>219050052</v>
      </c>
      <c r="E4" s="34">
        <v>11236411</v>
      </c>
      <c r="F4" s="35">
        <v>230286463</v>
      </c>
      <c r="G4" s="33">
        <v>216139452</v>
      </c>
      <c r="H4" s="34">
        <v>3051843</v>
      </c>
      <c r="I4" s="35">
        <v>219191295</v>
      </c>
      <c r="J4" s="33">
        <v>1131705</v>
      </c>
      <c r="K4" s="27">
        <f t="shared" ref="K4:K67" si="0">+J4/E4</f>
        <v>0.1007176579781569</v>
      </c>
      <c r="L4" s="36">
        <f>RANK(K4,K$4:K$43,-1)</f>
        <v>26</v>
      </c>
      <c r="M4" s="37">
        <v>9963463</v>
      </c>
      <c r="N4" s="38">
        <f>+E4/F4</f>
        <v>4.8793189376485406E-2</v>
      </c>
      <c r="O4" s="36">
        <f>RANK(N4,N$4:N$43,-1)</f>
        <v>6</v>
      </c>
      <c r="P4" s="39">
        <f>+I4/F4</f>
        <v>0.95182014671874138</v>
      </c>
      <c r="Q4" s="36">
        <f>RANK(P4,P$4:P$43)</f>
        <v>5</v>
      </c>
      <c r="R4" s="40">
        <v>2578398</v>
      </c>
      <c r="S4" s="27">
        <f t="shared" ref="S4:S67" si="1">+R4/E4</f>
        <v>0.22946811041354753</v>
      </c>
      <c r="T4" s="41">
        <f>RANK(S4,S$4:S$43)</f>
        <v>14</v>
      </c>
      <c r="U4" s="33">
        <v>1543547</v>
      </c>
      <c r="V4" s="27">
        <f t="shared" ref="V4:V67" si="2">+U4/E4</f>
        <v>0.13737010865836075</v>
      </c>
      <c r="W4" s="36">
        <f>RANK(V4,V$4:V$43)</f>
        <v>13</v>
      </c>
    </row>
    <row r="5" spans="2:25" x14ac:dyDescent="0.45">
      <c r="B5" s="31">
        <v>2</v>
      </c>
      <c r="C5" s="32" t="s">
        <v>1</v>
      </c>
      <c r="D5" s="33">
        <v>54837001</v>
      </c>
      <c r="E5" s="34">
        <v>3626258</v>
      </c>
      <c r="F5" s="35">
        <v>58463259</v>
      </c>
      <c r="G5" s="33">
        <v>54035153</v>
      </c>
      <c r="H5" s="34">
        <v>877412</v>
      </c>
      <c r="I5" s="35">
        <v>54912565</v>
      </c>
      <c r="J5" s="33">
        <v>230577</v>
      </c>
      <c r="K5" s="27">
        <f t="shared" si="0"/>
        <v>6.3585381955724052E-2</v>
      </c>
      <c r="L5" s="36">
        <f t="shared" ref="L5:L43" si="3">RANK(K5,K$4:K$43,-1)</f>
        <v>6</v>
      </c>
      <c r="M5" s="37">
        <v>3320117</v>
      </c>
      <c r="N5" s="38">
        <f t="shared" ref="N5:N67" si="4">+E5/F5</f>
        <v>6.2026271918915778E-2</v>
      </c>
      <c r="O5" s="36">
        <f t="shared" ref="O5:O43" si="5">RANK(N5,N$4:N$43,-1)</f>
        <v>14</v>
      </c>
      <c r="P5" s="39">
        <f t="shared" ref="P5:P67" si="6">+I5/F5</f>
        <v>0.93926623214761262</v>
      </c>
      <c r="Q5" s="36">
        <f t="shared" ref="Q5:Q43" si="7">RANK(P5,P$4:P$43)</f>
        <v>15</v>
      </c>
      <c r="R5" s="40">
        <v>547681</v>
      </c>
      <c r="S5" s="27">
        <f t="shared" si="1"/>
        <v>0.15103200048093654</v>
      </c>
      <c r="T5" s="41">
        <f t="shared" ref="T5:T43" si="8">RANK(S5,S$4:S$43)</f>
        <v>27</v>
      </c>
      <c r="U5" s="33">
        <v>216443</v>
      </c>
      <c r="V5" s="27">
        <f t="shared" si="2"/>
        <v>5.9687700102971163E-2</v>
      </c>
      <c r="W5" s="36">
        <f t="shared" ref="W5:W43" si="9">RANK(V5,V$4:V$43)</f>
        <v>31</v>
      </c>
    </row>
    <row r="6" spans="2:25" x14ac:dyDescent="0.45">
      <c r="B6" s="31">
        <v>3</v>
      </c>
      <c r="C6" s="32" t="s">
        <v>2</v>
      </c>
      <c r="D6" s="33">
        <v>29656696</v>
      </c>
      <c r="E6" s="34">
        <v>2048135</v>
      </c>
      <c r="F6" s="35">
        <v>31704831</v>
      </c>
      <c r="G6" s="33">
        <v>29216566</v>
      </c>
      <c r="H6" s="34">
        <v>515956</v>
      </c>
      <c r="I6" s="35">
        <v>29732522</v>
      </c>
      <c r="J6" s="33">
        <v>224968</v>
      </c>
      <c r="K6" s="27">
        <f t="shared" si="0"/>
        <v>0.10984041579290428</v>
      </c>
      <c r="L6" s="36">
        <f t="shared" si="3"/>
        <v>29</v>
      </c>
      <c r="M6" s="37">
        <v>1747341</v>
      </c>
      <c r="N6" s="38">
        <f t="shared" si="4"/>
        <v>6.4600092017522509E-2</v>
      </c>
      <c r="O6" s="36">
        <f t="shared" si="5"/>
        <v>17</v>
      </c>
      <c r="P6" s="39">
        <f t="shared" si="6"/>
        <v>0.93779153088688594</v>
      </c>
      <c r="Q6" s="36">
        <f t="shared" si="7"/>
        <v>17</v>
      </c>
      <c r="R6" s="40">
        <v>220859</v>
      </c>
      <c r="S6" s="27">
        <f t="shared" si="1"/>
        <v>0.10783420038229902</v>
      </c>
      <c r="T6" s="41">
        <f t="shared" si="8"/>
        <v>32</v>
      </c>
      <c r="U6" s="33">
        <v>226458</v>
      </c>
      <c r="V6" s="27">
        <f t="shared" si="2"/>
        <v>0.11056790690066817</v>
      </c>
      <c r="W6" s="36">
        <f t="shared" si="9"/>
        <v>18</v>
      </c>
    </row>
    <row r="7" spans="2:25" x14ac:dyDescent="0.45">
      <c r="B7" s="31">
        <v>4</v>
      </c>
      <c r="C7" s="32" t="s">
        <v>3</v>
      </c>
      <c r="D7" s="33">
        <v>89269277</v>
      </c>
      <c r="E7" s="34">
        <v>9073831</v>
      </c>
      <c r="F7" s="35">
        <v>98343108</v>
      </c>
      <c r="G7" s="33">
        <v>86828839</v>
      </c>
      <c r="H7" s="34">
        <v>2256640</v>
      </c>
      <c r="I7" s="35">
        <v>89085479</v>
      </c>
      <c r="J7" s="33">
        <v>785983</v>
      </c>
      <c r="K7" s="27">
        <f t="shared" si="0"/>
        <v>8.6620855072129951E-2</v>
      </c>
      <c r="L7" s="36">
        <f t="shared" si="3"/>
        <v>19</v>
      </c>
      <c r="M7" s="37">
        <v>8471646</v>
      </c>
      <c r="N7" s="38">
        <f t="shared" si="4"/>
        <v>9.2267075797523093E-2</v>
      </c>
      <c r="O7" s="36">
        <f t="shared" si="5"/>
        <v>38</v>
      </c>
      <c r="P7" s="39">
        <f t="shared" si="6"/>
        <v>0.90586397777869698</v>
      </c>
      <c r="Q7" s="36">
        <f t="shared" si="7"/>
        <v>40</v>
      </c>
      <c r="R7" s="40">
        <v>1882438</v>
      </c>
      <c r="S7" s="27">
        <f t="shared" si="1"/>
        <v>0.20745790835205108</v>
      </c>
      <c r="T7" s="41">
        <f t="shared" si="8"/>
        <v>17</v>
      </c>
      <c r="U7" s="33">
        <v>552105</v>
      </c>
      <c r="V7" s="27">
        <f t="shared" si="2"/>
        <v>6.0845854413642923E-2</v>
      </c>
      <c r="W7" s="36">
        <f t="shared" si="9"/>
        <v>30</v>
      </c>
    </row>
    <row r="8" spans="2:25" x14ac:dyDescent="0.45">
      <c r="B8" s="31">
        <v>5</v>
      </c>
      <c r="C8" s="32" t="s">
        <v>4</v>
      </c>
      <c r="D8" s="33">
        <v>10311516</v>
      </c>
      <c r="E8" s="34">
        <v>698667</v>
      </c>
      <c r="F8" s="35">
        <v>11010183</v>
      </c>
      <c r="G8" s="33">
        <v>10163437</v>
      </c>
      <c r="H8" s="34">
        <v>162637</v>
      </c>
      <c r="I8" s="35">
        <v>10326074</v>
      </c>
      <c r="J8" s="33">
        <v>135009</v>
      </c>
      <c r="K8" s="27">
        <f t="shared" si="0"/>
        <v>0.19323798032539108</v>
      </c>
      <c r="L8" s="36">
        <f t="shared" si="3"/>
        <v>39</v>
      </c>
      <c r="M8" s="37">
        <v>549100</v>
      </c>
      <c r="N8" s="38">
        <f t="shared" si="4"/>
        <v>6.3456438462466971E-2</v>
      </c>
      <c r="O8" s="36">
        <f t="shared" si="5"/>
        <v>16</v>
      </c>
      <c r="P8" s="39">
        <f t="shared" si="6"/>
        <v>0.93786579205813381</v>
      </c>
      <c r="Q8" s="36">
        <f t="shared" si="7"/>
        <v>16</v>
      </c>
      <c r="R8" s="40">
        <v>85316</v>
      </c>
      <c r="S8" s="27">
        <f t="shared" si="1"/>
        <v>0.12211253716004906</v>
      </c>
      <c r="T8" s="41">
        <f t="shared" si="8"/>
        <v>30</v>
      </c>
      <c r="U8" s="33">
        <v>132943</v>
      </c>
      <c r="V8" s="27">
        <f t="shared" si="2"/>
        <v>0.19028092066749969</v>
      </c>
      <c r="W8" s="36">
        <f t="shared" si="9"/>
        <v>6</v>
      </c>
    </row>
    <row r="9" spans="2:25" x14ac:dyDescent="0.45">
      <c r="B9" s="31">
        <v>6</v>
      </c>
      <c r="C9" s="32" t="s">
        <v>5</v>
      </c>
      <c r="D9" s="33">
        <v>8613642</v>
      </c>
      <c r="E9" s="34">
        <v>672038</v>
      </c>
      <c r="F9" s="35">
        <v>9285680</v>
      </c>
      <c r="G9" s="33">
        <v>8481544</v>
      </c>
      <c r="H9" s="34">
        <v>101432</v>
      </c>
      <c r="I9" s="35">
        <v>8582976</v>
      </c>
      <c r="J9" s="33">
        <v>39867</v>
      </c>
      <c r="K9" s="27">
        <f t="shared" si="0"/>
        <v>5.9322538308845631E-2</v>
      </c>
      <c r="L9" s="36">
        <f t="shared" si="3"/>
        <v>2</v>
      </c>
      <c r="M9" s="37">
        <v>662837</v>
      </c>
      <c r="N9" s="38">
        <f t="shared" si="4"/>
        <v>7.2373590302487273E-2</v>
      </c>
      <c r="O9" s="36">
        <f t="shared" si="5"/>
        <v>25</v>
      </c>
      <c r="P9" s="39">
        <f t="shared" si="6"/>
        <v>0.92432390519595764</v>
      </c>
      <c r="Q9" s="36">
        <f t="shared" si="7"/>
        <v>29</v>
      </c>
      <c r="R9" s="40">
        <v>44880</v>
      </c>
      <c r="S9" s="27">
        <f t="shared" si="1"/>
        <v>6.6781937926129173E-2</v>
      </c>
      <c r="T9" s="41">
        <f t="shared" si="8"/>
        <v>38</v>
      </c>
      <c r="U9" s="33">
        <v>24483</v>
      </c>
      <c r="V9" s="27">
        <f t="shared" si="2"/>
        <v>3.6430975629354295E-2</v>
      </c>
      <c r="W9" s="36">
        <f t="shared" si="9"/>
        <v>38</v>
      </c>
    </row>
    <row r="10" spans="2:25" x14ac:dyDescent="0.45">
      <c r="B10" s="31">
        <v>7</v>
      </c>
      <c r="C10" s="32" t="s">
        <v>6</v>
      </c>
      <c r="D10" s="33">
        <v>51242665</v>
      </c>
      <c r="E10" s="34">
        <v>4342157</v>
      </c>
      <c r="F10" s="35">
        <v>55584822</v>
      </c>
      <c r="G10" s="33">
        <v>50195744</v>
      </c>
      <c r="H10" s="34">
        <v>796655</v>
      </c>
      <c r="I10" s="35">
        <v>50992399</v>
      </c>
      <c r="J10" s="33">
        <v>345400</v>
      </c>
      <c r="K10" s="27">
        <f t="shared" si="0"/>
        <v>7.954571886737398E-2</v>
      </c>
      <c r="L10" s="36">
        <f t="shared" si="3"/>
        <v>15</v>
      </c>
      <c r="M10" s="37">
        <v>4247023</v>
      </c>
      <c r="N10" s="38">
        <f t="shared" si="4"/>
        <v>7.8117673921848665E-2</v>
      </c>
      <c r="O10" s="36">
        <f t="shared" si="5"/>
        <v>32</v>
      </c>
      <c r="P10" s="39">
        <f t="shared" si="6"/>
        <v>0.91737990993296692</v>
      </c>
      <c r="Q10" s="36">
        <f t="shared" si="7"/>
        <v>36</v>
      </c>
      <c r="R10" s="40">
        <v>708095</v>
      </c>
      <c r="S10" s="27">
        <f t="shared" si="1"/>
        <v>0.16307448118527265</v>
      </c>
      <c r="T10" s="41">
        <f t="shared" si="8"/>
        <v>25</v>
      </c>
      <c r="U10" s="33">
        <v>1748904</v>
      </c>
      <c r="V10" s="27">
        <f t="shared" si="2"/>
        <v>0.40277309180667581</v>
      </c>
      <c r="W10" s="36">
        <f t="shared" si="9"/>
        <v>2</v>
      </c>
    </row>
    <row r="11" spans="2:25" x14ac:dyDescent="0.45">
      <c r="B11" s="31">
        <v>8</v>
      </c>
      <c r="C11" s="32" t="s">
        <v>7</v>
      </c>
      <c r="D11" s="33">
        <v>11683084</v>
      </c>
      <c r="E11" s="34">
        <v>711555</v>
      </c>
      <c r="F11" s="35">
        <v>12394639</v>
      </c>
      <c r="G11" s="33">
        <v>11518016</v>
      </c>
      <c r="H11" s="34">
        <v>150446</v>
      </c>
      <c r="I11" s="35">
        <v>11668462</v>
      </c>
      <c r="J11" s="33">
        <v>63463</v>
      </c>
      <c r="K11" s="27">
        <f t="shared" si="0"/>
        <v>8.9189170197665674E-2</v>
      </c>
      <c r="L11" s="36">
        <f t="shared" si="3"/>
        <v>21</v>
      </c>
      <c r="M11" s="37">
        <v>662714</v>
      </c>
      <c r="N11" s="38">
        <f t="shared" si="4"/>
        <v>5.7408287566906947E-2</v>
      </c>
      <c r="O11" s="36">
        <f t="shared" si="5"/>
        <v>12</v>
      </c>
      <c r="P11" s="39">
        <f t="shared" si="6"/>
        <v>0.94141200885318244</v>
      </c>
      <c r="Q11" s="36">
        <f t="shared" si="7"/>
        <v>13</v>
      </c>
      <c r="R11" s="40">
        <v>168816</v>
      </c>
      <c r="S11" s="27">
        <f t="shared" si="1"/>
        <v>0.23724940447330142</v>
      </c>
      <c r="T11" s="41">
        <f t="shared" si="8"/>
        <v>11</v>
      </c>
      <c r="U11" s="33">
        <v>35956</v>
      </c>
      <c r="V11" s="27">
        <f t="shared" si="2"/>
        <v>5.0531582238899315E-2</v>
      </c>
      <c r="W11" s="36">
        <f t="shared" si="9"/>
        <v>33</v>
      </c>
    </row>
    <row r="12" spans="2:25" x14ac:dyDescent="0.45">
      <c r="B12" s="31">
        <v>9</v>
      </c>
      <c r="C12" s="32" t="s">
        <v>8</v>
      </c>
      <c r="D12" s="33">
        <v>15366149</v>
      </c>
      <c r="E12" s="34">
        <v>578423</v>
      </c>
      <c r="F12" s="35">
        <v>15944572</v>
      </c>
      <c r="G12" s="33">
        <v>15170115</v>
      </c>
      <c r="H12" s="34">
        <v>212057</v>
      </c>
      <c r="I12" s="35">
        <v>15382172</v>
      </c>
      <c r="J12" s="33">
        <v>120937</v>
      </c>
      <c r="K12" s="27">
        <f t="shared" si="0"/>
        <v>0.20908055177612231</v>
      </c>
      <c r="L12" s="36">
        <f t="shared" si="3"/>
        <v>40</v>
      </c>
      <c r="M12" s="37">
        <v>441463</v>
      </c>
      <c r="N12" s="38">
        <f t="shared" si="4"/>
        <v>3.6277110479980272E-2</v>
      </c>
      <c r="O12" s="36">
        <f t="shared" si="5"/>
        <v>3</v>
      </c>
      <c r="P12" s="39">
        <f t="shared" si="6"/>
        <v>0.96472780830993765</v>
      </c>
      <c r="Q12" s="36">
        <f t="shared" si="7"/>
        <v>3</v>
      </c>
      <c r="R12" s="40">
        <v>314677</v>
      </c>
      <c r="S12" s="27">
        <f t="shared" si="1"/>
        <v>0.54402573894883155</v>
      </c>
      <c r="T12" s="41">
        <f t="shared" si="8"/>
        <v>1</v>
      </c>
      <c r="U12" s="33">
        <v>240115</v>
      </c>
      <c r="V12" s="27">
        <f t="shared" si="2"/>
        <v>0.41512007648381893</v>
      </c>
      <c r="W12" s="36">
        <f t="shared" si="9"/>
        <v>1</v>
      </c>
    </row>
    <row r="13" spans="2:25" x14ac:dyDescent="0.45">
      <c r="B13" s="31">
        <v>10</v>
      </c>
      <c r="C13" s="32" t="s">
        <v>9</v>
      </c>
      <c r="D13" s="33">
        <v>11015993</v>
      </c>
      <c r="E13" s="34">
        <v>1025890</v>
      </c>
      <c r="F13" s="35">
        <v>12041883</v>
      </c>
      <c r="G13" s="33">
        <v>10815933</v>
      </c>
      <c r="H13" s="34">
        <v>256964</v>
      </c>
      <c r="I13" s="35">
        <v>11072897</v>
      </c>
      <c r="J13" s="33">
        <v>79209</v>
      </c>
      <c r="K13" s="27">
        <f t="shared" si="0"/>
        <v>7.7210032264667758E-2</v>
      </c>
      <c r="L13" s="36">
        <f t="shared" si="3"/>
        <v>13</v>
      </c>
      <c r="M13" s="37">
        <v>889777</v>
      </c>
      <c r="N13" s="38">
        <f t="shared" si="4"/>
        <v>8.5193486766147783E-2</v>
      </c>
      <c r="O13" s="36">
        <f t="shared" si="5"/>
        <v>36</v>
      </c>
      <c r="P13" s="39">
        <f t="shared" si="6"/>
        <v>0.9195320200337439</v>
      </c>
      <c r="Q13" s="36">
        <f t="shared" si="7"/>
        <v>34</v>
      </c>
      <c r="R13" s="40">
        <v>291396</v>
      </c>
      <c r="S13" s="27">
        <f t="shared" si="1"/>
        <v>0.28404214876838646</v>
      </c>
      <c r="T13" s="41">
        <f t="shared" si="8"/>
        <v>7</v>
      </c>
      <c r="U13" s="33">
        <v>151299</v>
      </c>
      <c r="V13" s="27">
        <f t="shared" si="2"/>
        <v>0.14748072405423585</v>
      </c>
      <c r="W13" s="36">
        <f t="shared" si="9"/>
        <v>10</v>
      </c>
    </row>
    <row r="14" spans="2:25" x14ac:dyDescent="0.45">
      <c r="B14" s="31">
        <v>11</v>
      </c>
      <c r="C14" s="32" t="s">
        <v>10</v>
      </c>
      <c r="D14" s="33">
        <v>12245957</v>
      </c>
      <c r="E14" s="34">
        <v>915035</v>
      </c>
      <c r="F14" s="35">
        <v>13160992</v>
      </c>
      <c r="G14" s="33">
        <v>12094950</v>
      </c>
      <c r="H14" s="34">
        <v>213523</v>
      </c>
      <c r="I14" s="35">
        <v>12308473</v>
      </c>
      <c r="J14" s="33">
        <v>151207</v>
      </c>
      <c r="K14" s="27">
        <f t="shared" si="0"/>
        <v>0.16524723098023572</v>
      </c>
      <c r="L14" s="36">
        <f t="shared" si="3"/>
        <v>36</v>
      </c>
      <c r="M14" s="37">
        <v>701312</v>
      </c>
      <c r="N14" s="38">
        <f t="shared" si="4"/>
        <v>6.9526294066587072E-2</v>
      </c>
      <c r="O14" s="36">
        <f t="shared" si="5"/>
        <v>24</v>
      </c>
      <c r="P14" s="39">
        <f t="shared" si="6"/>
        <v>0.93522380379837633</v>
      </c>
      <c r="Q14" s="36">
        <f t="shared" si="7"/>
        <v>19</v>
      </c>
      <c r="R14" s="40">
        <v>230494</v>
      </c>
      <c r="S14" s="27">
        <f t="shared" si="1"/>
        <v>0.25189637554847627</v>
      </c>
      <c r="T14" s="41">
        <f t="shared" si="8"/>
        <v>9</v>
      </c>
      <c r="U14" s="33">
        <v>152812</v>
      </c>
      <c r="V14" s="27">
        <f t="shared" si="2"/>
        <v>0.16700126224679931</v>
      </c>
      <c r="W14" s="36">
        <f t="shared" si="9"/>
        <v>9</v>
      </c>
    </row>
    <row r="15" spans="2:25" x14ac:dyDescent="0.45">
      <c r="B15" s="31">
        <v>12</v>
      </c>
      <c r="C15" s="32" t="s">
        <v>11</v>
      </c>
      <c r="D15" s="33">
        <v>27582730</v>
      </c>
      <c r="E15" s="34">
        <v>2239260</v>
      </c>
      <c r="F15" s="35">
        <v>29821990</v>
      </c>
      <c r="G15" s="33">
        <v>27123225</v>
      </c>
      <c r="H15" s="34">
        <v>533629</v>
      </c>
      <c r="I15" s="35">
        <v>27656854</v>
      </c>
      <c r="J15" s="33">
        <v>365884</v>
      </c>
      <c r="K15" s="27">
        <f t="shared" si="0"/>
        <v>0.16339505015049616</v>
      </c>
      <c r="L15" s="36">
        <f t="shared" si="3"/>
        <v>35</v>
      </c>
      <c r="M15" s="37">
        <v>1799252</v>
      </c>
      <c r="N15" s="38">
        <f t="shared" si="4"/>
        <v>7.5087544459642025E-2</v>
      </c>
      <c r="O15" s="36">
        <f t="shared" si="5"/>
        <v>28</v>
      </c>
      <c r="P15" s="39">
        <f t="shared" si="6"/>
        <v>0.92739800395614114</v>
      </c>
      <c r="Q15" s="36">
        <f t="shared" si="7"/>
        <v>27</v>
      </c>
      <c r="R15" s="40">
        <v>803297</v>
      </c>
      <c r="S15" s="27">
        <f t="shared" si="1"/>
        <v>0.35873324223180875</v>
      </c>
      <c r="T15" s="41">
        <f t="shared" si="8"/>
        <v>5</v>
      </c>
      <c r="U15" s="33">
        <v>161559</v>
      </c>
      <c r="V15" s="27">
        <f t="shared" si="2"/>
        <v>7.2148388306851371E-2</v>
      </c>
      <c r="W15" s="36">
        <f t="shared" si="9"/>
        <v>25</v>
      </c>
    </row>
    <row r="16" spans="2:25" x14ac:dyDescent="0.45">
      <c r="B16" s="31">
        <v>13</v>
      </c>
      <c r="C16" s="32" t="s">
        <v>12</v>
      </c>
      <c r="D16" s="33">
        <v>21627733</v>
      </c>
      <c r="E16" s="34">
        <v>1505301</v>
      </c>
      <c r="F16" s="35">
        <v>23133034</v>
      </c>
      <c r="G16" s="33">
        <v>21280299</v>
      </c>
      <c r="H16" s="34">
        <v>291525</v>
      </c>
      <c r="I16" s="35">
        <v>21571824</v>
      </c>
      <c r="J16" s="33">
        <v>146574</v>
      </c>
      <c r="K16" s="27">
        <f t="shared" si="0"/>
        <v>9.7371887748696109E-2</v>
      </c>
      <c r="L16" s="36">
        <f t="shared" si="3"/>
        <v>24</v>
      </c>
      <c r="M16" s="37">
        <v>1414636</v>
      </c>
      <c r="N16" s="38">
        <f t="shared" si="4"/>
        <v>6.5071490406316781E-2</v>
      </c>
      <c r="O16" s="36">
        <f t="shared" si="5"/>
        <v>18</v>
      </c>
      <c r="P16" s="39">
        <f t="shared" si="6"/>
        <v>0.93251166275897923</v>
      </c>
      <c r="Q16" s="36">
        <f t="shared" si="7"/>
        <v>25</v>
      </c>
      <c r="R16" s="40">
        <v>311083</v>
      </c>
      <c r="S16" s="27">
        <f t="shared" si="1"/>
        <v>0.20665833610686501</v>
      </c>
      <c r="T16" s="41">
        <f t="shared" si="8"/>
        <v>18</v>
      </c>
      <c r="U16" s="33">
        <v>160630</v>
      </c>
      <c r="V16" s="27">
        <f t="shared" si="2"/>
        <v>0.10670955509894699</v>
      </c>
      <c r="W16" s="36">
        <f t="shared" si="9"/>
        <v>19</v>
      </c>
    </row>
    <row r="17" spans="2:23" x14ac:dyDescent="0.45">
      <c r="B17" s="31">
        <v>14</v>
      </c>
      <c r="C17" s="32" t="s">
        <v>13</v>
      </c>
      <c r="D17" s="33">
        <v>7564331</v>
      </c>
      <c r="E17" s="34">
        <v>380430</v>
      </c>
      <c r="F17" s="35">
        <v>7944761</v>
      </c>
      <c r="G17" s="33">
        <v>7481634</v>
      </c>
      <c r="H17" s="34">
        <v>99952</v>
      </c>
      <c r="I17" s="35">
        <v>7581586</v>
      </c>
      <c r="J17" s="33">
        <v>63464</v>
      </c>
      <c r="K17" s="27">
        <f t="shared" si="0"/>
        <v>0.16682175433062588</v>
      </c>
      <c r="L17" s="36">
        <f t="shared" si="3"/>
        <v>37</v>
      </c>
      <c r="M17" s="37">
        <v>299711</v>
      </c>
      <c r="N17" s="38">
        <f t="shared" si="4"/>
        <v>4.7884385697694369E-2</v>
      </c>
      <c r="O17" s="36">
        <f t="shared" si="5"/>
        <v>5</v>
      </c>
      <c r="P17" s="39">
        <f t="shared" si="6"/>
        <v>0.95428748580353773</v>
      </c>
      <c r="Q17" s="36">
        <f t="shared" si="7"/>
        <v>4</v>
      </c>
      <c r="R17" s="40">
        <v>36559</v>
      </c>
      <c r="S17" s="27">
        <f t="shared" si="1"/>
        <v>9.6099150960754942E-2</v>
      </c>
      <c r="T17" s="41">
        <f t="shared" si="8"/>
        <v>34</v>
      </c>
      <c r="U17" s="33">
        <v>124718</v>
      </c>
      <c r="V17" s="27">
        <f t="shared" si="2"/>
        <v>0.32783429277396631</v>
      </c>
      <c r="W17" s="36">
        <f t="shared" si="9"/>
        <v>3</v>
      </c>
    </row>
    <row r="18" spans="2:23" x14ac:dyDescent="0.45">
      <c r="B18" s="42">
        <v>15</v>
      </c>
      <c r="C18" s="43" t="s">
        <v>14</v>
      </c>
      <c r="D18" s="44">
        <v>14547453</v>
      </c>
      <c r="E18" s="45">
        <v>880168</v>
      </c>
      <c r="F18" s="46">
        <v>15427621</v>
      </c>
      <c r="G18" s="44">
        <v>14328413</v>
      </c>
      <c r="H18" s="45">
        <v>183276</v>
      </c>
      <c r="I18" s="46">
        <v>14511689</v>
      </c>
      <c r="J18" s="44">
        <v>74859</v>
      </c>
      <c r="K18" s="47">
        <f t="shared" si="0"/>
        <v>8.5050808482017071E-2</v>
      </c>
      <c r="L18" s="48">
        <f t="shared" si="3"/>
        <v>17</v>
      </c>
      <c r="M18" s="49">
        <v>841073</v>
      </c>
      <c r="N18" s="50">
        <f t="shared" si="4"/>
        <v>5.7051440400305402E-2</v>
      </c>
      <c r="O18" s="48">
        <f t="shared" si="5"/>
        <v>11</v>
      </c>
      <c r="P18" s="51">
        <f t="shared" si="6"/>
        <v>0.9406303797584864</v>
      </c>
      <c r="Q18" s="48">
        <f t="shared" si="7"/>
        <v>14</v>
      </c>
      <c r="R18" s="52">
        <v>160462</v>
      </c>
      <c r="S18" s="47">
        <f t="shared" si="1"/>
        <v>0.18230837749156978</v>
      </c>
      <c r="T18" s="53">
        <f t="shared" si="8"/>
        <v>22</v>
      </c>
      <c r="U18" s="44">
        <v>41972</v>
      </c>
      <c r="V18" s="47">
        <f t="shared" si="2"/>
        <v>4.7686350787576916E-2</v>
      </c>
      <c r="W18" s="48">
        <f t="shared" si="9"/>
        <v>34</v>
      </c>
    </row>
    <row r="19" spans="2:23" x14ac:dyDescent="0.45">
      <c r="B19" s="31">
        <v>16</v>
      </c>
      <c r="C19" s="32" t="s">
        <v>15</v>
      </c>
      <c r="D19" s="33">
        <v>18738922</v>
      </c>
      <c r="E19" s="34">
        <v>1389311</v>
      </c>
      <c r="F19" s="35">
        <v>20128233</v>
      </c>
      <c r="G19" s="33">
        <v>18461097</v>
      </c>
      <c r="H19" s="34">
        <v>340584</v>
      </c>
      <c r="I19" s="35">
        <v>18801681</v>
      </c>
      <c r="J19" s="33">
        <v>183559</v>
      </c>
      <c r="K19" s="27">
        <f t="shared" si="0"/>
        <v>0.13212232538286964</v>
      </c>
      <c r="L19" s="36">
        <f t="shared" si="3"/>
        <v>34</v>
      </c>
      <c r="M19" s="37">
        <v>1142993</v>
      </c>
      <c r="N19" s="38">
        <f t="shared" si="4"/>
        <v>6.9022998690446397E-2</v>
      </c>
      <c r="O19" s="36">
        <f t="shared" si="5"/>
        <v>23</v>
      </c>
      <c r="P19" s="39">
        <f t="shared" si="6"/>
        <v>0.93409496004939929</v>
      </c>
      <c r="Q19" s="36">
        <f t="shared" si="7"/>
        <v>22</v>
      </c>
      <c r="R19" s="40">
        <v>554102</v>
      </c>
      <c r="S19" s="27">
        <f t="shared" si="1"/>
        <v>0.39883222690959763</v>
      </c>
      <c r="T19" s="41">
        <f t="shared" si="8"/>
        <v>4</v>
      </c>
      <c r="U19" s="33">
        <v>176853</v>
      </c>
      <c r="V19" s="27">
        <f t="shared" si="2"/>
        <v>0.12729547236004032</v>
      </c>
      <c r="W19" s="36">
        <f t="shared" si="9"/>
        <v>16</v>
      </c>
    </row>
    <row r="20" spans="2:23" x14ac:dyDescent="0.45">
      <c r="B20" s="42">
        <v>17</v>
      </c>
      <c r="C20" s="43" t="s">
        <v>16</v>
      </c>
      <c r="D20" s="44">
        <v>29944250</v>
      </c>
      <c r="E20" s="45">
        <v>1753753</v>
      </c>
      <c r="F20" s="46">
        <v>31698003</v>
      </c>
      <c r="G20" s="44">
        <v>29524042</v>
      </c>
      <c r="H20" s="45">
        <v>534350</v>
      </c>
      <c r="I20" s="46">
        <v>30058392</v>
      </c>
      <c r="J20" s="44">
        <v>212859</v>
      </c>
      <c r="K20" s="47">
        <f t="shared" si="0"/>
        <v>0.12137342031631593</v>
      </c>
      <c r="L20" s="48">
        <f t="shared" si="3"/>
        <v>33</v>
      </c>
      <c r="M20" s="49">
        <v>1426752</v>
      </c>
      <c r="N20" s="50">
        <f t="shared" si="4"/>
        <v>5.5326923907477704E-2</v>
      </c>
      <c r="O20" s="48">
        <f t="shared" si="5"/>
        <v>8</v>
      </c>
      <c r="P20" s="51">
        <f t="shared" si="6"/>
        <v>0.94827399694548586</v>
      </c>
      <c r="Q20" s="48">
        <f t="shared" si="7"/>
        <v>9</v>
      </c>
      <c r="R20" s="52">
        <v>262123</v>
      </c>
      <c r="S20" s="47">
        <f t="shared" si="1"/>
        <v>0.14946403512923429</v>
      </c>
      <c r="T20" s="53">
        <f t="shared" si="8"/>
        <v>28</v>
      </c>
      <c r="U20" s="44">
        <v>175135</v>
      </c>
      <c r="V20" s="47">
        <f t="shared" si="2"/>
        <v>9.9862979564397034E-2</v>
      </c>
      <c r="W20" s="48">
        <f t="shared" si="9"/>
        <v>20</v>
      </c>
    </row>
    <row r="21" spans="2:23" x14ac:dyDescent="0.45">
      <c r="B21" s="31">
        <v>18</v>
      </c>
      <c r="C21" s="32" t="s">
        <v>17</v>
      </c>
      <c r="D21" s="33">
        <v>34590512</v>
      </c>
      <c r="E21" s="34">
        <v>3593125</v>
      </c>
      <c r="F21" s="35">
        <v>38183637</v>
      </c>
      <c r="G21" s="33">
        <v>33759362</v>
      </c>
      <c r="H21" s="34">
        <v>982116</v>
      </c>
      <c r="I21" s="35">
        <v>34741478</v>
      </c>
      <c r="J21" s="33">
        <v>189226</v>
      </c>
      <c r="K21" s="27">
        <f t="shared" si="0"/>
        <v>5.2663350147851798E-2</v>
      </c>
      <c r="L21" s="36">
        <f t="shared" si="3"/>
        <v>1</v>
      </c>
      <c r="M21" s="37">
        <v>3252933</v>
      </c>
      <c r="N21" s="38">
        <f t="shared" si="4"/>
        <v>9.4101172185352591E-2</v>
      </c>
      <c r="O21" s="36">
        <f t="shared" si="5"/>
        <v>39</v>
      </c>
      <c r="P21" s="39">
        <f t="shared" si="6"/>
        <v>0.90985251090670072</v>
      </c>
      <c r="Q21" s="36">
        <f t="shared" si="7"/>
        <v>38</v>
      </c>
      <c r="R21" s="40">
        <v>598811</v>
      </c>
      <c r="S21" s="27">
        <f t="shared" si="1"/>
        <v>0.16665465298312751</v>
      </c>
      <c r="T21" s="41">
        <f t="shared" si="8"/>
        <v>24</v>
      </c>
      <c r="U21" s="33">
        <v>277539</v>
      </c>
      <c r="V21" s="27">
        <f t="shared" si="2"/>
        <v>7.7241676813358848E-2</v>
      </c>
      <c r="W21" s="36">
        <f t="shared" si="9"/>
        <v>24</v>
      </c>
    </row>
    <row r="22" spans="2:23" x14ac:dyDescent="0.45">
      <c r="B22" s="31">
        <v>19</v>
      </c>
      <c r="C22" s="32" t="s">
        <v>18</v>
      </c>
      <c r="D22" s="33">
        <v>45950742</v>
      </c>
      <c r="E22" s="34">
        <v>1472459</v>
      </c>
      <c r="F22" s="35">
        <v>47423201</v>
      </c>
      <c r="G22" s="33">
        <v>45394041</v>
      </c>
      <c r="H22" s="34">
        <v>500591</v>
      </c>
      <c r="I22" s="35">
        <v>45894632</v>
      </c>
      <c r="J22" s="33">
        <v>87499</v>
      </c>
      <c r="K22" s="27">
        <f t="shared" si="0"/>
        <v>5.942372588982104E-2</v>
      </c>
      <c r="L22" s="36">
        <f t="shared" si="3"/>
        <v>3</v>
      </c>
      <c r="M22" s="37">
        <v>1441070</v>
      </c>
      <c r="N22" s="38">
        <f t="shared" si="4"/>
        <v>3.1049338065559935E-2</v>
      </c>
      <c r="O22" s="36">
        <f t="shared" si="5"/>
        <v>1</v>
      </c>
      <c r="P22" s="39">
        <f t="shared" si="6"/>
        <v>0.96776748579244998</v>
      </c>
      <c r="Q22" s="36">
        <f t="shared" si="7"/>
        <v>2</v>
      </c>
      <c r="R22" s="40">
        <v>341512</v>
      </c>
      <c r="S22" s="27">
        <f t="shared" si="1"/>
        <v>0.231933113247975</v>
      </c>
      <c r="T22" s="41">
        <f t="shared" si="8"/>
        <v>13</v>
      </c>
      <c r="U22" s="33">
        <v>94222</v>
      </c>
      <c r="V22" s="27">
        <f t="shared" si="2"/>
        <v>6.3989557603980826E-2</v>
      </c>
      <c r="W22" s="36">
        <f t="shared" si="9"/>
        <v>29</v>
      </c>
    </row>
    <row r="23" spans="2:23" x14ac:dyDescent="0.45">
      <c r="B23" s="31">
        <v>20</v>
      </c>
      <c r="C23" s="32" t="s">
        <v>19</v>
      </c>
      <c r="D23" s="33">
        <v>11068614</v>
      </c>
      <c r="E23" s="34">
        <v>968957</v>
      </c>
      <c r="F23" s="35">
        <v>12037571</v>
      </c>
      <c r="G23" s="33">
        <v>10847876</v>
      </c>
      <c r="H23" s="34">
        <v>214968</v>
      </c>
      <c r="I23" s="35">
        <v>11062844</v>
      </c>
      <c r="J23" s="33">
        <v>67677</v>
      </c>
      <c r="K23" s="27">
        <f t="shared" si="0"/>
        <v>6.9845204689165774E-2</v>
      </c>
      <c r="L23" s="36">
        <f t="shared" si="3"/>
        <v>12</v>
      </c>
      <c r="M23" s="37">
        <v>907050</v>
      </c>
      <c r="N23" s="38">
        <f t="shared" si="4"/>
        <v>8.0494395422465212E-2</v>
      </c>
      <c r="O23" s="36">
        <f t="shared" si="5"/>
        <v>34</v>
      </c>
      <c r="P23" s="39">
        <f t="shared" si="6"/>
        <v>0.91902627199457432</v>
      </c>
      <c r="Q23" s="36">
        <f t="shared" si="7"/>
        <v>35</v>
      </c>
      <c r="R23" s="40">
        <v>98186</v>
      </c>
      <c r="S23" s="27">
        <f t="shared" si="1"/>
        <v>0.10133163803966533</v>
      </c>
      <c r="T23" s="41">
        <f t="shared" si="8"/>
        <v>33</v>
      </c>
      <c r="U23" s="33">
        <v>18364</v>
      </c>
      <c r="V23" s="27">
        <f t="shared" si="2"/>
        <v>1.8952337410225634E-2</v>
      </c>
      <c r="W23" s="36">
        <f t="shared" si="9"/>
        <v>40</v>
      </c>
    </row>
    <row r="24" spans="2:23" x14ac:dyDescent="0.45">
      <c r="B24" s="31">
        <v>21</v>
      </c>
      <c r="C24" s="32" t="s">
        <v>20</v>
      </c>
      <c r="D24" s="33">
        <v>27130716</v>
      </c>
      <c r="E24" s="34">
        <v>1331171</v>
      </c>
      <c r="F24" s="35">
        <v>28461887</v>
      </c>
      <c r="G24" s="33">
        <v>26781481</v>
      </c>
      <c r="H24" s="34">
        <v>212040</v>
      </c>
      <c r="I24" s="35">
        <v>26993521</v>
      </c>
      <c r="J24" s="33">
        <v>142162</v>
      </c>
      <c r="K24" s="27">
        <f t="shared" si="0"/>
        <v>0.10679469429547368</v>
      </c>
      <c r="L24" s="36">
        <f t="shared" si="3"/>
        <v>28</v>
      </c>
      <c r="M24" s="37">
        <v>1326204</v>
      </c>
      <c r="N24" s="38">
        <f t="shared" si="4"/>
        <v>4.6770300226404528E-2</v>
      </c>
      <c r="O24" s="36">
        <f t="shared" si="5"/>
        <v>4</v>
      </c>
      <c r="P24" s="39">
        <f t="shared" si="6"/>
        <v>0.94840939393793533</v>
      </c>
      <c r="Q24" s="36">
        <f t="shared" si="7"/>
        <v>8</v>
      </c>
      <c r="R24" s="40">
        <v>148670</v>
      </c>
      <c r="S24" s="27">
        <f t="shared" si="1"/>
        <v>0.11168362291546315</v>
      </c>
      <c r="T24" s="41">
        <f t="shared" si="8"/>
        <v>31</v>
      </c>
      <c r="U24" s="33">
        <v>358226</v>
      </c>
      <c r="V24" s="27">
        <f t="shared" si="2"/>
        <v>0.26910592252986282</v>
      </c>
      <c r="W24" s="36">
        <f t="shared" si="9"/>
        <v>5</v>
      </c>
    </row>
    <row r="25" spans="2:23" x14ac:dyDescent="0.45">
      <c r="B25" s="31">
        <v>22</v>
      </c>
      <c r="C25" s="32" t="s">
        <v>21</v>
      </c>
      <c r="D25" s="33">
        <v>20941667</v>
      </c>
      <c r="E25" s="34">
        <v>1859531</v>
      </c>
      <c r="F25" s="35">
        <v>22801198</v>
      </c>
      <c r="G25" s="33">
        <v>20573551</v>
      </c>
      <c r="H25" s="34">
        <v>490201</v>
      </c>
      <c r="I25" s="35">
        <v>21063752</v>
      </c>
      <c r="J25" s="33">
        <v>121662</v>
      </c>
      <c r="K25" s="27">
        <f t="shared" si="0"/>
        <v>6.5426174664471842E-2</v>
      </c>
      <c r="L25" s="36">
        <f t="shared" si="3"/>
        <v>9</v>
      </c>
      <c r="M25" s="37">
        <v>1615784</v>
      </c>
      <c r="N25" s="38">
        <f t="shared" si="4"/>
        <v>8.1554092026217218E-2</v>
      </c>
      <c r="O25" s="36">
        <f t="shared" si="5"/>
        <v>35</v>
      </c>
      <c r="P25" s="39">
        <f t="shared" si="6"/>
        <v>0.92380023190009575</v>
      </c>
      <c r="Q25" s="36">
        <f t="shared" si="7"/>
        <v>30</v>
      </c>
      <c r="R25" s="40">
        <v>403513</v>
      </c>
      <c r="S25" s="27">
        <f t="shared" si="1"/>
        <v>0.21699718907617027</v>
      </c>
      <c r="T25" s="41">
        <f t="shared" si="8"/>
        <v>15</v>
      </c>
      <c r="U25" s="33">
        <v>165252</v>
      </c>
      <c r="V25" s="27">
        <f t="shared" si="2"/>
        <v>8.8867569295698751E-2</v>
      </c>
      <c r="W25" s="36">
        <f t="shared" si="9"/>
        <v>22</v>
      </c>
    </row>
    <row r="26" spans="2:23" x14ac:dyDescent="0.45">
      <c r="B26" s="31">
        <v>23</v>
      </c>
      <c r="C26" s="32" t="s">
        <v>22</v>
      </c>
      <c r="D26" s="33">
        <v>20473199</v>
      </c>
      <c r="E26" s="34">
        <v>1491195</v>
      </c>
      <c r="F26" s="35">
        <v>21964394</v>
      </c>
      <c r="G26" s="33">
        <v>20159378</v>
      </c>
      <c r="H26" s="34">
        <v>373271</v>
      </c>
      <c r="I26" s="35">
        <v>20532649</v>
      </c>
      <c r="J26" s="33">
        <v>150275</v>
      </c>
      <c r="K26" s="27">
        <f t="shared" si="0"/>
        <v>0.1007748818900278</v>
      </c>
      <c r="L26" s="36">
        <f t="shared" si="3"/>
        <v>27</v>
      </c>
      <c r="M26" s="37">
        <v>1281470</v>
      </c>
      <c r="N26" s="38">
        <f t="shared" si="4"/>
        <v>6.7891470167581222E-2</v>
      </c>
      <c r="O26" s="36">
        <f t="shared" si="5"/>
        <v>20</v>
      </c>
      <c r="P26" s="39">
        <f t="shared" si="6"/>
        <v>0.93481518315506451</v>
      </c>
      <c r="Q26" s="36">
        <f t="shared" si="7"/>
        <v>21</v>
      </c>
      <c r="R26" s="40">
        <v>300642</v>
      </c>
      <c r="S26" s="27">
        <f t="shared" si="1"/>
        <v>0.20161145926589077</v>
      </c>
      <c r="T26" s="41">
        <f t="shared" si="8"/>
        <v>19</v>
      </c>
      <c r="U26" s="33">
        <v>205156</v>
      </c>
      <c r="V26" s="27">
        <f t="shared" si="2"/>
        <v>0.13757825100003687</v>
      </c>
      <c r="W26" s="36">
        <f t="shared" si="9"/>
        <v>12</v>
      </c>
    </row>
    <row r="27" spans="2:23" x14ac:dyDescent="0.45">
      <c r="B27" s="31">
        <v>24</v>
      </c>
      <c r="C27" s="32" t="s">
        <v>23</v>
      </c>
      <c r="D27" s="33">
        <v>10422547</v>
      </c>
      <c r="E27" s="34">
        <v>694921</v>
      </c>
      <c r="F27" s="35">
        <v>11117468</v>
      </c>
      <c r="G27" s="33">
        <v>10298865</v>
      </c>
      <c r="H27" s="34">
        <v>171576</v>
      </c>
      <c r="I27" s="35">
        <v>10470441</v>
      </c>
      <c r="J27" s="33">
        <v>45088</v>
      </c>
      <c r="K27" s="27">
        <f t="shared" si="0"/>
        <v>6.4882195242336904E-2</v>
      </c>
      <c r="L27" s="36">
        <f t="shared" si="3"/>
        <v>8</v>
      </c>
      <c r="M27" s="37">
        <v>601939</v>
      </c>
      <c r="N27" s="38">
        <f t="shared" si="4"/>
        <v>6.2507128421687388E-2</v>
      </c>
      <c r="O27" s="36">
        <f t="shared" si="5"/>
        <v>15</v>
      </c>
      <c r="P27" s="39">
        <f t="shared" si="6"/>
        <v>0.94180086688803599</v>
      </c>
      <c r="Q27" s="36">
        <f t="shared" si="7"/>
        <v>12</v>
      </c>
      <c r="R27" s="40">
        <v>121887</v>
      </c>
      <c r="S27" s="27">
        <f t="shared" si="1"/>
        <v>0.17539691562062451</v>
      </c>
      <c r="T27" s="41">
        <f t="shared" si="8"/>
        <v>23</v>
      </c>
      <c r="U27" s="33">
        <v>64891</v>
      </c>
      <c r="V27" s="27">
        <f t="shared" si="2"/>
        <v>9.3378959622748489E-2</v>
      </c>
      <c r="W27" s="36">
        <f t="shared" si="9"/>
        <v>21</v>
      </c>
    </row>
    <row r="28" spans="2:23" x14ac:dyDescent="0.45">
      <c r="B28" s="31">
        <v>25</v>
      </c>
      <c r="C28" s="32" t="s">
        <v>24</v>
      </c>
      <c r="D28" s="33">
        <v>13745341</v>
      </c>
      <c r="E28" s="34">
        <v>1121448</v>
      </c>
      <c r="F28" s="35">
        <v>14866789</v>
      </c>
      <c r="G28" s="33">
        <v>13599497</v>
      </c>
      <c r="H28" s="34">
        <v>260942</v>
      </c>
      <c r="I28" s="35">
        <v>13860439</v>
      </c>
      <c r="J28" s="33">
        <v>191955</v>
      </c>
      <c r="K28" s="27">
        <f t="shared" si="0"/>
        <v>0.17116709825154622</v>
      </c>
      <c r="L28" s="36">
        <f t="shared" si="3"/>
        <v>38</v>
      </c>
      <c r="M28" s="37">
        <v>814395</v>
      </c>
      <c r="N28" s="38">
        <f t="shared" si="4"/>
        <v>7.5433101256767679E-2</v>
      </c>
      <c r="O28" s="36">
        <f t="shared" si="5"/>
        <v>29</v>
      </c>
      <c r="P28" s="39">
        <f t="shared" si="6"/>
        <v>0.93230885297423671</v>
      </c>
      <c r="Q28" s="36">
        <f t="shared" si="7"/>
        <v>26</v>
      </c>
      <c r="R28" s="40">
        <v>458569</v>
      </c>
      <c r="S28" s="27">
        <f t="shared" si="1"/>
        <v>0.40890794758205462</v>
      </c>
      <c r="T28" s="41">
        <f t="shared" si="8"/>
        <v>3</v>
      </c>
      <c r="U28" s="33">
        <v>153652</v>
      </c>
      <c r="V28" s="27">
        <f t="shared" si="2"/>
        <v>0.13701214857933672</v>
      </c>
      <c r="W28" s="36">
        <f t="shared" si="9"/>
        <v>14</v>
      </c>
    </row>
    <row r="29" spans="2:23" x14ac:dyDescent="0.45">
      <c r="B29" s="31">
        <v>26</v>
      </c>
      <c r="C29" s="32" t="s">
        <v>25</v>
      </c>
      <c r="D29" s="33">
        <v>23104516</v>
      </c>
      <c r="E29" s="34">
        <v>2184264</v>
      </c>
      <c r="F29" s="35">
        <v>25288780</v>
      </c>
      <c r="G29" s="33">
        <v>22646523</v>
      </c>
      <c r="H29" s="34">
        <v>473682</v>
      </c>
      <c r="I29" s="35">
        <v>23120205</v>
      </c>
      <c r="J29" s="33">
        <v>208146</v>
      </c>
      <c r="K29" s="27">
        <f t="shared" si="0"/>
        <v>9.5293426069376228E-2</v>
      </c>
      <c r="L29" s="36">
        <f t="shared" si="3"/>
        <v>23</v>
      </c>
      <c r="M29" s="37">
        <v>1960429</v>
      </c>
      <c r="N29" s="38">
        <f t="shared" si="4"/>
        <v>8.6372849935821339E-2</v>
      </c>
      <c r="O29" s="36">
        <f t="shared" si="5"/>
        <v>37</v>
      </c>
      <c r="P29" s="39">
        <f t="shared" si="6"/>
        <v>0.91424754377237649</v>
      </c>
      <c r="Q29" s="36">
        <f t="shared" si="7"/>
        <v>37</v>
      </c>
      <c r="R29" s="40">
        <v>192332</v>
      </c>
      <c r="S29" s="27">
        <f t="shared" si="1"/>
        <v>8.8053458739419777E-2</v>
      </c>
      <c r="T29" s="41">
        <f t="shared" si="8"/>
        <v>36</v>
      </c>
      <c r="U29" s="33">
        <v>156437</v>
      </c>
      <c r="V29" s="27">
        <f t="shared" si="2"/>
        <v>7.1620005640343848E-2</v>
      </c>
      <c r="W29" s="36">
        <f t="shared" si="9"/>
        <v>27</v>
      </c>
    </row>
    <row r="30" spans="2:23" x14ac:dyDescent="0.45">
      <c r="B30" s="42">
        <v>27</v>
      </c>
      <c r="C30" s="43" t="s">
        <v>26</v>
      </c>
      <c r="D30" s="44">
        <v>10002685</v>
      </c>
      <c r="E30" s="45">
        <v>329501</v>
      </c>
      <c r="F30" s="46">
        <v>10332186</v>
      </c>
      <c r="G30" s="44">
        <v>9950570</v>
      </c>
      <c r="H30" s="45">
        <v>72045</v>
      </c>
      <c r="I30" s="46">
        <v>10022615</v>
      </c>
      <c r="J30" s="44">
        <v>32682</v>
      </c>
      <c r="K30" s="47">
        <f t="shared" si="0"/>
        <v>9.9186345413215735E-2</v>
      </c>
      <c r="L30" s="48">
        <f t="shared" si="3"/>
        <v>25</v>
      </c>
      <c r="M30" s="49">
        <v>276889</v>
      </c>
      <c r="N30" s="50">
        <f t="shared" si="4"/>
        <v>3.1890734448644265E-2</v>
      </c>
      <c r="O30" s="48">
        <f t="shared" si="5"/>
        <v>2</v>
      </c>
      <c r="P30" s="51">
        <f t="shared" si="6"/>
        <v>0.97003818940154585</v>
      </c>
      <c r="Q30" s="48">
        <f t="shared" si="7"/>
        <v>1</v>
      </c>
      <c r="R30" s="52">
        <v>90595</v>
      </c>
      <c r="S30" s="47">
        <f t="shared" si="1"/>
        <v>0.27494605479194295</v>
      </c>
      <c r="T30" s="53">
        <f t="shared" si="8"/>
        <v>8</v>
      </c>
      <c r="U30" s="44">
        <v>62630</v>
      </c>
      <c r="V30" s="47">
        <f t="shared" si="2"/>
        <v>0.19007529567436821</v>
      </c>
      <c r="W30" s="48">
        <f t="shared" si="9"/>
        <v>7</v>
      </c>
    </row>
    <row r="31" spans="2:23" x14ac:dyDescent="0.45">
      <c r="B31" s="31">
        <v>28</v>
      </c>
      <c r="C31" s="32" t="s">
        <v>27</v>
      </c>
      <c r="D31" s="33">
        <v>21526409</v>
      </c>
      <c r="E31" s="34">
        <v>1298923</v>
      </c>
      <c r="F31" s="35">
        <v>22825332</v>
      </c>
      <c r="G31" s="33">
        <v>21221707</v>
      </c>
      <c r="H31" s="34">
        <v>338106</v>
      </c>
      <c r="I31" s="35">
        <v>21559813</v>
      </c>
      <c r="J31" s="33">
        <v>90546</v>
      </c>
      <c r="K31" s="27">
        <f t="shared" si="0"/>
        <v>6.9708520058540807E-2</v>
      </c>
      <c r="L31" s="36">
        <f t="shared" si="3"/>
        <v>11</v>
      </c>
      <c r="M31" s="37">
        <v>1174973</v>
      </c>
      <c r="N31" s="38">
        <f t="shared" si="4"/>
        <v>5.6907080256269657E-2</v>
      </c>
      <c r="O31" s="36">
        <f t="shared" si="5"/>
        <v>10</v>
      </c>
      <c r="P31" s="39">
        <f t="shared" si="6"/>
        <v>0.94455638148001531</v>
      </c>
      <c r="Q31" s="36">
        <f t="shared" si="7"/>
        <v>10</v>
      </c>
      <c r="R31" s="40">
        <v>106997</v>
      </c>
      <c r="S31" s="27">
        <f t="shared" si="1"/>
        <v>8.2373627997964466E-2</v>
      </c>
      <c r="T31" s="41">
        <f t="shared" si="8"/>
        <v>37</v>
      </c>
      <c r="U31" s="33">
        <v>44848</v>
      </c>
      <c r="V31" s="27">
        <f t="shared" si="2"/>
        <v>3.452706588458284E-2</v>
      </c>
      <c r="W31" s="36">
        <f t="shared" si="9"/>
        <v>39</v>
      </c>
    </row>
    <row r="32" spans="2:23" x14ac:dyDescent="0.45">
      <c r="B32" s="54">
        <v>29</v>
      </c>
      <c r="C32" s="55" t="s">
        <v>28</v>
      </c>
      <c r="D32" s="56">
        <v>8565724</v>
      </c>
      <c r="E32" s="57">
        <v>514271</v>
      </c>
      <c r="F32" s="58">
        <v>9079995</v>
      </c>
      <c r="G32" s="56">
        <v>8447886</v>
      </c>
      <c r="H32" s="57">
        <v>123326</v>
      </c>
      <c r="I32" s="58">
        <v>8571212</v>
      </c>
      <c r="J32" s="56">
        <v>45188</v>
      </c>
      <c r="K32" s="59">
        <f t="shared" si="0"/>
        <v>8.7868069558656822E-2</v>
      </c>
      <c r="L32" s="60">
        <f t="shared" si="3"/>
        <v>20</v>
      </c>
      <c r="M32" s="61">
        <v>463595</v>
      </c>
      <c r="N32" s="62">
        <f t="shared" si="4"/>
        <v>5.6637806518615927E-2</v>
      </c>
      <c r="O32" s="60">
        <f t="shared" si="5"/>
        <v>9</v>
      </c>
      <c r="P32" s="63">
        <f t="shared" si="6"/>
        <v>0.94396659910055014</v>
      </c>
      <c r="Q32" s="60">
        <f t="shared" si="7"/>
        <v>11</v>
      </c>
      <c r="R32" s="64">
        <v>82724</v>
      </c>
      <c r="S32" s="59">
        <f t="shared" si="1"/>
        <v>0.1608568245147014</v>
      </c>
      <c r="T32" s="65">
        <f t="shared" si="8"/>
        <v>26</v>
      </c>
      <c r="U32" s="56">
        <v>36999</v>
      </c>
      <c r="V32" s="59">
        <f t="shared" si="2"/>
        <v>7.194455841375462E-2</v>
      </c>
      <c r="W32" s="60">
        <f t="shared" si="9"/>
        <v>26</v>
      </c>
    </row>
    <row r="33" spans="2:23" x14ac:dyDescent="0.45">
      <c r="B33" s="31">
        <v>30</v>
      </c>
      <c r="C33" s="32" t="s">
        <v>29</v>
      </c>
      <c r="D33" s="33">
        <v>15212749</v>
      </c>
      <c r="E33" s="34">
        <v>1270586</v>
      </c>
      <c r="F33" s="35">
        <v>16483335</v>
      </c>
      <c r="G33" s="33">
        <v>14864969</v>
      </c>
      <c r="H33" s="34">
        <v>408175</v>
      </c>
      <c r="I33" s="35">
        <v>15273144</v>
      </c>
      <c r="J33" s="33">
        <v>116804</v>
      </c>
      <c r="K33" s="27">
        <f t="shared" si="0"/>
        <v>9.1929235801433348E-2</v>
      </c>
      <c r="L33" s="36">
        <f t="shared" si="3"/>
        <v>22</v>
      </c>
      <c r="M33" s="37">
        <v>1093387</v>
      </c>
      <c r="N33" s="38">
        <f t="shared" si="4"/>
        <v>7.7083066017890195E-2</v>
      </c>
      <c r="O33" s="36">
        <f t="shared" si="5"/>
        <v>31</v>
      </c>
      <c r="P33" s="39">
        <f t="shared" si="6"/>
        <v>0.92658093765612359</v>
      </c>
      <c r="Q33" s="36">
        <f t="shared" si="7"/>
        <v>28</v>
      </c>
      <c r="R33" s="40">
        <v>249357</v>
      </c>
      <c r="S33" s="27">
        <f t="shared" si="1"/>
        <v>0.19625353970530132</v>
      </c>
      <c r="T33" s="41">
        <f t="shared" si="8"/>
        <v>20</v>
      </c>
      <c r="U33" s="33">
        <v>173204</v>
      </c>
      <c r="V33" s="27">
        <f t="shared" si="2"/>
        <v>0.13631820278202342</v>
      </c>
      <c r="W33" s="36">
        <f t="shared" si="9"/>
        <v>15</v>
      </c>
    </row>
    <row r="34" spans="2:23" x14ac:dyDescent="0.45">
      <c r="B34" s="31">
        <v>31</v>
      </c>
      <c r="C34" s="32" t="s">
        <v>30</v>
      </c>
      <c r="D34" s="33">
        <v>14079001</v>
      </c>
      <c r="E34" s="34">
        <v>1118667</v>
      </c>
      <c r="F34" s="35">
        <v>15197668</v>
      </c>
      <c r="G34" s="33">
        <v>13792076</v>
      </c>
      <c r="H34" s="34">
        <v>235018</v>
      </c>
      <c r="I34" s="35">
        <v>14027094</v>
      </c>
      <c r="J34" s="33">
        <v>129612</v>
      </c>
      <c r="K34" s="27">
        <f t="shared" si="0"/>
        <v>0.1158628975378732</v>
      </c>
      <c r="L34" s="36">
        <f t="shared" si="3"/>
        <v>30</v>
      </c>
      <c r="M34" s="37">
        <v>1040962</v>
      </c>
      <c r="N34" s="38">
        <f t="shared" si="4"/>
        <v>7.3607806144995402E-2</v>
      </c>
      <c r="O34" s="36">
        <f t="shared" si="5"/>
        <v>27</v>
      </c>
      <c r="P34" s="39">
        <f t="shared" si="6"/>
        <v>0.92297673564128391</v>
      </c>
      <c r="Q34" s="36">
        <f t="shared" si="7"/>
        <v>31</v>
      </c>
      <c r="R34" s="40">
        <v>50090</v>
      </c>
      <c r="S34" s="27">
        <f t="shared" si="1"/>
        <v>4.4776506324044597E-2</v>
      </c>
      <c r="T34" s="41">
        <f t="shared" si="8"/>
        <v>39</v>
      </c>
      <c r="U34" s="33">
        <v>96259</v>
      </c>
      <c r="V34" s="27">
        <f t="shared" si="2"/>
        <v>8.6047948138275293E-2</v>
      </c>
      <c r="W34" s="36">
        <f t="shared" si="9"/>
        <v>23</v>
      </c>
    </row>
    <row r="35" spans="2:23" x14ac:dyDescent="0.45">
      <c r="B35" s="31">
        <v>32</v>
      </c>
      <c r="C35" s="32" t="s">
        <v>31</v>
      </c>
      <c r="D35" s="33">
        <v>20061218</v>
      </c>
      <c r="E35" s="34">
        <v>1476768</v>
      </c>
      <c r="F35" s="35">
        <v>21537986</v>
      </c>
      <c r="G35" s="33">
        <v>19764683</v>
      </c>
      <c r="H35" s="34">
        <v>349471</v>
      </c>
      <c r="I35" s="35">
        <v>20114154</v>
      </c>
      <c r="J35" s="33">
        <v>176294</v>
      </c>
      <c r="K35" s="27">
        <f t="shared" si="0"/>
        <v>0.11937826388437453</v>
      </c>
      <c r="L35" s="36">
        <f t="shared" si="3"/>
        <v>31</v>
      </c>
      <c r="M35" s="37">
        <v>1247538</v>
      </c>
      <c r="N35" s="38">
        <f t="shared" si="4"/>
        <v>6.856574240506981E-2</v>
      </c>
      <c r="O35" s="36">
        <f t="shared" si="5"/>
        <v>22</v>
      </c>
      <c r="P35" s="39">
        <f t="shared" si="6"/>
        <v>0.93389205471672232</v>
      </c>
      <c r="Q35" s="36">
        <f t="shared" si="7"/>
        <v>23</v>
      </c>
      <c r="R35" s="40">
        <v>369733</v>
      </c>
      <c r="S35" s="27">
        <f t="shared" si="1"/>
        <v>0.25036634054909102</v>
      </c>
      <c r="T35" s="41">
        <f t="shared" si="8"/>
        <v>10</v>
      </c>
      <c r="U35" s="33">
        <v>216395</v>
      </c>
      <c r="V35" s="27">
        <f t="shared" si="2"/>
        <v>0.14653283386422242</v>
      </c>
      <c r="W35" s="36">
        <f t="shared" si="9"/>
        <v>11</v>
      </c>
    </row>
    <row r="36" spans="2:23" x14ac:dyDescent="0.45">
      <c r="B36" s="66">
        <v>33</v>
      </c>
      <c r="C36" s="67" t="s">
        <v>32</v>
      </c>
      <c r="D36" s="68">
        <v>8024907</v>
      </c>
      <c r="E36" s="69">
        <v>668023</v>
      </c>
      <c r="F36" s="70">
        <v>8692930</v>
      </c>
      <c r="G36" s="68">
        <v>7910572</v>
      </c>
      <c r="H36" s="69">
        <v>108633</v>
      </c>
      <c r="I36" s="70">
        <v>8019205</v>
      </c>
      <c r="J36" s="68">
        <v>57111</v>
      </c>
      <c r="K36" s="71">
        <f t="shared" si="0"/>
        <v>8.5492565375743054E-2</v>
      </c>
      <c r="L36" s="72">
        <f t="shared" si="3"/>
        <v>18</v>
      </c>
      <c r="M36" s="73">
        <v>616614</v>
      </c>
      <c r="N36" s="74">
        <f t="shared" si="4"/>
        <v>7.6846701860017283E-2</v>
      </c>
      <c r="O36" s="72">
        <f t="shared" si="5"/>
        <v>30</v>
      </c>
      <c r="P36" s="75">
        <f t="shared" si="6"/>
        <v>0.9224973627994244</v>
      </c>
      <c r="Q36" s="72">
        <f t="shared" si="7"/>
        <v>32</v>
      </c>
      <c r="R36" s="76">
        <v>22087</v>
      </c>
      <c r="S36" s="71">
        <f t="shared" si="1"/>
        <v>3.3063232852761054E-2</v>
      </c>
      <c r="T36" s="77">
        <f t="shared" si="8"/>
        <v>40</v>
      </c>
      <c r="U36" s="68">
        <v>29942</v>
      </c>
      <c r="V36" s="71">
        <f t="shared" si="2"/>
        <v>4.4821810027499055E-2</v>
      </c>
      <c r="W36" s="72">
        <f t="shared" si="9"/>
        <v>36</v>
      </c>
    </row>
    <row r="37" spans="2:23" x14ac:dyDescent="0.45">
      <c r="B37" s="31">
        <v>34</v>
      </c>
      <c r="C37" s="32" t="s">
        <v>33</v>
      </c>
      <c r="D37" s="33">
        <v>13042325</v>
      </c>
      <c r="E37" s="34">
        <v>1382665</v>
      </c>
      <c r="F37" s="35">
        <v>14424990</v>
      </c>
      <c r="G37" s="33">
        <v>12785766</v>
      </c>
      <c r="H37" s="34">
        <v>289104</v>
      </c>
      <c r="I37" s="35">
        <v>13074870</v>
      </c>
      <c r="J37" s="33">
        <v>166699</v>
      </c>
      <c r="K37" s="27">
        <f t="shared" si="0"/>
        <v>0.12056354937747032</v>
      </c>
      <c r="L37" s="36">
        <f t="shared" si="3"/>
        <v>32</v>
      </c>
      <c r="M37" s="37">
        <v>1183421</v>
      </c>
      <c r="N37" s="38">
        <f t="shared" si="4"/>
        <v>9.5852059516159105E-2</v>
      </c>
      <c r="O37" s="36">
        <f t="shared" si="5"/>
        <v>40</v>
      </c>
      <c r="P37" s="39">
        <f t="shared" si="6"/>
        <v>0.90640409456089743</v>
      </c>
      <c r="Q37" s="36">
        <f t="shared" si="7"/>
        <v>39</v>
      </c>
      <c r="R37" s="40">
        <v>190141</v>
      </c>
      <c r="S37" s="27">
        <f t="shared" si="1"/>
        <v>0.1375177646067558</v>
      </c>
      <c r="T37" s="41">
        <f t="shared" si="8"/>
        <v>29</v>
      </c>
      <c r="U37" s="33">
        <v>72134</v>
      </c>
      <c r="V37" s="27">
        <f t="shared" si="2"/>
        <v>5.2170265393280367E-2</v>
      </c>
      <c r="W37" s="36">
        <f t="shared" si="9"/>
        <v>32</v>
      </c>
    </row>
    <row r="38" spans="2:23" x14ac:dyDescent="0.45">
      <c r="B38" s="31">
        <v>35</v>
      </c>
      <c r="C38" s="32" t="s">
        <v>34</v>
      </c>
      <c r="D38" s="33">
        <v>6359059</v>
      </c>
      <c r="E38" s="34">
        <v>407731</v>
      </c>
      <c r="F38" s="35">
        <v>6766790</v>
      </c>
      <c r="G38" s="33">
        <v>6261986</v>
      </c>
      <c r="H38" s="34">
        <v>171011</v>
      </c>
      <c r="I38" s="35">
        <v>6432997</v>
      </c>
      <c r="J38" s="33">
        <v>25732</v>
      </c>
      <c r="K38" s="27">
        <f t="shared" si="0"/>
        <v>6.3110236896385119E-2</v>
      </c>
      <c r="L38" s="36">
        <f t="shared" si="3"/>
        <v>4</v>
      </c>
      <c r="M38" s="37">
        <v>308061</v>
      </c>
      <c r="N38" s="38">
        <f t="shared" si="4"/>
        <v>6.0254714569241842E-2</v>
      </c>
      <c r="O38" s="36">
        <f t="shared" si="5"/>
        <v>13</v>
      </c>
      <c r="P38" s="39">
        <f t="shared" si="6"/>
        <v>0.95067188430555705</v>
      </c>
      <c r="Q38" s="36">
        <f t="shared" si="7"/>
        <v>7</v>
      </c>
      <c r="R38" s="40">
        <v>79054</v>
      </c>
      <c r="S38" s="27">
        <f t="shared" si="1"/>
        <v>0.19388763670164888</v>
      </c>
      <c r="T38" s="41">
        <f t="shared" si="8"/>
        <v>21</v>
      </c>
      <c r="U38" s="33">
        <v>18322</v>
      </c>
      <c r="V38" s="27">
        <f t="shared" si="2"/>
        <v>4.4936489989723619E-2</v>
      </c>
      <c r="W38" s="36">
        <f t="shared" si="9"/>
        <v>35</v>
      </c>
    </row>
    <row r="39" spans="2:23" x14ac:dyDescent="0.45">
      <c r="B39" s="66">
        <v>36</v>
      </c>
      <c r="C39" s="67" t="s">
        <v>35</v>
      </c>
      <c r="D39" s="68">
        <v>9644028</v>
      </c>
      <c r="E39" s="69">
        <v>688102</v>
      </c>
      <c r="F39" s="70">
        <v>10332130</v>
      </c>
      <c r="G39" s="68">
        <v>9513598</v>
      </c>
      <c r="H39" s="69">
        <v>147881</v>
      </c>
      <c r="I39" s="70">
        <v>9661479</v>
      </c>
      <c r="J39" s="68">
        <v>44465</v>
      </c>
      <c r="K39" s="71">
        <f t="shared" si="0"/>
        <v>6.4619780207004193E-2</v>
      </c>
      <c r="L39" s="72">
        <f t="shared" si="3"/>
        <v>7</v>
      </c>
      <c r="M39" s="73">
        <v>626186</v>
      </c>
      <c r="N39" s="74">
        <f t="shared" si="4"/>
        <v>6.6598271605177242E-2</v>
      </c>
      <c r="O39" s="72">
        <f t="shared" si="5"/>
        <v>19</v>
      </c>
      <c r="P39" s="75">
        <f t="shared" si="6"/>
        <v>0.93509073153357536</v>
      </c>
      <c r="Q39" s="72">
        <f t="shared" si="7"/>
        <v>20</v>
      </c>
      <c r="R39" s="76">
        <v>147602</v>
      </c>
      <c r="S39" s="71">
        <f t="shared" si="1"/>
        <v>0.21450598893768658</v>
      </c>
      <c r="T39" s="77">
        <f t="shared" si="8"/>
        <v>16</v>
      </c>
      <c r="U39" s="68">
        <v>81328</v>
      </c>
      <c r="V39" s="71">
        <f t="shared" si="2"/>
        <v>0.11819177970707831</v>
      </c>
      <c r="W39" s="72">
        <f t="shared" si="9"/>
        <v>17</v>
      </c>
    </row>
    <row r="40" spans="2:23" x14ac:dyDescent="0.45">
      <c r="B40" s="66">
        <v>37</v>
      </c>
      <c r="C40" s="67" t="s">
        <v>36</v>
      </c>
      <c r="D40" s="68">
        <v>8104652</v>
      </c>
      <c r="E40" s="69">
        <v>640758</v>
      </c>
      <c r="F40" s="70">
        <v>8745410</v>
      </c>
      <c r="G40" s="68">
        <v>7993891</v>
      </c>
      <c r="H40" s="69">
        <v>162671</v>
      </c>
      <c r="I40" s="70">
        <v>8156562</v>
      </c>
      <c r="J40" s="68">
        <v>51098</v>
      </c>
      <c r="K40" s="71">
        <f t="shared" si="0"/>
        <v>7.9746175623246221E-2</v>
      </c>
      <c r="L40" s="72">
        <f t="shared" si="3"/>
        <v>16</v>
      </c>
      <c r="M40" s="73">
        <v>537750</v>
      </c>
      <c r="N40" s="74">
        <f t="shared" si="4"/>
        <v>7.326791997173375E-2</v>
      </c>
      <c r="O40" s="72">
        <f t="shared" si="5"/>
        <v>26</v>
      </c>
      <c r="P40" s="75">
        <f t="shared" si="6"/>
        <v>0.93266776514766037</v>
      </c>
      <c r="Q40" s="72">
        <f t="shared" si="7"/>
        <v>24</v>
      </c>
      <c r="R40" s="76">
        <v>150660</v>
      </c>
      <c r="S40" s="71">
        <f t="shared" si="1"/>
        <v>0.23512777054675868</v>
      </c>
      <c r="T40" s="77">
        <f t="shared" si="8"/>
        <v>12</v>
      </c>
      <c r="U40" s="68">
        <v>176853</v>
      </c>
      <c r="V40" s="71">
        <f t="shared" si="2"/>
        <v>0.27600591799087953</v>
      </c>
      <c r="W40" s="72">
        <f t="shared" si="9"/>
        <v>4</v>
      </c>
    </row>
    <row r="41" spans="2:23" x14ac:dyDescent="0.45">
      <c r="B41" s="31">
        <v>38</v>
      </c>
      <c r="C41" s="32" t="s">
        <v>37</v>
      </c>
      <c r="D41" s="33">
        <v>8992160</v>
      </c>
      <c r="E41" s="34">
        <v>657231</v>
      </c>
      <c r="F41" s="35">
        <v>9649391</v>
      </c>
      <c r="G41" s="33">
        <v>8841410</v>
      </c>
      <c r="H41" s="34">
        <v>207597</v>
      </c>
      <c r="I41" s="35">
        <v>9049007</v>
      </c>
      <c r="J41" s="33">
        <v>41612</v>
      </c>
      <c r="K41" s="27">
        <f t="shared" si="0"/>
        <v>6.3314116345698848E-2</v>
      </c>
      <c r="L41" s="36">
        <f t="shared" si="3"/>
        <v>5</v>
      </c>
      <c r="M41" s="37">
        <v>558772</v>
      </c>
      <c r="N41" s="38">
        <f t="shared" si="4"/>
        <v>6.811113779097562E-2</v>
      </c>
      <c r="O41" s="36">
        <f t="shared" si="5"/>
        <v>21</v>
      </c>
      <c r="P41" s="39">
        <f t="shared" si="6"/>
        <v>0.93778011482797208</v>
      </c>
      <c r="Q41" s="36">
        <f t="shared" si="7"/>
        <v>18</v>
      </c>
      <c r="R41" s="40">
        <v>277075</v>
      </c>
      <c r="S41" s="27">
        <f t="shared" si="1"/>
        <v>0.42157932294733513</v>
      </c>
      <c r="T41" s="41">
        <f t="shared" si="8"/>
        <v>2</v>
      </c>
      <c r="U41" s="33">
        <v>24477</v>
      </c>
      <c r="V41" s="27">
        <f t="shared" si="2"/>
        <v>3.7242613327734084E-2</v>
      </c>
      <c r="W41" s="36">
        <f t="shared" si="9"/>
        <v>37</v>
      </c>
    </row>
    <row r="42" spans="2:23" x14ac:dyDescent="0.45">
      <c r="B42" s="31">
        <v>39</v>
      </c>
      <c r="C42" s="32" t="s">
        <v>38</v>
      </c>
      <c r="D42" s="33">
        <v>15319954</v>
      </c>
      <c r="E42" s="34">
        <v>1334311</v>
      </c>
      <c r="F42" s="35">
        <v>16654265</v>
      </c>
      <c r="G42" s="33">
        <v>15016651</v>
      </c>
      <c r="H42" s="34">
        <v>337617</v>
      </c>
      <c r="I42" s="35">
        <v>15354268</v>
      </c>
      <c r="J42" s="33">
        <v>91744</v>
      </c>
      <c r="K42" s="27">
        <f t="shared" si="0"/>
        <v>6.8757583501897229E-2</v>
      </c>
      <c r="L42" s="36">
        <f t="shared" si="3"/>
        <v>10</v>
      </c>
      <c r="M42" s="37">
        <v>1208253</v>
      </c>
      <c r="N42" s="38">
        <f t="shared" si="4"/>
        <v>8.0118276009178424E-2</v>
      </c>
      <c r="O42" s="36">
        <f t="shared" si="5"/>
        <v>33</v>
      </c>
      <c r="P42" s="39">
        <f t="shared" si="6"/>
        <v>0.92194209711446284</v>
      </c>
      <c r="Q42" s="36">
        <f t="shared" si="7"/>
        <v>33</v>
      </c>
      <c r="R42" s="40">
        <v>389497</v>
      </c>
      <c r="S42" s="27">
        <f t="shared" si="1"/>
        <v>0.29190870793990309</v>
      </c>
      <c r="T42" s="41">
        <f t="shared" si="8"/>
        <v>6</v>
      </c>
      <c r="U42" s="33">
        <v>243301</v>
      </c>
      <c r="V42" s="27">
        <f t="shared" si="2"/>
        <v>0.18234204769352871</v>
      </c>
      <c r="W42" s="36">
        <f t="shared" si="9"/>
        <v>8</v>
      </c>
    </row>
    <row r="43" spans="2:23" x14ac:dyDescent="0.45">
      <c r="B43" s="78">
        <v>40</v>
      </c>
      <c r="C43" s="79" t="s">
        <v>39</v>
      </c>
      <c r="D43" s="80">
        <v>6629626</v>
      </c>
      <c r="E43" s="81">
        <v>345837</v>
      </c>
      <c r="F43" s="82">
        <v>6975463</v>
      </c>
      <c r="G43" s="80">
        <v>6562941</v>
      </c>
      <c r="H43" s="81">
        <v>70568</v>
      </c>
      <c r="I43" s="82">
        <v>6633509</v>
      </c>
      <c r="J43" s="80">
        <v>27237</v>
      </c>
      <c r="K43" s="83">
        <f t="shared" si="0"/>
        <v>7.8756755350063753E-2</v>
      </c>
      <c r="L43" s="84">
        <f t="shared" si="3"/>
        <v>14</v>
      </c>
      <c r="M43" s="85">
        <v>314717</v>
      </c>
      <c r="N43" s="86">
        <f t="shared" si="4"/>
        <v>4.9579074535984209E-2</v>
      </c>
      <c r="O43" s="84">
        <f t="shared" si="5"/>
        <v>7</v>
      </c>
      <c r="P43" s="87">
        <f t="shared" si="6"/>
        <v>0.95097759102155655</v>
      </c>
      <c r="Q43" s="84">
        <f t="shared" si="7"/>
        <v>6</v>
      </c>
      <c r="R43" s="88">
        <v>31902</v>
      </c>
      <c r="S43" s="83">
        <f t="shared" si="1"/>
        <v>9.2245768960521862E-2</v>
      </c>
      <c r="T43" s="89">
        <f t="shared" si="8"/>
        <v>35</v>
      </c>
      <c r="U43" s="80">
        <v>24044</v>
      </c>
      <c r="V43" s="83">
        <f t="shared" si="2"/>
        <v>6.9524082154309691E-2</v>
      </c>
      <c r="W43" s="84">
        <f t="shared" si="9"/>
        <v>28</v>
      </c>
    </row>
    <row r="44" spans="2:23" x14ac:dyDescent="0.45">
      <c r="B44" s="90">
        <v>41</v>
      </c>
      <c r="C44" s="91" t="s">
        <v>40</v>
      </c>
      <c r="D44" s="92">
        <v>5428746</v>
      </c>
      <c r="E44" s="93">
        <v>352386</v>
      </c>
      <c r="F44" s="94">
        <v>5781132</v>
      </c>
      <c r="G44" s="92">
        <v>5345641</v>
      </c>
      <c r="H44" s="93">
        <v>62814</v>
      </c>
      <c r="I44" s="94">
        <v>5408455</v>
      </c>
      <c r="J44" s="92">
        <v>38736</v>
      </c>
      <c r="K44" s="95">
        <f t="shared" si="0"/>
        <v>0.1099249118863973</v>
      </c>
      <c r="L44" s="96"/>
      <c r="M44" s="97">
        <v>333941</v>
      </c>
      <c r="N44" s="98">
        <f t="shared" si="4"/>
        <v>6.0954498184784572E-2</v>
      </c>
      <c r="O44" s="96"/>
      <c r="P44" s="99">
        <f t="shared" si="6"/>
        <v>0.93553563558140518</v>
      </c>
      <c r="Q44" s="96"/>
      <c r="R44" s="100">
        <v>20954</v>
      </c>
      <c r="S44" s="95">
        <f t="shared" si="1"/>
        <v>5.9463202283859179E-2</v>
      </c>
      <c r="T44" s="101"/>
      <c r="U44" s="92">
        <v>31963</v>
      </c>
      <c r="V44" s="95">
        <f t="shared" si="2"/>
        <v>9.0704511529969972E-2</v>
      </c>
      <c r="W44" s="96"/>
    </row>
    <row r="45" spans="2:23" x14ac:dyDescent="0.45">
      <c r="B45" s="31">
        <v>42</v>
      </c>
      <c r="C45" s="32" t="s">
        <v>41</v>
      </c>
      <c r="D45" s="33">
        <v>7354579</v>
      </c>
      <c r="E45" s="34">
        <v>313170</v>
      </c>
      <c r="F45" s="35">
        <v>7667749</v>
      </c>
      <c r="G45" s="33">
        <v>7268110</v>
      </c>
      <c r="H45" s="34">
        <v>84266</v>
      </c>
      <c r="I45" s="35">
        <v>7352376</v>
      </c>
      <c r="J45" s="33">
        <v>21194</v>
      </c>
      <c r="K45" s="27">
        <f t="shared" si="0"/>
        <v>6.7675703292141648E-2</v>
      </c>
      <c r="L45" s="102"/>
      <c r="M45" s="37">
        <v>294179</v>
      </c>
      <c r="N45" s="38">
        <f t="shared" si="4"/>
        <v>4.0842494974731178E-2</v>
      </c>
      <c r="O45" s="102"/>
      <c r="P45" s="39">
        <f t="shared" si="6"/>
        <v>0.9588701977594728</v>
      </c>
      <c r="Q45" s="102"/>
      <c r="R45" s="40">
        <v>178521</v>
      </c>
      <c r="S45" s="27">
        <f t="shared" si="1"/>
        <v>0.570045023469681</v>
      </c>
      <c r="T45" s="103"/>
      <c r="U45" s="33">
        <v>66959</v>
      </c>
      <c r="V45" s="27">
        <f t="shared" si="2"/>
        <v>0.2138103905227193</v>
      </c>
      <c r="W45" s="102"/>
    </row>
    <row r="46" spans="2:23" x14ac:dyDescent="0.45">
      <c r="B46" s="31">
        <v>43</v>
      </c>
      <c r="C46" s="32" t="s">
        <v>42</v>
      </c>
      <c r="D46" s="33">
        <v>3604719</v>
      </c>
      <c r="E46" s="34">
        <v>470712</v>
      </c>
      <c r="F46" s="35">
        <v>4075431</v>
      </c>
      <c r="G46" s="33">
        <v>3479537</v>
      </c>
      <c r="H46" s="34">
        <v>145020</v>
      </c>
      <c r="I46" s="35">
        <v>3624557</v>
      </c>
      <c r="J46" s="33">
        <v>24282</v>
      </c>
      <c r="K46" s="27">
        <f t="shared" si="0"/>
        <v>5.1585682965380103E-2</v>
      </c>
      <c r="L46" s="102"/>
      <c r="M46" s="37">
        <v>426592</v>
      </c>
      <c r="N46" s="38">
        <f t="shared" si="4"/>
        <v>0.1154999311729238</v>
      </c>
      <c r="O46" s="102"/>
      <c r="P46" s="39">
        <f t="shared" si="6"/>
        <v>0.8893677748439367</v>
      </c>
      <c r="Q46" s="102"/>
      <c r="R46" s="40">
        <v>89043</v>
      </c>
      <c r="S46" s="27">
        <f t="shared" si="1"/>
        <v>0.18916662417784122</v>
      </c>
      <c r="T46" s="103"/>
      <c r="U46" s="33">
        <v>25802</v>
      </c>
      <c r="V46" s="27">
        <f t="shared" si="2"/>
        <v>5.4814833698737235E-2</v>
      </c>
      <c r="W46" s="102"/>
    </row>
    <row r="47" spans="2:23" x14ac:dyDescent="0.45">
      <c r="B47" s="31">
        <v>44</v>
      </c>
      <c r="C47" s="32" t="s">
        <v>43</v>
      </c>
      <c r="D47" s="33">
        <v>1352535</v>
      </c>
      <c r="E47" s="34">
        <v>56113</v>
      </c>
      <c r="F47" s="35">
        <v>1408648</v>
      </c>
      <c r="G47" s="33">
        <v>1338981</v>
      </c>
      <c r="H47" s="34">
        <v>16159</v>
      </c>
      <c r="I47" s="35">
        <v>1355140</v>
      </c>
      <c r="J47" s="31">
        <v>3948</v>
      </c>
      <c r="K47" s="27">
        <f t="shared" si="0"/>
        <v>7.0358027551547769E-2</v>
      </c>
      <c r="L47" s="102"/>
      <c r="M47" s="37">
        <v>49560</v>
      </c>
      <c r="N47" s="38">
        <f t="shared" si="4"/>
        <v>3.9834649962233293E-2</v>
      </c>
      <c r="O47" s="102"/>
      <c r="P47" s="39">
        <f t="shared" si="6"/>
        <v>0.96201464098909029</v>
      </c>
      <c r="Q47" s="102"/>
      <c r="R47" s="40">
        <v>6348</v>
      </c>
      <c r="S47" s="27">
        <f t="shared" si="1"/>
        <v>0.11312886496890204</v>
      </c>
      <c r="T47" s="103"/>
      <c r="U47" s="33">
        <v>3115</v>
      </c>
      <c r="V47" s="27">
        <f t="shared" si="2"/>
        <v>5.5512982731274391E-2</v>
      </c>
      <c r="W47" s="102"/>
    </row>
    <row r="48" spans="2:23" x14ac:dyDescent="0.45">
      <c r="B48" s="31">
        <v>45</v>
      </c>
      <c r="C48" s="32" t="s">
        <v>44</v>
      </c>
      <c r="D48" s="33">
        <v>2963696</v>
      </c>
      <c r="E48" s="34">
        <v>156021</v>
      </c>
      <c r="F48" s="35">
        <v>3119717</v>
      </c>
      <c r="G48" s="33">
        <v>2921363</v>
      </c>
      <c r="H48" s="34">
        <v>28776</v>
      </c>
      <c r="I48" s="35">
        <v>2950139</v>
      </c>
      <c r="J48" s="33">
        <v>15316</v>
      </c>
      <c r="K48" s="27">
        <f t="shared" si="0"/>
        <v>9.8166272488959816E-2</v>
      </c>
      <c r="L48" s="102"/>
      <c r="M48" s="37">
        <v>154262</v>
      </c>
      <c r="N48" s="38">
        <f t="shared" si="4"/>
        <v>5.0011267047620024E-2</v>
      </c>
      <c r="O48" s="102"/>
      <c r="P48" s="39">
        <f t="shared" si="6"/>
        <v>0.94564314647770931</v>
      </c>
      <c r="Q48" s="102"/>
      <c r="R48" s="40">
        <v>9141</v>
      </c>
      <c r="S48" s="27">
        <f t="shared" si="1"/>
        <v>5.8588266964062531E-2</v>
      </c>
      <c r="T48" s="103"/>
      <c r="U48" s="33">
        <v>9263</v>
      </c>
      <c r="V48" s="27">
        <f t="shared" si="2"/>
        <v>5.9370212984149573E-2</v>
      </c>
      <c r="W48" s="102"/>
    </row>
    <row r="49" spans="2:23" x14ac:dyDescent="0.45">
      <c r="B49" s="31">
        <v>46</v>
      </c>
      <c r="C49" s="32" t="s">
        <v>45</v>
      </c>
      <c r="D49" s="33">
        <v>2786142</v>
      </c>
      <c r="E49" s="34">
        <v>236783</v>
      </c>
      <c r="F49" s="35">
        <v>3022925</v>
      </c>
      <c r="G49" s="33">
        <v>2757488</v>
      </c>
      <c r="H49" s="34">
        <v>29138</v>
      </c>
      <c r="I49" s="35">
        <v>2786626</v>
      </c>
      <c r="J49" s="33">
        <v>147607</v>
      </c>
      <c r="K49" s="27">
        <f t="shared" si="0"/>
        <v>0.62338512477669428</v>
      </c>
      <c r="L49" s="102"/>
      <c r="M49" s="37">
        <v>88692</v>
      </c>
      <c r="N49" s="38">
        <f t="shared" si="4"/>
        <v>7.8329101780560226E-2</v>
      </c>
      <c r="O49" s="102"/>
      <c r="P49" s="39">
        <f t="shared" si="6"/>
        <v>0.92183100804684204</v>
      </c>
      <c r="Q49" s="102"/>
      <c r="R49" s="40">
        <v>110401</v>
      </c>
      <c r="S49" s="27">
        <f t="shared" si="1"/>
        <v>0.46625391180954712</v>
      </c>
      <c r="T49" s="103"/>
      <c r="U49" s="33">
        <v>150647</v>
      </c>
      <c r="V49" s="27">
        <f t="shared" si="2"/>
        <v>0.63622388431601928</v>
      </c>
      <c r="W49" s="102"/>
    </row>
    <row r="50" spans="2:23" x14ac:dyDescent="0.45">
      <c r="B50" s="31">
        <v>47</v>
      </c>
      <c r="C50" s="32" t="s">
        <v>46</v>
      </c>
      <c r="D50" s="33">
        <v>3769689</v>
      </c>
      <c r="E50" s="34">
        <v>671471</v>
      </c>
      <c r="F50" s="35">
        <v>4441160</v>
      </c>
      <c r="G50" s="33">
        <v>3718547</v>
      </c>
      <c r="H50" s="34">
        <v>72710</v>
      </c>
      <c r="I50" s="35">
        <v>3791257</v>
      </c>
      <c r="J50" s="33">
        <v>27578</v>
      </c>
      <c r="K50" s="27">
        <f t="shared" si="0"/>
        <v>4.107102168224689E-2</v>
      </c>
      <c r="L50" s="102"/>
      <c r="M50" s="37">
        <v>622325</v>
      </c>
      <c r="N50" s="38">
        <f t="shared" si="4"/>
        <v>0.15119270641003701</v>
      </c>
      <c r="O50" s="102"/>
      <c r="P50" s="39">
        <f t="shared" si="6"/>
        <v>0.85366368246133895</v>
      </c>
      <c r="Q50" s="102"/>
      <c r="R50" s="40">
        <v>62203</v>
      </c>
      <c r="S50" s="27">
        <f t="shared" si="1"/>
        <v>9.2636912093001789E-2</v>
      </c>
      <c r="T50" s="103"/>
      <c r="U50" s="33">
        <v>14420</v>
      </c>
      <c r="V50" s="27">
        <f t="shared" si="2"/>
        <v>2.1475238692363483E-2</v>
      </c>
      <c r="W50" s="102"/>
    </row>
    <row r="51" spans="2:23" x14ac:dyDescent="0.45">
      <c r="B51" s="31">
        <v>48</v>
      </c>
      <c r="C51" s="32" t="s">
        <v>47</v>
      </c>
      <c r="D51" s="33">
        <v>3186477</v>
      </c>
      <c r="E51" s="34">
        <v>158540</v>
      </c>
      <c r="F51" s="35">
        <v>3345017</v>
      </c>
      <c r="G51" s="33">
        <v>3154217</v>
      </c>
      <c r="H51" s="34">
        <v>42988</v>
      </c>
      <c r="I51" s="35">
        <v>3197205</v>
      </c>
      <c r="J51" s="33">
        <v>3118</v>
      </c>
      <c r="K51" s="27">
        <f t="shared" si="0"/>
        <v>1.9666961019301123E-2</v>
      </c>
      <c r="L51" s="102"/>
      <c r="M51" s="37">
        <v>144694</v>
      </c>
      <c r="N51" s="38">
        <f t="shared" si="4"/>
        <v>4.7395872726506326E-2</v>
      </c>
      <c r="O51" s="102"/>
      <c r="P51" s="39">
        <f t="shared" si="6"/>
        <v>0.95581128586192532</v>
      </c>
      <c r="Q51" s="102"/>
      <c r="R51" s="40">
        <v>49358</v>
      </c>
      <c r="S51" s="27">
        <f t="shared" si="1"/>
        <v>0.31132837138892394</v>
      </c>
      <c r="T51" s="103"/>
      <c r="U51" s="33">
        <v>29034</v>
      </c>
      <c r="V51" s="27">
        <f t="shared" si="2"/>
        <v>0.1831335940456667</v>
      </c>
      <c r="W51" s="102"/>
    </row>
    <row r="52" spans="2:23" x14ac:dyDescent="0.45">
      <c r="B52" s="31">
        <v>49</v>
      </c>
      <c r="C52" s="32" t="s">
        <v>48</v>
      </c>
      <c r="D52" s="33">
        <v>2461558</v>
      </c>
      <c r="E52" s="34">
        <v>172993</v>
      </c>
      <c r="F52" s="35">
        <v>2634551</v>
      </c>
      <c r="G52" s="33">
        <v>2426318</v>
      </c>
      <c r="H52" s="34">
        <v>30159</v>
      </c>
      <c r="I52" s="35">
        <v>2456477</v>
      </c>
      <c r="J52" s="33">
        <v>17506</v>
      </c>
      <c r="K52" s="27">
        <f t="shared" si="0"/>
        <v>0.10119484603423259</v>
      </c>
      <c r="L52" s="102"/>
      <c r="M52" s="37">
        <v>160568</v>
      </c>
      <c r="N52" s="38">
        <f t="shared" si="4"/>
        <v>6.5663181316285013E-2</v>
      </c>
      <c r="O52" s="102"/>
      <c r="P52" s="39">
        <f t="shared" si="6"/>
        <v>0.93240821680810126</v>
      </c>
      <c r="Q52" s="102"/>
      <c r="R52" s="40">
        <v>20429</v>
      </c>
      <c r="S52" s="27">
        <f t="shared" si="1"/>
        <v>0.11809148347042944</v>
      </c>
      <c r="T52" s="103"/>
      <c r="U52" s="33">
        <v>28572</v>
      </c>
      <c r="V52" s="27">
        <f t="shared" si="2"/>
        <v>0.16516275225009105</v>
      </c>
      <c r="W52" s="102"/>
    </row>
    <row r="53" spans="2:23" x14ac:dyDescent="0.45">
      <c r="B53" s="31">
        <v>50</v>
      </c>
      <c r="C53" s="32" t="s">
        <v>49</v>
      </c>
      <c r="D53" s="33">
        <v>1681027</v>
      </c>
      <c r="E53" s="34">
        <v>89411</v>
      </c>
      <c r="F53" s="35">
        <v>1770438</v>
      </c>
      <c r="G53" s="33">
        <v>1656996</v>
      </c>
      <c r="H53" s="34">
        <v>26607</v>
      </c>
      <c r="I53" s="35">
        <v>1683603</v>
      </c>
      <c r="J53" s="33">
        <v>4871</v>
      </c>
      <c r="K53" s="27">
        <f t="shared" si="0"/>
        <v>5.4478755410408114E-2</v>
      </c>
      <c r="L53" s="102"/>
      <c r="M53" s="37">
        <v>81964</v>
      </c>
      <c r="N53" s="38">
        <f t="shared" si="4"/>
        <v>5.0502192112912174E-2</v>
      </c>
      <c r="O53" s="102"/>
      <c r="P53" s="39">
        <f t="shared" si="6"/>
        <v>0.9509528150661023</v>
      </c>
      <c r="Q53" s="102"/>
      <c r="R53" s="40">
        <v>33437</v>
      </c>
      <c r="S53" s="27">
        <f t="shared" si="1"/>
        <v>0.37396964579302322</v>
      </c>
      <c r="T53" s="103"/>
      <c r="U53" s="33">
        <v>6884</v>
      </c>
      <c r="V53" s="27">
        <f t="shared" si="2"/>
        <v>7.6992763753900531E-2</v>
      </c>
      <c r="W53" s="102"/>
    </row>
    <row r="54" spans="2:23" x14ac:dyDescent="0.45">
      <c r="B54" s="31">
        <v>51</v>
      </c>
      <c r="C54" s="32" t="s">
        <v>50</v>
      </c>
      <c r="D54" s="33">
        <v>1376685</v>
      </c>
      <c r="E54" s="34">
        <v>157634</v>
      </c>
      <c r="F54" s="35">
        <v>1534319</v>
      </c>
      <c r="G54" s="33">
        <v>1353319</v>
      </c>
      <c r="H54" s="34">
        <v>23949</v>
      </c>
      <c r="I54" s="35">
        <v>1377268</v>
      </c>
      <c r="J54" s="33">
        <v>16461</v>
      </c>
      <c r="K54" s="27">
        <f t="shared" si="0"/>
        <v>0.10442544121192128</v>
      </c>
      <c r="L54" s="102"/>
      <c r="M54" s="37">
        <v>140590</v>
      </c>
      <c r="N54" s="38">
        <f t="shared" si="4"/>
        <v>0.10273873946682535</v>
      </c>
      <c r="O54" s="102"/>
      <c r="P54" s="39">
        <f t="shared" si="6"/>
        <v>0.89764123366783566</v>
      </c>
      <c r="Q54" s="102"/>
      <c r="R54" s="40">
        <v>4786</v>
      </c>
      <c r="S54" s="27">
        <f t="shared" si="1"/>
        <v>3.036147024119162E-2</v>
      </c>
      <c r="T54" s="103"/>
      <c r="U54" s="33">
        <v>15430</v>
      </c>
      <c r="V54" s="27">
        <f t="shared" si="2"/>
        <v>9.7884974053820878E-2</v>
      </c>
      <c r="W54" s="102"/>
    </row>
    <row r="55" spans="2:23" x14ac:dyDescent="0.45">
      <c r="B55" s="31">
        <v>52</v>
      </c>
      <c r="C55" s="32" t="s">
        <v>51</v>
      </c>
      <c r="D55" s="33">
        <v>1149574</v>
      </c>
      <c r="E55" s="34">
        <v>91214</v>
      </c>
      <c r="F55" s="35">
        <v>1240788</v>
      </c>
      <c r="G55" s="33">
        <v>1135329</v>
      </c>
      <c r="H55" s="34">
        <v>15313</v>
      </c>
      <c r="I55" s="35">
        <v>1150642</v>
      </c>
      <c r="J55" s="33">
        <v>1030</v>
      </c>
      <c r="K55" s="27">
        <f t="shared" si="0"/>
        <v>1.1292126208696034E-2</v>
      </c>
      <c r="L55" s="102"/>
      <c r="M55" s="37">
        <v>89116</v>
      </c>
      <c r="N55" s="38">
        <f t="shared" si="4"/>
        <v>7.3512961118257114E-2</v>
      </c>
      <c r="O55" s="102"/>
      <c r="P55" s="39">
        <f t="shared" si="6"/>
        <v>0.92734778221581771</v>
      </c>
      <c r="Q55" s="102"/>
      <c r="R55" s="40">
        <v>10489</v>
      </c>
      <c r="S55" s="27">
        <f t="shared" si="1"/>
        <v>0.11499331243010941</v>
      </c>
      <c r="T55" s="103"/>
      <c r="U55" s="33">
        <v>1015</v>
      </c>
      <c r="V55" s="27">
        <f t="shared" si="2"/>
        <v>1.1127677768763567E-2</v>
      </c>
      <c r="W55" s="102"/>
    </row>
    <row r="56" spans="2:23" x14ac:dyDescent="0.45">
      <c r="B56" s="31">
        <v>53</v>
      </c>
      <c r="C56" s="32" t="s">
        <v>52</v>
      </c>
      <c r="D56" s="33">
        <v>1101604</v>
      </c>
      <c r="E56" s="34">
        <v>67315</v>
      </c>
      <c r="F56" s="35">
        <v>1168919</v>
      </c>
      <c r="G56" s="33">
        <v>1086794</v>
      </c>
      <c r="H56" s="34">
        <v>8848</v>
      </c>
      <c r="I56" s="35">
        <v>1095642</v>
      </c>
      <c r="J56" s="33">
        <v>11507</v>
      </c>
      <c r="K56" s="27">
        <f t="shared" si="0"/>
        <v>0.17094258337666196</v>
      </c>
      <c r="L56" s="102"/>
      <c r="M56" s="37">
        <v>61770</v>
      </c>
      <c r="N56" s="38">
        <f t="shared" si="4"/>
        <v>5.7587394849429256E-2</v>
      </c>
      <c r="O56" s="102"/>
      <c r="P56" s="39">
        <f t="shared" si="6"/>
        <v>0.93731216619800006</v>
      </c>
      <c r="Q56" s="102"/>
      <c r="R56" s="40">
        <v>3877</v>
      </c>
      <c r="S56" s="27">
        <f t="shared" si="1"/>
        <v>5.7594889697689965E-2</v>
      </c>
      <c r="T56" s="103"/>
      <c r="U56" s="31">
        <v>1351</v>
      </c>
      <c r="V56" s="27">
        <f t="shared" si="2"/>
        <v>2.0069820990863848E-2</v>
      </c>
      <c r="W56" s="102"/>
    </row>
    <row r="57" spans="2:23" x14ac:dyDescent="0.45">
      <c r="B57" s="31">
        <v>54</v>
      </c>
      <c r="C57" s="32" t="s">
        <v>53</v>
      </c>
      <c r="D57" s="33">
        <v>851026</v>
      </c>
      <c r="E57" s="34">
        <v>82801</v>
      </c>
      <c r="F57" s="35">
        <v>933827</v>
      </c>
      <c r="G57" s="33">
        <v>842011</v>
      </c>
      <c r="H57" s="34">
        <v>15690</v>
      </c>
      <c r="I57" s="35">
        <v>857701</v>
      </c>
      <c r="J57" s="33">
        <v>4901</v>
      </c>
      <c r="K57" s="27">
        <f t="shared" si="0"/>
        <v>5.9190106399681162E-2</v>
      </c>
      <c r="L57" s="102"/>
      <c r="M57" s="37">
        <v>71225</v>
      </c>
      <c r="N57" s="38">
        <f t="shared" si="4"/>
        <v>8.8668457862109362E-2</v>
      </c>
      <c r="O57" s="102"/>
      <c r="P57" s="39">
        <f t="shared" si="6"/>
        <v>0.91847954706814006</v>
      </c>
      <c r="Q57" s="102"/>
      <c r="R57" s="104">
        <v>13187</v>
      </c>
      <c r="S57" s="27">
        <f t="shared" si="1"/>
        <v>0.15926136157775872</v>
      </c>
      <c r="T57" s="103"/>
      <c r="U57" s="31">
        <v>5240</v>
      </c>
      <c r="V57" s="27">
        <f t="shared" si="2"/>
        <v>6.3284259851934158E-2</v>
      </c>
      <c r="W57" s="102"/>
    </row>
    <row r="58" spans="2:23" x14ac:dyDescent="0.45">
      <c r="B58" s="31">
        <v>55</v>
      </c>
      <c r="C58" s="32" t="s">
        <v>54</v>
      </c>
      <c r="D58" s="33">
        <v>1293845</v>
      </c>
      <c r="E58" s="34">
        <v>112786</v>
      </c>
      <c r="F58" s="35">
        <v>1406631</v>
      </c>
      <c r="G58" s="33">
        <v>1279118</v>
      </c>
      <c r="H58" s="34">
        <v>17360</v>
      </c>
      <c r="I58" s="35">
        <v>1296478</v>
      </c>
      <c r="J58" s="33">
        <v>15212</v>
      </c>
      <c r="K58" s="27">
        <f t="shared" si="0"/>
        <v>0.13487489582040324</v>
      </c>
      <c r="L58" s="102"/>
      <c r="M58" s="37">
        <v>94941</v>
      </c>
      <c r="N58" s="38">
        <f t="shared" si="4"/>
        <v>8.0181653895015817E-2</v>
      </c>
      <c r="O58" s="102"/>
      <c r="P58" s="39">
        <f t="shared" si="6"/>
        <v>0.9216901945144107</v>
      </c>
      <c r="Q58" s="102"/>
      <c r="R58" s="104">
        <v>16748</v>
      </c>
      <c r="S58" s="27">
        <f t="shared" si="1"/>
        <v>0.14849360736261594</v>
      </c>
      <c r="T58" s="103"/>
      <c r="U58" s="31">
        <v>15078</v>
      </c>
      <c r="V58" s="27">
        <f t="shared" si="2"/>
        <v>0.13368680509992376</v>
      </c>
      <c r="W58" s="102"/>
    </row>
    <row r="59" spans="2:23" x14ac:dyDescent="0.45">
      <c r="B59" s="31">
        <v>56</v>
      </c>
      <c r="C59" s="32" t="s">
        <v>55</v>
      </c>
      <c r="D59" s="33">
        <v>245257</v>
      </c>
      <c r="E59" s="105">
        <v>1231</v>
      </c>
      <c r="F59" s="35">
        <v>246488</v>
      </c>
      <c r="G59" s="33">
        <v>245055</v>
      </c>
      <c r="H59" s="105">
        <v>532</v>
      </c>
      <c r="I59" s="35">
        <v>245587</v>
      </c>
      <c r="J59" s="31">
        <v>182</v>
      </c>
      <c r="K59" s="27">
        <f t="shared" si="0"/>
        <v>0.1478472786352559</v>
      </c>
      <c r="L59" s="102"/>
      <c r="M59" s="106">
        <v>719</v>
      </c>
      <c r="N59" s="38">
        <f t="shared" si="4"/>
        <v>4.9941579306091981E-3</v>
      </c>
      <c r="O59" s="102"/>
      <c r="P59" s="39">
        <f t="shared" si="6"/>
        <v>0.99634464963811631</v>
      </c>
      <c r="Q59" s="102"/>
      <c r="R59" s="104">
        <v>0</v>
      </c>
      <c r="S59" s="27">
        <f t="shared" si="1"/>
        <v>0</v>
      </c>
      <c r="T59" s="103"/>
      <c r="U59" s="31">
        <v>80</v>
      </c>
      <c r="V59" s="27">
        <f t="shared" si="2"/>
        <v>6.4987814784727857E-2</v>
      </c>
      <c r="W59" s="102"/>
    </row>
    <row r="60" spans="2:23" x14ac:dyDescent="0.45">
      <c r="B60" s="31">
        <v>57</v>
      </c>
      <c r="C60" s="32" t="s">
        <v>56</v>
      </c>
      <c r="D60" s="33">
        <v>1831293</v>
      </c>
      <c r="E60" s="34">
        <v>102037</v>
      </c>
      <c r="F60" s="35">
        <v>1933330</v>
      </c>
      <c r="G60" s="33">
        <v>1811865</v>
      </c>
      <c r="H60" s="34">
        <v>15334</v>
      </c>
      <c r="I60" s="35">
        <v>1827199</v>
      </c>
      <c r="J60" s="33">
        <v>4843</v>
      </c>
      <c r="K60" s="27">
        <f t="shared" si="0"/>
        <v>4.7463175122749592E-2</v>
      </c>
      <c r="L60" s="102"/>
      <c r="M60" s="37">
        <v>101288</v>
      </c>
      <c r="N60" s="38">
        <f t="shared" si="4"/>
        <v>5.2777849616982099E-2</v>
      </c>
      <c r="O60" s="102"/>
      <c r="P60" s="39">
        <f t="shared" si="6"/>
        <v>0.94510456052510439</v>
      </c>
      <c r="Q60" s="102"/>
      <c r="R60" s="40">
        <v>5179</v>
      </c>
      <c r="S60" s="27">
        <f t="shared" si="1"/>
        <v>5.0756098278075597E-2</v>
      </c>
      <c r="T60" s="103"/>
      <c r="U60" s="33">
        <v>6528</v>
      </c>
      <c r="V60" s="27">
        <f t="shared" si="2"/>
        <v>6.3976792732048177E-2</v>
      </c>
      <c r="W60" s="102"/>
    </row>
    <row r="61" spans="2:23" x14ac:dyDescent="0.45">
      <c r="B61" s="31">
        <v>58</v>
      </c>
      <c r="C61" s="32" t="s">
        <v>57</v>
      </c>
      <c r="D61" s="33">
        <v>1739088</v>
      </c>
      <c r="E61" s="34">
        <v>165744</v>
      </c>
      <c r="F61" s="35">
        <v>1904832</v>
      </c>
      <c r="G61" s="33">
        <v>1709686</v>
      </c>
      <c r="H61" s="34">
        <v>26183</v>
      </c>
      <c r="I61" s="35">
        <v>1735869</v>
      </c>
      <c r="J61" s="33">
        <v>23805</v>
      </c>
      <c r="K61" s="27">
        <f t="shared" si="0"/>
        <v>0.14362510860121633</v>
      </c>
      <c r="L61" s="102"/>
      <c r="M61" s="37">
        <v>145158</v>
      </c>
      <c r="N61" s="38">
        <f t="shared" si="4"/>
        <v>8.7012397943755676E-2</v>
      </c>
      <c r="O61" s="102"/>
      <c r="P61" s="39">
        <f t="shared" si="6"/>
        <v>0.91129768924503574</v>
      </c>
      <c r="Q61" s="102"/>
      <c r="R61" s="40">
        <v>24478</v>
      </c>
      <c r="S61" s="27">
        <f t="shared" si="1"/>
        <v>0.14768558741191234</v>
      </c>
      <c r="T61" s="103"/>
      <c r="U61" s="33">
        <v>32221</v>
      </c>
      <c r="V61" s="27">
        <f t="shared" si="2"/>
        <v>0.19440221063809249</v>
      </c>
      <c r="W61" s="102"/>
    </row>
    <row r="62" spans="2:23" x14ac:dyDescent="0.45">
      <c r="B62" s="31">
        <v>59</v>
      </c>
      <c r="C62" s="32" t="s">
        <v>58</v>
      </c>
      <c r="D62" s="33">
        <v>3808441</v>
      </c>
      <c r="E62" s="34">
        <v>388531</v>
      </c>
      <c r="F62" s="35">
        <v>4196972</v>
      </c>
      <c r="G62" s="33">
        <v>3744574</v>
      </c>
      <c r="H62" s="34">
        <v>62721</v>
      </c>
      <c r="I62" s="35">
        <v>3807295</v>
      </c>
      <c r="J62" s="33">
        <v>33033</v>
      </c>
      <c r="K62" s="27">
        <f t="shared" si="0"/>
        <v>8.5020242914979755E-2</v>
      </c>
      <c r="L62" s="102"/>
      <c r="M62" s="37">
        <v>356644</v>
      </c>
      <c r="N62" s="38">
        <f t="shared" si="4"/>
        <v>9.2574122486402108E-2</v>
      </c>
      <c r="O62" s="102"/>
      <c r="P62" s="39">
        <f t="shared" si="6"/>
        <v>0.90715282351180804</v>
      </c>
      <c r="Q62" s="102"/>
      <c r="R62" s="40">
        <v>54564</v>
      </c>
      <c r="S62" s="27">
        <f t="shared" si="1"/>
        <v>0.14043667043298991</v>
      </c>
      <c r="T62" s="103"/>
      <c r="U62" s="33">
        <v>39799</v>
      </c>
      <c r="V62" s="27">
        <f t="shared" si="2"/>
        <v>0.10243455477169132</v>
      </c>
      <c r="W62" s="102"/>
    </row>
    <row r="63" spans="2:23" x14ac:dyDescent="0.45">
      <c r="B63" s="31">
        <v>60</v>
      </c>
      <c r="C63" s="32" t="s">
        <v>59</v>
      </c>
      <c r="D63" s="33">
        <v>4778499</v>
      </c>
      <c r="E63" s="34">
        <v>389632</v>
      </c>
      <c r="F63" s="35">
        <v>5168131</v>
      </c>
      <c r="G63" s="33">
        <v>4700276</v>
      </c>
      <c r="H63" s="34">
        <v>88750</v>
      </c>
      <c r="I63" s="35">
        <v>4789026</v>
      </c>
      <c r="J63" s="33">
        <v>73040</v>
      </c>
      <c r="K63" s="27">
        <f t="shared" si="0"/>
        <v>0.1874589356110381</v>
      </c>
      <c r="L63" s="102"/>
      <c r="M63" s="37">
        <v>306065</v>
      </c>
      <c r="N63" s="38">
        <f t="shared" si="4"/>
        <v>7.5391277813971827E-2</v>
      </c>
      <c r="O63" s="102"/>
      <c r="P63" s="39">
        <f t="shared" si="6"/>
        <v>0.92664562875824941</v>
      </c>
      <c r="Q63" s="102"/>
      <c r="R63" s="40">
        <v>98476</v>
      </c>
      <c r="S63" s="27">
        <f t="shared" si="1"/>
        <v>0.25274104796320629</v>
      </c>
      <c r="T63" s="103"/>
      <c r="U63" s="33">
        <v>27794</v>
      </c>
      <c r="V63" s="27">
        <f t="shared" si="2"/>
        <v>7.1333976675427069E-2</v>
      </c>
      <c r="W63" s="102"/>
    </row>
    <row r="64" spans="2:23" x14ac:dyDescent="0.45">
      <c r="B64" s="31">
        <v>61</v>
      </c>
      <c r="C64" s="32" t="s">
        <v>60</v>
      </c>
      <c r="D64" s="33">
        <v>3590427</v>
      </c>
      <c r="E64" s="34">
        <v>183822</v>
      </c>
      <c r="F64" s="35">
        <v>3774249</v>
      </c>
      <c r="G64" s="33">
        <v>3534784</v>
      </c>
      <c r="H64" s="34">
        <v>45876</v>
      </c>
      <c r="I64" s="35">
        <v>3580660</v>
      </c>
      <c r="J64" s="33">
        <v>12057</v>
      </c>
      <c r="K64" s="27">
        <f t="shared" si="0"/>
        <v>6.5590625714005937E-2</v>
      </c>
      <c r="L64" s="102"/>
      <c r="M64" s="37">
        <v>181532</v>
      </c>
      <c r="N64" s="38">
        <f t="shared" si="4"/>
        <v>4.8704258781018424E-2</v>
      </c>
      <c r="O64" s="102"/>
      <c r="P64" s="39">
        <f t="shared" si="6"/>
        <v>0.94870794163289174</v>
      </c>
      <c r="Q64" s="102"/>
      <c r="R64" s="40">
        <v>8720</v>
      </c>
      <c r="S64" s="27">
        <f t="shared" si="1"/>
        <v>4.7437194677459715E-2</v>
      </c>
      <c r="T64" s="103"/>
      <c r="U64" s="33">
        <v>8381</v>
      </c>
      <c r="V64" s="27">
        <f t="shared" si="2"/>
        <v>4.5593019333920855E-2</v>
      </c>
      <c r="W64" s="102"/>
    </row>
    <row r="65" spans="2:23" x14ac:dyDescent="0.45">
      <c r="B65" s="31">
        <v>62</v>
      </c>
      <c r="C65" s="32" t="s">
        <v>61</v>
      </c>
      <c r="D65" s="33">
        <v>5315014</v>
      </c>
      <c r="E65" s="34">
        <v>365684</v>
      </c>
      <c r="F65" s="35">
        <v>5680698</v>
      </c>
      <c r="G65" s="33">
        <v>5232789</v>
      </c>
      <c r="H65" s="34">
        <v>93771</v>
      </c>
      <c r="I65" s="35">
        <v>5326560</v>
      </c>
      <c r="J65" s="33">
        <v>34915</v>
      </c>
      <c r="K65" s="27">
        <f t="shared" si="0"/>
        <v>9.5478609947386273E-2</v>
      </c>
      <c r="L65" s="102"/>
      <c r="M65" s="37">
        <v>319223</v>
      </c>
      <c r="N65" s="38">
        <f t="shared" si="4"/>
        <v>6.4373075280537706E-2</v>
      </c>
      <c r="O65" s="102"/>
      <c r="P65" s="39">
        <f t="shared" si="6"/>
        <v>0.93765942143025383</v>
      </c>
      <c r="Q65" s="102"/>
      <c r="R65" s="40">
        <v>66386</v>
      </c>
      <c r="S65" s="27">
        <f t="shared" si="1"/>
        <v>0.18153925246934513</v>
      </c>
      <c r="T65" s="103"/>
      <c r="U65" s="33">
        <v>43329</v>
      </c>
      <c r="V65" s="27">
        <f t="shared" si="2"/>
        <v>0.11848754662495488</v>
      </c>
      <c r="W65" s="102"/>
    </row>
    <row r="66" spans="2:23" ht="12.6" thickBot="1" x14ac:dyDescent="0.5">
      <c r="B66" s="107">
        <v>63</v>
      </c>
      <c r="C66" s="108" t="s">
        <v>62</v>
      </c>
      <c r="D66" s="109">
        <v>3121113</v>
      </c>
      <c r="E66" s="110">
        <v>373971</v>
      </c>
      <c r="F66" s="111">
        <v>3495084</v>
      </c>
      <c r="G66" s="109">
        <v>3045565</v>
      </c>
      <c r="H66" s="110">
        <v>90922</v>
      </c>
      <c r="I66" s="111">
        <v>3136487</v>
      </c>
      <c r="J66" s="109">
        <v>35238</v>
      </c>
      <c r="K66" s="112">
        <f t="shared" si="0"/>
        <v>9.4226557674258166E-2</v>
      </c>
      <c r="L66" s="113"/>
      <c r="M66" s="114">
        <v>323359</v>
      </c>
      <c r="N66" s="115">
        <f t="shared" si="4"/>
        <v>0.106999145084925</v>
      </c>
      <c r="O66" s="113"/>
      <c r="P66" s="116">
        <f t="shared" si="6"/>
        <v>0.89739960470191849</v>
      </c>
      <c r="Q66" s="113"/>
      <c r="R66" s="117">
        <v>47559</v>
      </c>
      <c r="S66" s="112">
        <f t="shared" si="1"/>
        <v>0.1271729626094002</v>
      </c>
      <c r="T66" s="118"/>
      <c r="U66" s="109">
        <v>41815</v>
      </c>
      <c r="V66" s="112">
        <f t="shared" si="2"/>
        <v>0.11181348286364451</v>
      </c>
      <c r="W66" s="113"/>
    </row>
    <row r="67" spans="2:23" ht="12.6" thickTop="1" x14ac:dyDescent="0.45">
      <c r="B67" s="119"/>
      <c r="C67" s="120" t="s">
        <v>75</v>
      </c>
      <c r="D67" s="121">
        <f>+SUM(D4:D66)</f>
        <v>1071080836</v>
      </c>
      <c r="E67" s="122">
        <f t="shared" ref="E67:M67" si="10">+SUM(E4:E66)</f>
        <v>75087070</v>
      </c>
      <c r="F67" s="123">
        <f t="shared" si="10"/>
        <v>1146167906</v>
      </c>
      <c r="G67" s="121">
        <f t="shared" si="10"/>
        <v>1053636102</v>
      </c>
      <c r="H67" s="122">
        <f t="shared" si="10"/>
        <v>18323377</v>
      </c>
      <c r="I67" s="123">
        <f t="shared" si="10"/>
        <v>1071959479</v>
      </c>
      <c r="J67" s="121">
        <f t="shared" si="10"/>
        <v>7226418</v>
      </c>
      <c r="K67" s="124">
        <f t="shared" si="0"/>
        <v>9.6240511182551142E-2</v>
      </c>
      <c r="L67" s="125"/>
      <c r="M67" s="126">
        <f t="shared" si="10"/>
        <v>66982009</v>
      </c>
      <c r="N67" s="127">
        <f t="shared" si="4"/>
        <v>6.5511405097744904E-2</v>
      </c>
      <c r="O67" s="125"/>
      <c r="P67" s="128">
        <f t="shared" si="6"/>
        <v>0.93525518677365582</v>
      </c>
      <c r="Q67" s="125"/>
      <c r="R67" s="129">
        <f t="shared" ref="R67" si="11">+SUM(R4:R66)</f>
        <v>15036596</v>
      </c>
      <c r="S67" s="124">
        <f t="shared" si="1"/>
        <v>0.20025546342399564</v>
      </c>
      <c r="T67" s="130"/>
      <c r="U67" s="121">
        <f t="shared" ref="U67" si="12">+SUM(U4:U66)</f>
        <v>9265127</v>
      </c>
      <c r="V67" s="124">
        <f t="shared" si="2"/>
        <v>0.12339177703964212</v>
      </c>
      <c r="W67" s="125"/>
    </row>
  </sheetData>
  <mergeCells count="9">
    <mergeCell ref="P2:Q2"/>
    <mergeCell ref="R2:T2"/>
    <mergeCell ref="U2:W2"/>
    <mergeCell ref="B2:C3"/>
    <mergeCell ref="D2:F2"/>
    <mergeCell ref="G2:I2"/>
    <mergeCell ref="J2:L2"/>
    <mergeCell ref="M2:M3"/>
    <mergeCell ref="N2:O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卓 櫻井</cp:lastModifiedBy>
  <dcterms:created xsi:type="dcterms:W3CDTF">2023-06-11T05:15:42Z</dcterms:created>
  <dcterms:modified xsi:type="dcterms:W3CDTF">2023-06-11T13:22:48Z</dcterms:modified>
</cp:coreProperties>
</file>