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fe78204dec139f/★北本市/01 北本市の財政状況関係/R04分析資料/"/>
    </mc:Choice>
  </mc:AlternateContent>
  <xr:revisionPtr revIDLastSave="72" documentId="13_ncr:1_{C7E2D394-6845-4B49-B5CE-8012D308280B}" xr6:coauthVersionLast="47" xr6:coauthVersionMax="47" xr10:uidLastSave="{743B2F1D-72D4-41DE-A92E-2839236194FC}"/>
  <bookViews>
    <workbookView xWindow="-120" yWindow="-120" windowWidth="20730" windowHeight="11040" xr2:uid="{00000000-000D-0000-FFFF-FFFF00000000}"/>
  </bookViews>
  <sheets>
    <sheet name="R04" sheetId="9" r:id="rId1"/>
    <sheet name="R03" sheetId="8" r:id="rId2"/>
    <sheet name="R02" sheetId="7" r:id="rId3"/>
    <sheet name="R01" sheetId="6" r:id="rId4"/>
    <sheet name="H30" sheetId="5" r:id="rId5"/>
    <sheet name="H29" sheetId="4" r:id="rId6"/>
    <sheet name="H28" sheetId="3" r:id="rId7"/>
    <sheet name="H27" sheetId="1" r:id="rId8"/>
  </sheets>
  <definedNames>
    <definedName name="_xlnm.Print_Area" localSheetId="1">'R03'!$A$69:$S$136</definedName>
    <definedName name="_xlnm.Print_Area" localSheetId="0">'R04'!$A$69:$S$136</definedName>
    <definedName name="_xlnm.Print_Titles" localSheetId="1">'R03'!$69:$71</definedName>
    <definedName name="_xlnm.Print_Titles" localSheetId="0">'R04'!$69:$71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2" i="9" l="1"/>
  <c r="B204" i="9"/>
  <c r="R202" i="9"/>
  <c r="R201" i="9"/>
  <c r="R200" i="9"/>
  <c r="R199" i="9"/>
  <c r="R198" i="9"/>
  <c r="R197" i="9"/>
  <c r="R196" i="9"/>
  <c r="R195" i="9"/>
  <c r="R194" i="9"/>
  <c r="R193" i="9"/>
  <c r="R192" i="9"/>
  <c r="R191" i="9"/>
  <c r="R190" i="9"/>
  <c r="R189" i="9"/>
  <c r="R188" i="9"/>
  <c r="R187" i="9"/>
  <c r="R186" i="9"/>
  <c r="R185" i="9"/>
  <c r="R184" i="9"/>
  <c r="R183" i="9"/>
  <c r="R182" i="9"/>
  <c r="R181" i="9"/>
  <c r="R180" i="9"/>
  <c r="R179" i="9"/>
  <c r="R178" i="9"/>
  <c r="R177" i="9"/>
  <c r="R176" i="9"/>
  <c r="R175" i="9"/>
  <c r="R174" i="9"/>
  <c r="R173" i="9"/>
  <c r="R172" i="9"/>
  <c r="R171" i="9"/>
  <c r="R170" i="9"/>
  <c r="R169" i="9"/>
  <c r="R168" i="9"/>
  <c r="R167" i="9"/>
  <c r="R166" i="9"/>
  <c r="R165" i="9"/>
  <c r="R164" i="9"/>
  <c r="R163" i="9"/>
  <c r="R162" i="9"/>
  <c r="R161" i="9"/>
  <c r="R160" i="9"/>
  <c r="R159" i="9"/>
  <c r="R158" i="9"/>
  <c r="R157" i="9"/>
  <c r="R156" i="9"/>
  <c r="R155" i="9"/>
  <c r="R154" i="9"/>
  <c r="R153" i="9"/>
  <c r="R152" i="9"/>
  <c r="R151" i="9"/>
  <c r="R150" i="9"/>
  <c r="R149" i="9"/>
  <c r="R148" i="9"/>
  <c r="R147" i="9"/>
  <c r="R146" i="9"/>
  <c r="R145" i="9"/>
  <c r="R144" i="9"/>
  <c r="R143" i="9"/>
  <c r="R142" i="9"/>
  <c r="R141" i="9"/>
  <c r="R140" i="9"/>
  <c r="B137" i="9"/>
  <c r="R135" i="9"/>
  <c r="P134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P127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P120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P119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P117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P113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P102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P100" i="9"/>
  <c r="O100" i="9"/>
  <c r="N100" i="9"/>
  <c r="M100" i="9"/>
  <c r="L100" i="9"/>
  <c r="K100" i="9"/>
  <c r="J100" i="9"/>
  <c r="I100" i="9"/>
  <c r="H100" i="9"/>
  <c r="G100" i="9"/>
  <c r="F100" i="9"/>
  <c r="E100" i="9"/>
  <c r="D100" i="9"/>
  <c r="P99" i="9"/>
  <c r="O99" i="9"/>
  <c r="N99" i="9"/>
  <c r="M99" i="9"/>
  <c r="L99" i="9"/>
  <c r="K99" i="9"/>
  <c r="J99" i="9"/>
  <c r="I99" i="9"/>
  <c r="H99" i="9"/>
  <c r="G99" i="9"/>
  <c r="F99" i="9"/>
  <c r="E99" i="9"/>
  <c r="D99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P97" i="9"/>
  <c r="O97" i="9"/>
  <c r="N97" i="9"/>
  <c r="M97" i="9"/>
  <c r="L97" i="9"/>
  <c r="K97" i="9"/>
  <c r="J97" i="9"/>
  <c r="I97" i="9"/>
  <c r="H97" i="9"/>
  <c r="G97" i="9"/>
  <c r="F97" i="9"/>
  <c r="E97" i="9"/>
  <c r="D97" i="9"/>
  <c r="P96" i="9"/>
  <c r="O96" i="9"/>
  <c r="N96" i="9"/>
  <c r="M96" i="9"/>
  <c r="L96" i="9"/>
  <c r="K96" i="9"/>
  <c r="J96" i="9"/>
  <c r="I96" i="9"/>
  <c r="H96" i="9"/>
  <c r="G96" i="9"/>
  <c r="F96" i="9"/>
  <c r="E96" i="9"/>
  <c r="D96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P83" i="9"/>
  <c r="O83" i="9"/>
  <c r="N83" i="9"/>
  <c r="M83" i="9"/>
  <c r="L83" i="9"/>
  <c r="K83" i="9"/>
  <c r="J83" i="9"/>
  <c r="I83" i="9"/>
  <c r="H83" i="9"/>
  <c r="G83" i="9"/>
  <c r="F83" i="9"/>
  <c r="E83" i="9"/>
  <c r="D83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P79" i="9"/>
  <c r="O79" i="9"/>
  <c r="N79" i="9"/>
  <c r="M79" i="9"/>
  <c r="L79" i="9"/>
  <c r="K79" i="9"/>
  <c r="J79" i="9"/>
  <c r="I79" i="9"/>
  <c r="H79" i="9"/>
  <c r="G79" i="9"/>
  <c r="F79" i="9"/>
  <c r="E79" i="9"/>
  <c r="D79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B69" i="9"/>
  <c r="P67" i="9"/>
  <c r="O67" i="9"/>
  <c r="N67" i="9"/>
  <c r="M67" i="9"/>
  <c r="M135" i="9" s="1"/>
  <c r="L67" i="9"/>
  <c r="K67" i="9"/>
  <c r="J67" i="9"/>
  <c r="I67" i="9"/>
  <c r="H67" i="9"/>
  <c r="G67" i="9"/>
  <c r="F67" i="9"/>
  <c r="E67" i="9"/>
  <c r="E135" i="9" s="1"/>
  <c r="D67" i="9"/>
  <c r="Q66" i="9"/>
  <c r="Q65" i="9"/>
  <c r="Q133" i="9" s="1"/>
  <c r="Q64" i="9"/>
  <c r="Q132" i="9" s="1"/>
  <c r="Q63" i="9"/>
  <c r="Q62" i="9"/>
  <c r="Q61" i="9"/>
  <c r="Q60" i="9"/>
  <c r="Q128" i="9" s="1"/>
  <c r="Q59" i="9"/>
  <c r="Q127" i="9" s="1"/>
  <c r="Q58" i="9"/>
  <c r="Q126" i="9" s="1"/>
  <c r="Q57" i="9"/>
  <c r="O260" i="9" s="1"/>
  <c r="Q56" i="9"/>
  <c r="Q124" i="9" s="1"/>
  <c r="Q55" i="9"/>
  <c r="Q54" i="9"/>
  <c r="Q53" i="9"/>
  <c r="Q52" i="9"/>
  <c r="Q120" i="9" s="1"/>
  <c r="Q51" i="9"/>
  <c r="Q119" i="9" s="1"/>
  <c r="Q50" i="9"/>
  <c r="Q49" i="9"/>
  <c r="Q117" i="9" s="1"/>
  <c r="Q48" i="9"/>
  <c r="Q116" i="9" s="1"/>
  <c r="Q47" i="9"/>
  <c r="Q46" i="9"/>
  <c r="Q45" i="9"/>
  <c r="Q44" i="9"/>
  <c r="I247" i="9" s="1"/>
  <c r="Q43" i="9"/>
  <c r="Q111" i="9" s="1"/>
  <c r="Q42" i="9"/>
  <c r="Q110" i="9" s="1"/>
  <c r="Q41" i="9"/>
  <c r="P244" i="9" s="1"/>
  <c r="Q40" i="9"/>
  <c r="E243" i="9" s="1"/>
  <c r="Q39" i="9"/>
  <c r="O242" i="9" s="1"/>
  <c r="Q38" i="9"/>
  <c r="Q37" i="9"/>
  <c r="Q36" i="9"/>
  <c r="Q104" i="9" s="1"/>
  <c r="Q35" i="9"/>
  <c r="G238" i="9" s="1"/>
  <c r="Q34" i="9"/>
  <c r="L237" i="9" s="1"/>
  <c r="Q33" i="9"/>
  <c r="Q101" i="9" s="1"/>
  <c r="Q32" i="9"/>
  <c r="Q100" i="9" s="1"/>
  <c r="Q31" i="9"/>
  <c r="Q30" i="9"/>
  <c r="Q29" i="9"/>
  <c r="Q28" i="9"/>
  <c r="D231" i="9" s="1"/>
  <c r="Q27" i="9"/>
  <c r="Q95" i="9" s="1"/>
  <c r="Q26" i="9"/>
  <c r="Q25" i="9"/>
  <c r="M228" i="9" s="1"/>
  <c r="Q24" i="9"/>
  <c r="Q92" i="9" s="1"/>
  <c r="Q23" i="9"/>
  <c r="Q22" i="9"/>
  <c r="Q21" i="9"/>
  <c r="Q20" i="9"/>
  <c r="J223" i="9" s="1"/>
  <c r="Q19" i="9"/>
  <c r="Q87" i="9" s="1"/>
  <c r="Q18" i="9"/>
  <c r="Q86" i="9" s="1"/>
  <c r="Q17" i="9"/>
  <c r="L220" i="9" s="1"/>
  <c r="Q16" i="9"/>
  <c r="Q84" i="9" s="1"/>
  <c r="Q15" i="9"/>
  <c r="Q14" i="9"/>
  <c r="Q13" i="9"/>
  <c r="Q12" i="9"/>
  <c r="L215" i="9" s="1"/>
  <c r="Q11" i="9"/>
  <c r="J214" i="9" s="1"/>
  <c r="Q10" i="9"/>
  <c r="Q9" i="9"/>
  <c r="O212" i="9" s="1"/>
  <c r="Q8" i="9"/>
  <c r="Q76" i="9" s="1"/>
  <c r="Q7" i="9"/>
  <c r="Q6" i="9"/>
  <c r="Q5" i="9"/>
  <c r="Q4" i="9"/>
  <c r="E207" i="9" s="1"/>
  <c r="B272" i="8"/>
  <c r="K215" i="8"/>
  <c r="M210" i="8"/>
  <c r="K207" i="8"/>
  <c r="B204" i="8"/>
  <c r="R202" i="8"/>
  <c r="R201" i="8"/>
  <c r="R200" i="8"/>
  <c r="R199" i="8"/>
  <c r="R198" i="8"/>
  <c r="R197" i="8"/>
  <c r="R196" i="8"/>
  <c r="R195" i="8"/>
  <c r="R194" i="8"/>
  <c r="R193" i="8"/>
  <c r="R192" i="8"/>
  <c r="R191" i="8"/>
  <c r="R190" i="8"/>
  <c r="R189" i="8"/>
  <c r="R188" i="8"/>
  <c r="R187" i="8"/>
  <c r="R186" i="8"/>
  <c r="R185" i="8"/>
  <c r="R184" i="8"/>
  <c r="R183" i="8"/>
  <c r="R182" i="8"/>
  <c r="R181" i="8"/>
  <c r="R180" i="8"/>
  <c r="R179" i="8"/>
  <c r="R178" i="8"/>
  <c r="R177" i="8"/>
  <c r="R176" i="8"/>
  <c r="R175" i="8"/>
  <c r="R174" i="8"/>
  <c r="R173" i="8"/>
  <c r="R172" i="8"/>
  <c r="R171" i="8"/>
  <c r="R170" i="8"/>
  <c r="R169" i="8"/>
  <c r="R168" i="8"/>
  <c r="R167" i="8"/>
  <c r="R166" i="8"/>
  <c r="R165" i="8"/>
  <c r="R164" i="8"/>
  <c r="R163" i="8"/>
  <c r="R162" i="8"/>
  <c r="R161" i="8"/>
  <c r="R160" i="8"/>
  <c r="R159" i="8"/>
  <c r="R158" i="8"/>
  <c r="R157" i="8"/>
  <c r="R156" i="8"/>
  <c r="R155" i="8"/>
  <c r="R154" i="8"/>
  <c r="R153" i="8"/>
  <c r="R152" i="8"/>
  <c r="R151" i="8"/>
  <c r="R150" i="8"/>
  <c r="R149" i="8"/>
  <c r="R148" i="8"/>
  <c r="R147" i="8"/>
  <c r="R146" i="8"/>
  <c r="R145" i="8"/>
  <c r="R144" i="8"/>
  <c r="R143" i="8"/>
  <c r="R142" i="8"/>
  <c r="R141" i="8"/>
  <c r="R140" i="8"/>
  <c r="B137" i="8"/>
  <c r="R135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B69" i="8"/>
  <c r="P67" i="8"/>
  <c r="P135" i="8" s="1"/>
  <c r="O67" i="8"/>
  <c r="N67" i="8"/>
  <c r="N135" i="8" s="1"/>
  <c r="M67" i="8"/>
  <c r="L67" i="8"/>
  <c r="K67" i="8"/>
  <c r="J67" i="8"/>
  <c r="I67" i="8"/>
  <c r="H67" i="8"/>
  <c r="H135" i="8" s="1"/>
  <c r="G67" i="8"/>
  <c r="F67" i="8"/>
  <c r="F135" i="8" s="1"/>
  <c r="E67" i="8"/>
  <c r="D67" i="8"/>
  <c r="Q66" i="8"/>
  <c r="G269" i="8" s="1"/>
  <c r="Q65" i="8"/>
  <c r="Q64" i="8"/>
  <c r="Q63" i="8"/>
  <c r="O266" i="8" s="1"/>
  <c r="Q62" i="8"/>
  <c r="O265" i="8" s="1"/>
  <c r="Q61" i="8"/>
  <c r="M264" i="8" s="1"/>
  <c r="Q60" i="8"/>
  <c r="I263" i="8" s="1"/>
  <c r="Q59" i="8"/>
  <c r="I262" i="8" s="1"/>
  <c r="Q58" i="8"/>
  <c r="E261" i="8" s="1"/>
  <c r="Q57" i="8"/>
  <c r="E260" i="8" s="1"/>
  <c r="Q56" i="8"/>
  <c r="Q55" i="8"/>
  <c r="Q123" i="8" s="1"/>
  <c r="Q54" i="8"/>
  <c r="G257" i="8" s="1"/>
  <c r="Q53" i="8"/>
  <c r="M256" i="8" s="1"/>
  <c r="Q52" i="8"/>
  <c r="I255" i="8" s="1"/>
  <c r="Q51" i="8"/>
  <c r="Q254" i="8" s="1"/>
  <c r="Q50" i="8"/>
  <c r="O253" i="8" s="1"/>
  <c r="Q49" i="8"/>
  <c r="Q48" i="8"/>
  <c r="Q47" i="8"/>
  <c r="Q250" i="8" s="1"/>
  <c r="Q46" i="8"/>
  <c r="Q45" i="8"/>
  <c r="M248" i="8" s="1"/>
  <c r="Q44" i="8"/>
  <c r="K247" i="8" s="1"/>
  <c r="Q43" i="8"/>
  <c r="Q111" i="8" s="1"/>
  <c r="Q42" i="8"/>
  <c r="G245" i="8" s="1"/>
  <c r="Q41" i="8"/>
  <c r="Q40" i="8"/>
  <c r="Q39" i="8"/>
  <c r="Q107" i="8" s="1"/>
  <c r="Q38" i="8"/>
  <c r="M241" i="8" s="1"/>
  <c r="Q37" i="8"/>
  <c r="M240" i="8" s="1"/>
  <c r="Q36" i="8"/>
  <c r="I239" i="8" s="1"/>
  <c r="Q35" i="8"/>
  <c r="Q103" i="8" s="1"/>
  <c r="Q34" i="8"/>
  <c r="E237" i="8" s="1"/>
  <c r="Q33" i="8"/>
  <c r="L236" i="8" s="1"/>
  <c r="Q32" i="8"/>
  <c r="Q31" i="8"/>
  <c r="O234" i="8" s="1"/>
  <c r="Q30" i="8"/>
  <c r="Q29" i="8"/>
  <c r="D232" i="8" s="1"/>
  <c r="Q28" i="8"/>
  <c r="Q96" i="8" s="1"/>
  <c r="Q27" i="8"/>
  <c r="N230" i="8" s="1"/>
  <c r="Q26" i="8"/>
  <c r="N229" i="8" s="1"/>
  <c r="Q25" i="8"/>
  <c r="Q24" i="8"/>
  <c r="J227" i="8" s="1"/>
  <c r="Q23" i="8"/>
  <c r="Q226" i="8" s="1"/>
  <c r="Q22" i="8"/>
  <c r="H225" i="8" s="1"/>
  <c r="Q21" i="8"/>
  <c r="M224" i="8" s="1"/>
  <c r="Q20" i="8"/>
  <c r="K223" i="8" s="1"/>
  <c r="Q19" i="8"/>
  <c r="I222" i="8" s="1"/>
  <c r="Q18" i="8"/>
  <c r="Q86" i="8" s="1"/>
  <c r="Q17" i="8"/>
  <c r="L220" i="8" s="1"/>
  <c r="Q16" i="8"/>
  <c r="Q15" i="8"/>
  <c r="F218" i="8" s="1"/>
  <c r="Q14" i="8"/>
  <c r="P217" i="8" s="1"/>
  <c r="Q13" i="8"/>
  <c r="D216" i="8" s="1"/>
  <c r="Q12" i="8"/>
  <c r="Q215" i="8" s="1"/>
  <c r="Q11" i="8"/>
  <c r="J214" i="8" s="1"/>
  <c r="Q10" i="8"/>
  <c r="G213" i="8" s="1"/>
  <c r="Q9" i="8"/>
  <c r="Q8" i="8"/>
  <c r="Q211" i="8" s="1"/>
  <c r="Q7" i="8"/>
  <c r="H210" i="8" s="1"/>
  <c r="Q6" i="8"/>
  <c r="E209" i="8" s="1"/>
  <c r="Q5" i="8"/>
  <c r="Q208" i="8" s="1"/>
  <c r="Q4" i="8"/>
  <c r="P207" i="8" s="1"/>
  <c r="B272" i="7"/>
  <c r="B204" i="7"/>
  <c r="R202" i="7"/>
  <c r="R201" i="7"/>
  <c r="R200" i="7"/>
  <c r="R199" i="7"/>
  <c r="R198" i="7"/>
  <c r="R197" i="7"/>
  <c r="R196" i="7"/>
  <c r="R195" i="7"/>
  <c r="R194" i="7"/>
  <c r="R193" i="7"/>
  <c r="R192" i="7"/>
  <c r="R191" i="7"/>
  <c r="R190" i="7"/>
  <c r="R189" i="7"/>
  <c r="R188" i="7"/>
  <c r="R187" i="7"/>
  <c r="R186" i="7"/>
  <c r="R185" i="7"/>
  <c r="R184" i="7"/>
  <c r="R183" i="7"/>
  <c r="R182" i="7"/>
  <c r="R181" i="7"/>
  <c r="R180" i="7"/>
  <c r="R179" i="7"/>
  <c r="R178" i="7"/>
  <c r="R177" i="7"/>
  <c r="R176" i="7"/>
  <c r="R175" i="7"/>
  <c r="R174" i="7"/>
  <c r="R173" i="7"/>
  <c r="R172" i="7"/>
  <c r="R171" i="7"/>
  <c r="R170" i="7"/>
  <c r="R169" i="7"/>
  <c r="R168" i="7"/>
  <c r="R167" i="7"/>
  <c r="R166" i="7"/>
  <c r="R165" i="7"/>
  <c r="R164" i="7"/>
  <c r="R163" i="7"/>
  <c r="R162" i="7"/>
  <c r="R161" i="7"/>
  <c r="R160" i="7"/>
  <c r="R159" i="7"/>
  <c r="R158" i="7"/>
  <c r="R157" i="7"/>
  <c r="R156" i="7"/>
  <c r="R155" i="7"/>
  <c r="R154" i="7"/>
  <c r="R153" i="7"/>
  <c r="R152" i="7"/>
  <c r="R151" i="7"/>
  <c r="R150" i="7"/>
  <c r="R149" i="7"/>
  <c r="R148" i="7"/>
  <c r="R147" i="7"/>
  <c r="R146" i="7"/>
  <c r="R145" i="7"/>
  <c r="R144" i="7"/>
  <c r="R143" i="7"/>
  <c r="R142" i="7"/>
  <c r="R141" i="7"/>
  <c r="R140" i="7"/>
  <c r="B137" i="7"/>
  <c r="R135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D103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B69" i="7"/>
  <c r="P67" i="7"/>
  <c r="P135" i="7" s="1"/>
  <c r="O67" i="7"/>
  <c r="N67" i="7"/>
  <c r="M67" i="7"/>
  <c r="L67" i="7"/>
  <c r="K67" i="7"/>
  <c r="J67" i="7"/>
  <c r="I67" i="7"/>
  <c r="H67" i="7"/>
  <c r="G67" i="7"/>
  <c r="F67" i="7"/>
  <c r="E67" i="7"/>
  <c r="D67" i="7"/>
  <c r="Q66" i="7"/>
  <c r="Q65" i="7"/>
  <c r="Q64" i="7"/>
  <c r="Q63" i="7"/>
  <c r="Q131" i="7" s="1"/>
  <c r="Q62" i="7"/>
  <c r="Q61" i="7"/>
  <c r="Q60" i="7"/>
  <c r="Q59" i="7"/>
  <c r="Q58" i="7"/>
  <c r="Q57" i="7"/>
  <c r="Q56" i="7"/>
  <c r="Q124" i="7" s="1"/>
  <c r="Q55" i="7"/>
  <c r="Q54" i="7"/>
  <c r="Q53" i="7"/>
  <c r="Q52" i="7"/>
  <c r="Q51" i="7"/>
  <c r="Q50" i="7"/>
  <c r="Q49" i="7"/>
  <c r="Q117" i="7" s="1"/>
  <c r="Q48" i="7"/>
  <c r="Q116" i="7" s="1"/>
  <c r="Q47" i="7"/>
  <c r="Q46" i="7"/>
  <c r="Q114" i="7" s="1"/>
  <c r="Q45" i="7"/>
  <c r="Q44" i="7"/>
  <c r="Q43" i="7"/>
  <c r="Q42" i="7"/>
  <c r="Q41" i="7"/>
  <c r="Q109" i="7" s="1"/>
  <c r="Q40" i="7"/>
  <c r="Q108" i="7" s="1"/>
  <c r="Q39" i="7"/>
  <c r="Q38" i="7"/>
  <c r="Q106" i="7" s="1"/>
  <c r="Q37" i="7"/>
  <c r="Q36" i="7"/>
  <c r="Q35" i="7"/>
  <c r="Q34" i="7"/>
  <c r="Q33" i="7"/>
  <c r="Q101" i="7" s="1"/>
  <c r="Q32" i="7"/>
  <c r="Q100" i="7" s="1"/>
  <c r="Q31" i="7"/>
  <c r="Q30" i="7"/>
  <c r="Q29" i="7"/>
  <c r="Q28" i="7"/>
  <c r="Q27" i="7"/>
  <c r="Q26" i="7"/>
  <c r="Q25" i="7"/>
  <c r="Q93" i="7" s="1"/>
  <c r="Q24" i="7"/>
  <c r="Q92" i="7" s="1"/>
  <c r="Q23" i="7"/>
  <c r="Q22" i="7"/>
  <c r="Q90" i="7" s="1"/>
  <c r="Q21" i="7"/>
  <c r="Q89" i="7" s="1"/>
  <c r="Q20" i="7"/>
  <c r="Q19" i="7"/>
  <c r="Q18" i="7"/>
  <c r="Q17" i="7"/>
  <c r="Q85" i="7" s="1"/>
  <c r="Q16" i="7"/>
  <c r="Q84" i="7" s="1"/>
  <c r="Q15" i="7"/>
  <c r="Q14" i="7"/>
  <c r="Q82" i="7" s="1"/>
  <c r="Q13" i="7"/>
  <c r="Q12" i="7"/>
  <c r="Q11" i="7"/>
  <c r="Q10" i="7"/>
  <c r="Q78" i="7" s="1"/>
  <c r="Q9" i="7"/>
  <c r="O212" i="7" s="1"/>
  <c r="Q8" i="7"/>
  <c r="Q76" i="7" s="1"/>
  <c r="Q7" i="7"/>
  <c r="Q6" i="7"/>
  <c r="Q5" i="7"/>
  <c r="Q73" i="7" s="1"/>
  <c r="Q4" i="7"/>
  <c r="R135" i="6"/>
  <c r="B272" i="6"/>
  <c r="B204" i="6"/>
  <c r="R202" i="6"/>
  <c r="R201" i="6"/>
  <c r="R200" i="6"/>
  <c r="R199" i="6"/>
  <c r="R198" i="6"/>
  <c r="R197" i="6"/>
  <c r="R196" i="6"/>
  <c r="R195" i="6"/>
  <c r="R194" i="6"/>
  <c r="R193" i="6"/>
  <c r="R192" i="6"/>
  <c r="R191" i="6"/>
  <c r="R190" i="6"/>
  <c r="R189" i="6"/>
  <c r="R188" i="6"/>
  <c r="R187" i="6"/>
  <c r="R186" i="6"/>
  <c r="R185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R162" i="6"/>
  <c r="R161" i="6"/>
  <c r="R160" i="6"/>
  <c r="R159" i="6"/>
  <c r="R158" i="6"/>
  <c r="R157" i="6"/>
  <c r="R156" i="6"/>
  <c r="R155" i="6"/>
  <c r="R154" i="6"/>
  <c r="R153" i="6"/>
  <c r="R152" i="6"/>
  <c r="R151" i="6"/>
  <c r="R150" i="6"/>
  <c r="R149" i="6"/>
  <c r="R148" i="6"/>
  <c r="R147" i="6"/>
  <c r="R146" i="6"/>
  <c r="R145" i="6"/>
  <c r="R144" i="6"/>
  <c r="R143" i="6"/>
  <c r="R142" i="6"/>
  <c r="R141" i="6"/>
  <c r="R140" i="6"/>
  <c r="B137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B69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Q66" i="6"/>
  <c r="Q65" i="6"/>
  <c r="Q64" i="6"/>
  <c r="Q63" i="6"/>
  <c r="Q62" i="6"/>
  <c r="Q61" i="6"/>
  <c r="Q60" i="6"/>
  <c r="Q59" i="6"/>
  <c r="Q58" i="6"/>
  <c r="Q57" i="6"/>
  <c r="Q56" i="6"/>
  <c r="Q55" i="6"/>
  <c r="Q54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92" i="6" s="1"/>
  <c r="Q23" i="6"/>
  <c r="Q22" i="6"/>
  <c r="Q21" i="6"/>
  <c r="Q20" i="6"/>
  <c r="Q19" i="6"/>
  <c r="Q18" i="6"/>
  <c r="Q17" i="6"/>
  <c r="Q16" i="6"/>
  <c r="Q84" i="6" s="1"/>
  <c r="Q15" i="6"/>
  <c r="Q83" i="6" s="1"/>
  <c r="Q14" i="6"/>
  <c r="Q13" i="6"/>
  <c r="Q12" i="6"/>
  <c r="Q80" i="6" s="1"/>
  <c r="Q11" i="6"/>
  <c r="Q10" i="6"/>
  <c r="Q9" i="6"/>
  <c r="Q8" i="6"/>
  <c r="Q7" i="6"/>
  <c r="Q6" i="6"/>
  <c r="Q5" i="6"/>
  <c r="Q4" i="6"/>
  <c r="B272" i="5"/>
  <c r="B204" i="5"/>
  <c r="R202" i="5"/>
  <c r="R201" i="5"/>
  <c r="R200" i="5"/>
  <c r="R199" i="5"/>
  <c r="R198" i="5"/>
  <c r="R197" i="5"/>
  <c r="R196" i="5"/>
  <c r="R195" i="5"/>
  <c r="R194" i="5"/>
  <c r="R193" i="5"/>
  <c r="R192" i="5"/>
  <c r="R191" i="5"/>
  <c r="R190" i="5"/>
  <c r="R189" i="5"/>
  <c r="R188" i="5"/>
  <c r="R187" i="5"/>
  <c r="R186" i="5"/>
  <c r="R185" i="5"/>
  <c r="R184" i="5"/>
  <c r="R183" i="5"/>
  <c r="R182" i="5"/>
  <c r="R181" i="5"/>
  <c r="R180" i="5"/>
  <c r="R179" i="5"/>
  <c r="R178" i="5"/>
  <c r="R177" i="5"/>
  <c r="R176" i="5"/>
  <c r="R175" i="5"/>
  <c r="R174" i="5"/>
  <c r="R173" i="5"/>
  <c r="R172" i="5"/>
  <c r="R171" i="5"/>
  <c r="R170" i="5"/>
  <c r="R169" i="5"/>
  <c r="R168" i="5"/>
  <c r="R167" i="5"/>
  <c r="R166" i="5"/>
  <c r="R165" i="5"/>
  <c r="R164" i="5"/>
  <c r="R163" i="5"/>
  <c r="R162" i="5"/>
  <c r="R161" i="5"/>
  <c r="R160" i="5"/>
  <c r="R159" i="5"/>
  <c r="R158" i="5"/>
  <c r="R157" i="5"/>
  <c r="R156" i="5"/>
  <c r="R155" i="5"/>
  <c r="R154" i="5"/>
  <c r="R153" i="5"/>
  <c r="R152" i="5"/>
  <c r="R151" i="5"/>
  <c r="R150" i="5"/>
  <c r="R149" i="5"/>
  <c r="R148" i="5"/>
  <c r="R147" i="5"/>
  <c r="R146" i="5"/>
  <c r="R145" i="5"/>
  <c r="R144" i="5"/>
  <c r="R143" i="5"/>
  <c r="R142" i="5"/>
  <c r="R141" i="5"/>
  <c r="R140" i="5"/>
  <c r="B137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69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Q66" i="5"/>
  <c r="Q65" i="5"/>
  <c r="Q133" i="5" s="1"/>
  <c r="Q64" i="5"/>
  <c r="Q63" i="5"/>
  <c r="Q62" i="5"/>
  <c r="Q61" i="5"/>
  <c r="Q129" i="5" s="1"/>
  <c r="Q60" i="5"/>
  <c r="Q59" i="5"/>
  <c r="Q58" i="5"/>
  <c r="Q57" i="5"/>
  <c r="Q125" i="5" s="1"/>
  <c r="Q56" i="5"/>
  <c r="Q55" i="5"/>
  <c r="Q54" i="5"/>
  <c r="Q53" i="5"/>
  <c r="Q121" i="5" s="1"/>
  <c r="Q52" i="5"/>
  <c r="Q51" i="5"/>
  <c r="Q50" i="5"/>
  <c r="Q49" i="5"/>
  <c r="Q48" i="5"/>
  <c r="Q47" i="5"/>
  <c r="Q46" i="5"/>
  <c r="Q45" i="5"/>
  <c r="Q113" i="5" s="1"/>
  <c r="Q44" i="5"/>
  <c r="Q43" i="5"/>
  <c r="Q42" i="5"/>
  <c r="Q41" i="5"/>
  <c r="Q40" i="5"/>
  <c r="Q39" i="5"/>
  <c r="Q38" i="5"/>
  <c r="Q37" i="5"/>
  <c r="Q36" i="5"/>
  <c r="Q35" i="5"/>
  <c r="Q34" i="5"/>
  <c r="Q33" i="5"/>
  <c r="Q101" i="5" s="1"/>
  <c r="Q32" i="5"/>
  <c r="Q31" i="5"/>
  <c r="Q30" i="5"/>
  <c r="Q29" i="5"/>
  <c r="Q97" i="5" s="1"/>
  <c r="Q28" i="5"/>
  <c r="Q27" i="5"/>
  <c r="Q26" i="5"/>
  <c r="Q25" i="5"/>
  <c r="Q24" i="5"/>
  <c r="Q23" i="5"/>
  <c r="Q22" i="5"/>
  <c r="Q21" i="5"/>
  <c r="Q89" i="5" s="1"/>
  <c r="Q20" i="5"/>
  <c r="Q88" i="5" s="1"/>
  <c r="Q19" i="5"/>
  <c r="Q18" i="5"/>
  <c r="Q17" i="5"/>
  <c r="Q85" i="5" s="1"/>
  <c r="Q16" i="5"/>
  <c r="Q15" i="5"/>
  <c r="Q14" i="5"/>
  <c r="Q82" i="5" s="1"/>
  <c r="Q13" i="5"/>
  <c r="Q81" i="5" s="1"/>
  <c r="Q12" i="5"/>
  <c r="Q11" i="5"/>
  <c r="Q10" i="5"/>
  <c r="Q78" i="5" s="1"/>
  <c r="Q9" i="5"/>
  <c r="Q8" i="5"/>
  <c r="Q76" i="5" s="1"/>
  <c r="Q7" i="5"/>
  <c r="Q6" i="5"/>
  <c r="Q74" i="5" s="1"/>
  <c r="Q5" i="5"/>
  <c r="Q4" i="5"/>
  <c r="Q72" i="5" s="1"/>
  <c r="J140" i="9" l="1"/>
  <c r="E141" i="9"/>
  <c r="M141" i="9"/>
  <c r="H142" i="9"/>
  <c r="K143" i="9"/>
  <c r="D146" i="9"/>
  <c r="L146" i="9"/>
  <c r="P166" i="9"/>
  <c r="F144" i="9"/>
  <c r="N144" i="9"/>
  <c r="I145" i="9"/>
  <c r="G163" i="9"/>
  <c r="O163" i="9"/>
  <c r="Q67" i="9"/>
  <c r="Q135" i="9" s="1"/>
  <c r="J135" i="9"/>
  <c r="J148" i="9"/>
  <c r="H150" i="9"/>
  <c r="F152" i="9"/>
  <c r="I153" i="9"/>
  <c r="G155" i="9"/>
  <c r="E157" i="9"/>
  <c r="P158" i="9"/>
  <c r="N160" i="9"/>
  <c r="L162" i="9"/>
  <c r="E165" i="9"/>
  <c r="O147" i="9"/>
  <c r="K151" i="9"/>
  <c r="D154" i="9"/>
  <c r="O155" i="9"/>
  <c r="H158" i="9"/>
  <c r="I161" i="9"/>
  <c r="M165" i="9"/>
  <c r="P142" i="9"/>
  <c r="G147" i="9"/>
  <c r="E149" i="9"/>
  <c r="P150" i="9"/>
  <c r="N152" i="9"/>
  <c r="L154" i="9"/>
  <c r="J156" i="9"/>
  <c r="M157" i="9"/>
  <c r="K159" i="9"/>
  <c r="D162" i="9"/>
  <c r="J164" i="9"/>
  <c r="M149" i="9"/>
  <c r="F160" i="9"/>
  <c r="K167" i="9"/>
  <c r="I169" i="9"/>
  <c r="E173" i="9"/>
  <c r="D178" i="9"/>
  <c r="D186" i="9"/>
  <c r="H190" i="9"/>
  <c r="E197" i="9"/>
  <c r="K140" i="9"/>
  <c r="F190" i="9"/>
  <c r="N164" i="9"/>
  <c r="I142" i="9"/>
  <c r="D143" i="9"/>
  <c r="L143" i="9"/>
  <c r="G144" i="9"/>
  <c r="O144" i="9"/>
  <c r="J145" i="9"/>
  <c r="E146" i="9"/>
  <c r="M146" i="9"/>
  <c r="H147" i="9"/>
  <c r="P147" i="9"/>
  <c r="K148" i="9"/>
  <c r="F149" i="9"/>
  <c r="N149" i="9"/>
  <c r="I150" i="9"/>
  <c r="D151" i="9"/>
  <c r="L151" i="9"/>
  <c r="G152" i="9"/>
  <c r="O152" i="9"/>
  <c r="J153" i="9"/>
  <c r="E154" i="9"/>
  <c r="M154" i="9"/>
  <c r="H155" i="9"/>
  <c r="P155" i="9"/>
  <c r="K156" i="9"/>
  <c r="F157" i="9"/>
  <c r="N157" i="9"/>
  <c r="I158" i="9"/>
  <c r="D159" i="9"/>
  <c r="L159" i="9"/>
  <c r="G160" i="9"/>
  <c r="O160" i="9"/>
  <c r="J161" i="9"/>
  <c r="E162" i="9"/>
  <c r="M162" i="9"/>
  <c r="H163" i="9"/>
  <c r="P163" i="9"/>
  <c r="K164" i="9"/>
  <c r="F165" i="9"/>
  <c r="N165" i="9"/>
  <c r="I166" i="9"/>
  <c r="D167" i="9"/>
  <c r="L167" i="9"/>
  <c r="G168" i="9"/>
  <c r="O168" i="9"/>
  <c r="J169" i="9"/>
  <c r="E170" i="9"/>
  <c r="F173" i="9"/>
  <c r="N173" i="9"/>
  <c r="J177" i="9"/>
  <c r="F181" i="9"/>
  <c r="N181" i="9"/>
  <c r="J185" i="9"/>
  <c r="F189" i="9"/>
  <c r="N189" i="9"/>
  <c r="J193" i="9"/>
  <c r="F197" i="9"/>
  <c r="N197" i="9"/>
  <c r="G200" i="9"/>
  <c r="F168" i="9"/>
  <c r="D170" i="9"/>
  <c r="P174" i="9"/>
  <c r="P182" i="9"/>
  <c r="M189" i="9"/>
  <c r="I193" i="9"/>
  <c r="M197" i="9"/>
  <c r="H144" i="9"/>
  <c r="D148" i="9"/>
  <c r="M151" i="9"/>
  <c r="F154" i="9"/>
  <c r="J158" i="9"/>
  <c r="P160" i="9"/>
  <c r="D164" i="9"/>
  <c r="P168" i="9"/>
  <c r="G173" i="9"/>
  <c r="P184" i="9"/>
  <c r="D188" i="9"/>
  <c r="P192" i="9"/>
  <c r="L196" i="9"/>
  <c r="M199" i="9"/>
  <c r="K201" i="9"/>
  <c r="H141" i="9"/>
  <c r="P141" i="9"/>
  <c r="K142" i="9"/>
  <c r="F143" i="9"/>
  <c r="N143" i="9"/>
  <c r="D145" i="9"/>
  <c r="L145" i="9"/>
  <c r="G146" i="9"/>
  <c r="O146" i="9"/>
  <c r="J147" i="9"/>
  <c r="H149" i="9"/>
  <c r="P149" i="9"/>
  <c r="K150" i="9"/>
  <c r="F151" i="9"/>
  <c r="N151" i="9"/>
  <c r="D153" i="9"/>
  <c r="L153" i="9"/>
  <c r="G154" i="9"/>
  <c r="O154" i="9"/>
  <c r="J155" i="9"/>
  <c r="H157" i="9"/>
  <c r="P157" i="9"/>
  <c r="K158" i="9"/>
  <c r="F159" i="9"/>
  <c r="N159" i="9"/>
  <c r="D161" i="9"/>
  <c r="L161" i="9"/>
  <c r="G162" i="9"/>
  <c r="O162" i="9"/>
  <c r="J163" i="9"/>
  <c r="H165" i="9"/>
  <c r="P165" i="9"/>
  <c r="K166" i="9"/>
  <c r="F167" i="9"/>
  <c r="N167" i="9"/>
  <c r="D169" i="9"/>
  <c r="L169" i="9"/>
  <c r="G170" i="9"/>
  <c r="O170" i="9"/>
  <c r="J171" i="9"/>
  <c r="E172" i="9"/>
  <c r="I176" i="9"/>
  <c r="E180" i="9"/>
  <c r="M180" i="9"/>
  <c r="I184" i="9"/>
  <c r="E188" i="9"/>
  <c r="M188" i="9"/>
  <c r="E196" i="9"/>
  <c r="L201" i="9"/>
  <c r="H166" i="9"/>
  <c r="N168" i="9"/>
  <c r="J172" i="9"/>
  <c r="I177" i="9"/>
  <c r="M181" i="9"/>
  <c r="I185" i="9"/>
  <c r="E189" i="9"/>
  <c r="P190" i="9"/>
  <c r="L194" i="9"/>
  <c r="P198" i="9"/>
  <c r="F200" i="9"/>
  <c r="J142" i="9"/>
  <c r="F146" i="9"/>
  <c r="E151" i="9"/>
  <c r="I155" i="9"/>
  <c r="F162" i="9"/>
  <c r="J166" i="9"/>
  <c r="I171" i="9"/>
  <c r="H176" i="9"/>
  <c r="G181" i="9"/>
  <c r="K193" i="9"/>
  <c r="I141" i="9"/>
  <c r="D142" i="9"/>
  <c r="L142" i="9"/>
  <c r="G143" i="9"/>
  <c r="O143" i="9"/>
  <c r="E145" i="9"/>
  <c r="M145" i="9"/>
  <c r="H146" i="9"/>
  <c r="P146" i="9"/>
  <c r="K147" i="9"/>
  <c r="I149" i="9"/>
  <c r="D150" i="9"/>
  <c r="L150" i="9"/>
  <c r="G151" i="9"/>
  <c r="O151" i="9"/>
  <c r="E153" i="9"/>
  <c r="M153" i="9"/>
  <c r="H154" i="9"/>
  <c r="P154" i="9"/>
  <c r="K155" i="9"/>
  <c r="I157" i="9"/>
  <c r="D158" i="9"/>
  <c r="L158" i="9"/>
  <c r="G159" i="9"/>
  <c r="O159" i="9"/>
  <c r="E161" i="9"/>
  <c r="M161" i="9"/>
  <c r="H162" i="9"/>
  <c r="P162" i="9"/>
  <c r="K163" i="9"/>
  <c r="I165" i="9"/>
  <c r="D166" i="9"/>
  <c r="L166" i="9"/>
  <c r="G167" i="9"/>
  <c r="O167" i="9"/>
  <c r="E169" i="9"/>
  <c r="M169" i="9"/>
  <c r="H170" i="9"/>
  <c r="P170" i="9"/>
  <c r="K171" i="9"/>
  <c r="F172" i="9"/>
  <c r="N172" i="9"/>
  <c r="G175" i="9"/>
  <c r="O175" i="9"/>
  <c r="J176" i="9"/>
  <c r="K179" i="9"/>
  <c r="F180" i="9"/>
  <c r="N180" i="9"/>
  <c r="G183" i="9"/>
  <c r="J184" i="9"/>
  <c r="K187" i="9"/>
  <c r="F188" i="9"/>
  <c r="O191" i="9"/>
  <c r="F196" i="9"/>
  <c r="N196" i="9"/>
  <c r="H202" i="9"/>
  <c r="D140" i="9"/>
  <c r="P144" i="9"/>
  <c r="I147" i="9"/>
  <c r="P152" i="9"/>
  <c r="D156" i="9"/>
  <c r="H160" i="9"/>
  <c r="N162" i="9"/>
  <c r="M167" i="9"/>
  <c r="D172" i="9"/>
  <c r="P176" i="9"/>
  <c r="L180" i="9"/>
  <c r="H184" i="9"/>
  <c r="O189" i="9"/>
  <c r="G140" i="9"/>
  <c r="O140" i="9"/>
  <c r="J141" i="9"/>
  <c r="E142" i="9"/>
  <c r="M142" i="9"/>
  <c r="K144" i="9"/>
  <c r="F145" i="9"/>
  <c r="N145" i="9"/>
  <c r="I146" i="9"/>
  <c r="G148" i="9"/>
  <c r="O148" i="9"/>
  <c r="J149" i="9"/>
  <c r="E150" i="9"/>
  <c r="M150" i="9"/>
  <c r="K152" i="9"/>
  <c r="F153" i="9"/>
  <c r="N153" i="9"/>
  <c r="I154" i="9"/>
  <c r="G156" i="9"/>
  <c r="O156" i="9"/>
  <c r="J157" i="9"/>
  <c r="E158" i="9"/>
  <c r="M158" i="9"/>
  <c r="K160" i="9"/>
  <c r="F161" i="9"/>
  <c r="N161" i="9"/>
  <c r="I162" i="9"/>
  <c r="G164" i="9"/>
  <c r="O164" i="9"/>
  <c r="J165" i="9"/>
  <c r="E166" i="9"/>
  <c r="M166" i="9"/>
  <c r="K168" i="9"/>
  <c r="F169" i="9"/>
  <c r="N169" i="9"/>
  <c r="I170" i="9"/>
  <c r="D171" i="9"/>
  <c r="L171" i="9"/>
  <c r="J173" i="9"/>
  <c r="H175" i="9"/>
  <c r="D179" i="9"/>
  <c r="L179" i="9"/>
  <c r="H183" i="9"/>
  <c r="P183" i="9"/>
  <c r="D187" i="9"/>
  <c r="P191" i="9"/>
  <c r="D195" i="9"/>
  <c r="L195" i="9"/>
  <c r="L170" i="9"/>
  <c r="H174" i="9"/>
  <c r="L178" i="9"/>
  <c r="H182" i="9"/>
  <c r="L186" i="9"/>
  <c r="D194" i="9"/>
  <c r="H198" i="9"/>
  <c r="E143" i="9"/>
  <c r="N146" i="9"/>
  <c r="J150" i="9"/>
  <c r="N154" i="9"/>
  <c r="E159" i="9"/>
  <c r="I163" i="9"/>
  <c r="H168" i="9"/>
  <c r="L172" i="9"/>
  <c r="D180" i="9"/>
  <c r="K185" i="9"/>
  <c r="G189" i="9"/>
  <c r="H200" i="9"/>
  <c r="H140" i="9"/>
  <c r="P140" i="9"/>
  <c r="K141" i="9"/>
  <c r="F142" i="9"/>
  <c r="N142" i="9"/>
  <c r="D144" i="9"/>
  <c r="L144" i="9"/>
  <c r="G145" i="9"/>
  <c r="O145" i="9"/>
  <c r="J146" i="9"/>
  <c r="E147" i="9"/>
  <c r="M147" i="9"/>
  <c r="H148" i="9"/>
  <c r="P148" i="9"/>
  <c r="K149" i="9"/>
  <c r="F150" i="9"/>
  <c r="N150" i="9"/>
  <c r="D152" i="9"/>
  <c r="L152" i="9"/>
  <c r="G153" i="9"/>
  <c r="O153" i="9"/>
  <c r="J154" i="9"/>
  <c r="E155" i="9"/>
  <c r="M155" i="9"/>
  <c r="H156" i="9"/>
  <c r="P156" i="9"/>
  <c r="K157" i="9"/>
  <c r="F158" i="9"/>
  <c r="N158" i="9"/>
  <c r="D160" i="9"/>
  <c r="L160" i="9"/>
  <c r="G161" i="9"/>
  <c r="O161" i="9"/>
  <c r="J162" i="9"/>
  <c r="E163" i="9"/>
  <c r="M163" i="9"/>
  <c r="H164" i="9"/>
  <c r="P164" i="9"/>
  <c r="K165" i="9"/>
  <c r="F166" i="9"/>
  <c r="N166" i="9"/>
  <c r="D168" i="9"/>
  <c r="L168" i="9"/>
  <c r="G169" i="9"/>
  <c r="O169" i="9"/>
  <c r="J170" i="9"/>
  <c r="E171" i="9"/>
  <c r="M171" i="9"/>
  <c r="F174" i="9"/>
  <c r="I175" i="9"/>
  <c r="J178" i="9"/>
  <c r="E179" i="9"/>
  <c r="M179" i="9"/>
  <c r="F182" i="9"/>
  <c r="N182" i="9"/>
  <c r="E187" i="9"/>
  <c r="M187" i="9"/>
  <c r="N190" i="9"/>
  <c r="I191" i="9"/>
  <c r="J194" i="9"/>
  <c r="E195" i="9"/>
  <c r="M195" i="9"/>
  <c r="F198" i="9"/>
  <c r="I199" i="9"/>
  <c r="O201" i="9"/>
  <c r="J202" i="9"/>
  <c r="L140" i="9"/>
  <c r="M143" i="9"/>
  <c r="L148" i="9"/>
  <c r="H152" i="9"/>
  <c r="L156" i="9"/>
  <c r="M159" i="9"/>
  <c r="L164" i="9"/>
  <c r="E167" i="9"/>
  <c r="O173" i="9"/>
  <c r="K177" i="9"/>
  <c r="O181" i="9"/>
  <c r="L188" i="9"/>
  <c r="H192" i="9"/>
  <c r="D196" i="9"/>
  <c r="G197" i="9"/>
  <c r="P200" i="9"/>
  <c r="I140" i="9"/>
  <c r="D141" i="9"/>
  <c r="L141" i="9"/>
  <c r="J143" i="9"/>
  <c r="E144" i="9"/>
  <c r="M144" i="9"/>
  <c r="H145" i="9"/>
  <c r="P145" i="9"/>
  <c r="K146" i="9"/>
  <c r="F147" i="9"/>
  <c r="N147" i="9"/>
  <c r="I148" i="9"/>
  <c r="D149" i="9"/>
  <c r="L149" i="9"/>
  <c r="J151" i="9"/>
  <c r="E152" i="9"/>
  <c r="M152" i="9"/>
  <c r="H153" i="9"/>
  <c r="P153" i="9"/>
  <c r="K154" i="9"/>
  <c r="F155" i="9"/>
  <c r="N155" i="9"/>
  <c r="I156" i="9"/>
  <c r="D157" i="9"/>
  <c r="L157" i="9"/>
  <c r="J159" i="9"/>
  <c r="E160" i="9"/>
  <c r="M160" i="9"/>
  <c r="H161" i="9"/>
  <c r="P161" i="9"/>
  <c r="K162" i="9"/>
  <c r="F163" i="9"/>
  <c r="N163" i="9"/>
  <c r="I164" i="9"/>
  <c r="D165" i="9"/>
  <c r="L165" i="9"/>
  <c r="J167" i="9"/>
  <c r="E168" i="9"/>
  <c r="M168" i="9"/>
  <c r="H169" i="9"/>
  <c r="P169" i="9"/>
  <c r="K170" i="9"/>
  <c r="F171" i="9"/>
  <c r="N171" i="9"/>
  <c r="I172" i="9"/>
  <c r="G174" i="9"/>
  <c r="K178" i="9"/>
  <c r="O182" i="9"/>
  <c r="K186" i="9"/>
  <c r="G190" i="9"/>
  <c r="O190" i="9"/>
  <c r="K194" i="9"/>
  <c r="G198" i="9"/>
  <c r="O198" i="9"/>
  <c r="J199" i="9"/>
  <c r="O229" i="9"/>
  <c r="N229" i="9"/>
  <c r="F229" i="9"/>
  <c r="K229" i="9"/>
  <c r="Q229" i="9"/>
  <c r="E229" i="9"/>
  <c r="P229" i="9"/>
  <c r="D229" i="9"/>
  <c r="M229" i="9"/>
  <c r="L229" i="9"/>
  <c r="H229" i="9"/>
  <c r="J229" i="9"/>
  <c r="I229" i="9"/>
  <c r="G229" i="9"/>
  <c r="O253" i="9"/>
  <c r="G253" i="9"/>
  <c r="N253" i="9"/>
  <c r="F253" i="9"/>
  <c r="K253" i="9"/>
  <c r="M253" i="9"/>
  <c r="L253" i="9"/>
  <c r="J253" i="9"/>
  <c r="I253" i="9"/>
  <c r="Q253" i="9"/>
  <c r="D253" i="9"/>
  <c r="P253" i="9"/>
  <c r="H253" i="9"/>
  <c r="E253" i="9"/>
  <c r="F177" i="9"/>
  <c r="J179" i="9"/>
  <c r="L184" i="9"/>
  <c r="P186" i="9"/>
  <c r="J191" i="9"/>
  <c r="N193" i="9"/>
  <c r="K208" i="9"/>
  <c r="J208" i="9"/>
  <c r="Q208" i="9"/>
  <c r="I208" i="9"/>
  <c r="P208" i="9"/>
  <c r="H208" i="9"/>
  <c r="M208" i="9"/>
  <c r="E208" i="9"/>
  <c r="O208" i="9"/>
  <c r="N208" i="9"/>
  <c r="L208" i="9"/>
  <c r="K216" i="9"/>
  <c r="J216" i="9"/>
  <c r="Q216" i="9"/>
  <c r="I216" i="9"/>
  <c r="P216" i="9"/>
  <c r="H216" i="9"/>
  <c r="M216" i="9"/>
  <c r="E216" i="9"/>
  <c r="O216" i="9"/>
  <c r="N216" i="9"/>
  <c r="L216" i="9"/>
  <c r="G216" i="9"/>
  <c r="F216" i="9"/>
  <c r="K224" i="9"/>
  <c r="J224" i="9"/>
  <c r="Q224" i="9"/>
  <c r="I224" i="9"/>
  <c r="P224" i="9"/>
  <c r="H224" i="9"/>
  <c r="M224" i="9"/>
  <c r="E224" i="9"/>
  <c r="L224" i="9"/>
  <c r="G224" i="9"/>
  <c r="F224" i="9"/>
  <c r="D224" i="9"/>
  <c r="M232" i="9"/>
  <c r="E232" i="9"/>
  <c r="L232" i="9"/>
  <c r="D232" i="9"/>
  <c r="Q232" i="9"/>
  <c r="I232" i="9"/>
  <c r="N232" i="9"/>
  <c r="K232" i="9"/>
  <c r="J232" i="9"/>
  <c r="H232" i="9"/>
  <c r="P232" i="9"/>
  <c r="G232" i="9"/>
  <c r="F232" i="9"/>
  <c r="M240" i="9"/>
  <c r="E240" i="9"/>
  <c r="L240" i="9"/>
  <c r="D240" i="9"/>
  <c r="Q240" i="9"/>
  <c r="I240" i="9"/>
  <c r="P240" i="9"/>
  <c r="O240" i="9"/>
  <c r="N240" i="9"/>
  <c r="K240" i="9"/>
  <c r="G240" i="9"/>
  <c r="M248" i="9"/>
  <c r="E248" i="9"/>
  <c r="L248" i="9"/>
  <c r="D248" i="9"/>
  <c r="Q248" i="9"/>
  <c r="I248" i="9"/>
  <c r="G248" i="9"/>
  <c r="F248" i="9"/>
  <c r="P248" i="9"/>
  <c r="O248" i="9"/>
  <c r="J248" i="9"/>
  <c r="N248" i="9"/>
  <c r="K248" i="9"/>
  <c r="H248" i="9"/>
  <c r="M256" i="9"/>
  <c r="K256" i="9"/>
  <c r="O256" i="9"/>
  <c r="E256" i="9"/>
  <c r="N256" i="9"/>
  <c r="D256" i="9"/>
  <c r="I256" i="9"/>
  <c r="J256" i="9"/>
  <c r="H256" i="9"/>
  <c r="G256" i="9"/>
  <c r="F256" i="9"/>
  <c r="P256" i="9"/>
  <c r="Q256" i="9"/>
  <c r="L256" i="9"/>
  <c r="M264" i="9"/>
  <c r="E264" i="9"/>
  <c r="K264" i="9"/>
  <c r="P264" i="9"/>
  <c r="H264" i="9"/>
  <c r="I264" i="9"/>
  <c r="G264" i="9"/>
  <c r="O264" i="9"/>
  <c r="L264" i="9"/>
  <c r="J264" i="9"/>
  <c r="F264" i="9"/>
  <c r="D264" i="9"/>
  <c r="Q264" i="9"/>
  <c r="Q73" i="9"/>
  <c r="Q77" i="9"/>
  <c r="Q81" i="9"/>
  <c r="Q85" i="9"/>
  <c r="Q89" i="9"/>
  <c r="Q93" i="9"/>
  <c r="Q97" i="9"/>
  <c r="G172" i="9"/>
  <c r="O172" i="9"/>
  <c r="I173" i="9"/>
  <c r="Q105" i="9"/>
  <c r="K174" i="9"/>
  <c r="E175" i="9"/>
  <c r="M175" i="9"/>
  <c r="G176" i="9"/>
  <c r="O176" i="9"/>
  <c r="Q109" i="9"/>
  <c r="G180" i="9"/>
  <c r="O180" i="9"/>
  <c r="I181" i="9"/>
  <c r="Q113" i="9"/>
  <c r="K182" i="9"/>
  <c r="E183" i="9"/>
  <c r="M183" i="9"/>
  <c r="G184" i="9"/>
  <c r="O184" i="9"/>
  <c r="G188" i="9"/>
  <c r="O188" i="9"/>
  <c r="I189" i="9"/>
  <c r="Q121" i="9"/>
  <c r="K190" i="9"/>
  <c r="E191" i="9"/>
  <c r="M191" i="9"/>
  <c r="G192" i="9"/>
  <c r="O192" i="9"/>
  <c r="Q125" i="9"/>
  <c r="G196" i="9"/>
  <c r="O196" i="9"/>
  <c r="I197" i="9"/>
  <c r="Q129" i="9"/>
  <c r="K198" i="9"/>
  <c r="E199" i="9"/>
  <c r="O200" i="9"/>
  <c r="I201" i="9"/>
  <c r="K202" i="9"/>
  <c r="E140" i="9"/>
  <c r="M140" i="9"/>
  <c r="F141" i="9"/>
  <c r="N141" i="9"/>
  <c r="G142" i="9"/>
  <c r="O142" i="9"/>
  <c r="H143" i="9"/>
  <c r="P143" i="9"/>
  <c r="I144" i="9"/>
  <c r="D147" i="9"/>
  <c r="L147" i="9"/>
  <c r="E148" i="9"/>
  <c r="M148" i="9"/>
  <c r="G150" i="9"/>
  <c r="O150" i="9"/>
  <c r="H151" i="9"/>
  <c r="P151" i="9"/>
  <c r="I152" i="9"/>
  <c r="D155" i="9"/>
  <c r="L155" i="9"/>
  <c r="E156" i="9"/>
  <c r="M156" i="9"/>
  <c r="G158" i="9"/>
  <c r="O158" i="9"/>
  <c r="H159" i="9"/>
  <c r="P159" i="9"/>
  <c r="I160" i="9"/>
  <c r="D163" i="9"/>
  <c r="L163" i="9"/>
  <c r="E164" i="9"/>
  <c r="M164" i="9"/>
  <c r="G166" i="9"/>
  <c r="O166" i="9"/>
  <c r="H167" i="9"/>
  <c r="P167" i="9"/>
  <c r="I168" i="9"/>
  <c r="P171" i="9"/>
  <c r="N174" i="9"/>
  <c r="P175" i="9"/>
  <c r="E181" i="9"/>
  <c r="G182" i="9"/>
  <c r="I183" i="9"/>
  <c r="L187" i="9"/>
  <c r="N188" i="9"/>
  <c r="G191" i="9"/>
  <c r="I192" i="9"/>
  <c r="F208" i="9"/>
  <c r="L212" i="9"/>
  <c r="D216" i="9"/>
  <c r="G220" i="9"/>
  <c r="N224" i="9"/>
  <c r="L235" i="9"/>
  <c r="G242" i="9"/>
  <c r="N247" i="9"/>
  <c r="E255" i="9"/>
  <c r="M209" i="9"/>
  <c r="E209" i="9"/>
  <c r="L209" i="9"/>
  <c r="D209" i="9"/>
  <c r="K209" i="9"/>
  <c r="J209" i="9"/>
  <c r="O209" i="9"/>
  <c r="G209" i="9"/>
  <c r="H209" i="9"/>
  <c r="F209" i="9"/>
  <c r="Q209" i="9"/>
  <c r="M217" i="9"/>
  <c r="E217" i="9"/>
  <c r="L217" i="9"/>
  <c r="D217" i="9"/>
  <c r="K217" i="9"/>
  <c r="J217" i="9"/>
  <c r="O217" i="9"/>
  <c r="G217" i="9"/>
  <c r="Q217" i="9"/>
  <c r="P217" i="9"/>
  <c r="N217" i="9"/>
  <c r="M225" i="9"/>
  <c r="E225" i="9"/>
  <c r="L225" i="9"/>
  <c r="D225" i="9"/>
  <c r="K225" i="9"/>
  <c r="J225" i="9"/>
  <c r="O225" i="9"/>
  <c r="G225" i="9"/>
  <c r="Q225" i="9"/>
  <c r="P225" i="9"/>
  <c r="N225" i="9"/>
  <c r="I225" i="9"/>
  <c r="H225" i="9"/>
  <c r="O233" i="9"/>
  <c r="G233" i="9"/>
  <c r="N233" i="9"/>
  <c r="F233" i="9"/>
  <c r="K233" i="9"/>
  <c r="L233" i="9"/>
  <c r="J233" i="9"/>
  <c r="I233" i="9"/>
  <c r="H233" i="9"/>
  <c r="P233" i="9"/>
  <c r="Q233" i="9"/>
  <c r="M233" i="9"/>
  <c r="O241" i="9"/>
  <c r="G241" i="9"/>
  <c r="N241" i="9"/>
  <c r="F241" i="9"/>
  <c r="K241" i="9"/>
  <c r="P241" i="9"/>
  <c r="M241" i="9"/>
  <c r="L241" i="9"/>
  <c r="J241" i="9"/>
  <c r="E241" i="9"/>
  <c r="Q241" i="9"/>
  <c r="I241" i="9"/>
  <c r="H241" i="9"/>
  <c r="D241" i="9"/>
  <c r="O249" i="9"/>
  <c r="G249" i="9"/>
  <c r="N249" i="9"/>
  <c r="F249" i="9"/>
  <c r="K249" i="9"/>
  <c r="E249" i="9"/>
  <c r="Q249" i="9"/>
  <c r="D249" i="9"/>
  <c r="P249" i="9"/>
  <c r="M249" i="9"/>
  <c r="I249" i="9"/>
  <c r="J249" i="9"/>
  <c r="H249" i="9"/>
  <c r="O257" i="9"/>
  <c r="G257" i="9"/>
  <c r="M257" i="9"/>
  <c r="E257" i="9"/>
  <c r="K257" i="9"/>
  <c r="J257" i="9"/>
  <c r="Q257" i="9"/>
  <c r="F257" i="9"/>
  <c r="N257" i="9"/>
  <c r="L257" i="9"/>
  <c r="I257" i="9"/>
  <c r="H257" i="9"/>
  <c r="P257" i="9"/>
  <c r="O265" i="9"/>
  <c r="G265" i="9"/>
  <c r="M265" i="9"/>
  <c r="E265" i="9"/>
  <c r="J265" i="9"/>
  <c r="H265" i="9"/>
  <c r="F265" i="9"/>
  <c r="N265" i="9"/>
  <c r="Q265" i="9"/>
  <c r="P265" i="9"/>
  <c r="L265" i="9"/>
  <c r="K265" i="9"/>
  <c r="D265" i="9"/>
  <c r="H172" i="9"/>
  <c r="P172" i="9"/>
  <c r="D174" i="9"/>
  <c r="L174" i="9"/>
  <c r="F175" i="9"/>
  <c r="N175" i="9"/>
  <c r="F179" i="9"/>
  <c r="N179" i="9"/>
  <c r="H180" i="9"/>
  <c r="P180" i="9"/>
  <c r="J181" i="9"/>
  <c r="D182" i="9"/>
  <c r="L182" i="9"/>
  <c r="F183" i="9"/>
  <c r="N183" i="9"/>
  <c r="F187" i="9"/>
  <c r="N187" i="9"/>
  <c r="H188" i="9"/>
  <c r="P188" i="9"/>
  <c r="J189" i="9"/>
  <c r="D190" i="9"/>
  <c r="L190" i="9"/>
  <c r="F191" i="9"/>
  <c r="N191" i="9"/>
  <c r="F195" i="9"/>
  <c r="N195" i="9"/>
  <c r="H196" i="9"/>
  <c r="P196" i="9"/>
  <c r="J197" i="9"/>
  <c r="D198" i="9"/>
  <c r="L198" i="9"/>
  <c r="F199" i="9"/>
  <c r="N199" i="9"/>
  <c r="J201" i="9"/>
  <c r="D202" i="9"/>
  <c r="L202" i="9"/>
  <c r="F135" i="9"/>
  <c r="N135" i="9"/>
  <c r="F140" i="9"/>
  <c r="N140" i="9"/>
  <c r="G141" i="9"/>
  <c r="O141" i="9"/>
  <c r="I143" i="9"/>
  <c r="J144" i="9"/>
  <c r="K145" i="9"/>
  <c r="F148" i="9"/>
  <c r="N148" i="9"/>
  <c r="G149" i="9"/>
  <c r="O149" i="9"/>
  <c r="I151" i="9"/>
  <c r="J152" i="9"/>
  <c r="K153" i="9"/>
  <c r="F156" i="9"/>
  <c r="N156" i="9"/>
  <c r="G157" i="9"/>
  <c r="O157" i="9"/>
  <c r="I159" i="9"/>
  <c r="J160" i="9"/>
  <c r="K161" i="9"/>
  <c r="F164" i="9"/>
  <c r="G165" i="9"/>
  <c r="O165" i="9"/>
  <c r="I167" i="9"/>
  <c r="J168" i="9"/>
  <c r="K169" i="9"/>
  <c r="M170" i="9"/>
  <c r="H171" i="9"/>
  <c r="M172" i="9"/>
  <c r="M173" i="9"/>
  <c r="O174" i="9"/>
  <c r="O183" i="9"/>
  <c r="J186" i="9"/>
  <c r="H191" i="9"/>
  <c r="J192" i="9"/>
  <c r="K195" i="9"/>
  <c r="M196" i="9"/>
  <c r="O197" i="9"/>
  <c r="I202" i="9"/>
  <c r="G208" i="9"/>
  <c r="N212" i="9"/>
  <c r="F217" i="9"/>
  <c r="O224" i="9"/>
  <c r="G230" i="9"/>
  <c r="N235" i="9"/>
  <c r="L249" i="9"/>
  <c r="D257" i="9"/>
  <c r="J175" i="9"/>
  <c r="N177" i="9"/>
  <c r="J183" i="9"/>
  <c r="H186" i="9"/>
  <c r="F201" i="9"/>
  <c r="O210" i="9"/>
  <c r="G210" i="9"/>
  <c r="N210" i="9"/>
  <c r="F210" i="9"/>
  <c r="M210" i="9"/>
  <c r="E210" i="9"/>
  <c r="L210" i="9"/>
  <c r="D210" i="9"/>
  <c r="Q210" i="9"/>
  <c r="I210" i="9"/>
  <c r="P210" i="9"/>
  <c r="K210" i="9"/>
  <c r="J210" i="9"/>
  <c r="H210" i="9"/>
  <c r="O218" i="9"/>
  <c r="G218" i="9"/>
  <c r="N218" i="9"/>
  <c r="F218" i="9"/>
  <c r="M218" i="9"/>
  <c r="E218" i="9"/>
  <c r="L218" i="9"/>
  <c r="D218" i="9"/>
  <c r="Q218" i="9"/>
  <c r="I218" i="9"/>
  <c r="J218" i="9"/>
  <c r="H218" i="9"/>
  <c r="M226" i="9"/>
  <c r="E226" i="9"/>
  <c r="Q226" i="9"/>
  <c r="H226" i="9"/>
  <c r="P226" i="9"/>
  <c r="G226" i="9"/>
  <c r="O226" i="9"/>
  <c r="F226" i="9"/>
  <c r="N226" i="9"/>
  <c r="D226" i="9"/>
  <c r="J226" i="9"/>
  <c r="Q234" i="9"/>
  <c r="I234" i="9"/>
  <c r="P234" i="9"/>
  <c r="H234" i="9"/>
  <c r="M234" i="9"/>
  <c r="E234" i="9"/>
  <c r="K234" i="9"/>
  <c r="J234" i="9"/>
  <c r="G234" i="9"/>
  <c r="F234" i="9"/>
  <c r="N234" i="9"/>
  <c r="O234" i="9"/>
  <c r="L234" i="9"/>
  <c r="D234" i="9"/>
  <c r="Q242" i="9"/>
  <c r="I242" i="9"/>
  <c r="P242" i="9"/>
  <c r="H242" i="9"/>
  <c r="M242" i="9"/>
  <c r="E242" i="9"/>
  <c r="N242" i="9"/>
  <c r="L242" i="9"/>
  <c r="K242" i="9"/>
  <c r="J242" i="9"/>
  <c r="D242" i="9"/>
  <c r="F242" i="9"/>
  <c r="Q250" i="9"/>
  <c r="I250" i="9"/>
  <c r="P250" i="9"/>
  <c r="H250" i="9"/>
  <c r="M250" i="9"/>
  <c r="E250" i="9"/>
  <c r="D250" i="9"/>
  <c r="O250" i="9"/>
  <c r="N250" i="9"/>
  <c r="L250" i="9"/>
  <c r="G250" i="9"/>
  <c r="K250" i="9"/>
  <c r="Q258" i="9"/>
  <c r="I258" i="9"/>
  <c r="O258" i="9"/>
  <c r="G258" i="9"/>
  <c r="H258" i="9"/>
  <c r="F258" i="9"/>
  <c r="M258" i="9"/>
  <c r="P258" i="9"/>
  <c r="N258" i="9"/>
  <c r="L258" i="9"/>
  <c r="K258" i="9"/>
  <c r="D258" i="9"/>
  <c r="J258" i="9"/>
  <c r="Q266" i="9"/>
  <c r="I266" i="9"/>
  <c r="O266" i="9"/>
  <c r="G266" i="9"/>
  <c r="N266" i="9"/>
  <c r="F266" i="9"/>
  <c r="L266" i="9"/>
  <c r="D266" i="9"/>
  <c r="H266" i="9"/>
  <c r="E266" i="9"/>
  <c r="P266" i="9"/>
  <c r="K266" i="9"/>
  <c r="M266" i="9"/>
  <c r="J266" i="9"/>
  <c r="Q72" i="9"/>
  <c r="Q80" i="9"/>
  <c r="Q88" i="9"/>
  <c r="Q96" i="9"/>
  <c r="G171" i="9"/>
  <c r="O171" i="9"/>
  <c r="K173" i="9"/>
  <c r="E174" i="9"/>
  <c r="M174" i="9"/>
  <c r="Q108" i="9"/>
  <c r="E178" i="9"/>
  <c r="M178" i="9"/>
  <c r="G179" i="9"/>
  <c r="O179" i="9"/>
  <c r="I180" i="9"/>
  <c r="Q112" i="9"/>
  <c r="K181" i="9"/>
  <c r="E182" i="9"/>
  <c r="M182" i="9"/>
  <c r="E186" i="9"/>
  <c r="M186" i="9"/>
  <c r="G187" i="9"/>
  <c r="O187" i="9"/>
  <c r="I188" i="9"/>
  <c r="K189" i="9"/>
  <c r="E190" i="9"/>
  <c r="M190" i="9"/>
  <c r="E194" i="9"/>
  <c r="M194" i="9"/>
  <c r="G195" i="9"/>
  <c r="O195" i="9"/>
  <c r="I196" i="9"/>
  <c r="K197" i="9"/>
  <c r="E198" i="9"/>
  <c r="M198" i="9"/>
  <c r="G199" i="9"/>
  <c r="O199" i="9"/>
  <c r="I200" i="9"/>
  <c r="E202" i="9"/>
  <c r="M202" i="9"/>
  <c r="G135" i="9"/>
  <c r="O135" i="9"/>
  <c r="I209" i="9"/>
  <c r="H217" i="9"/>
  <c r="N221" i="9"/>
  <c r="F225" i="9"/>
  <c r="J230" i="9"/>
  <c r="F250" i="9"/>
  <c r="E258" i="9"/>
  <c r="M213" i="9"/>
  <c r="E213" i="9"/>
  <c r="L213" i="9"/>
  <c r="D213" i="9"/>
  <c r="K213" i="9"/>
  <c r="J213" i="9"/>
  <c r="O213" i="9"/>
  <c r="G213" i="9"/>
  <c r="P213" i="9"/>
  <c r="N213" i="9"/>
  <c r="I213" i="9"/>
  <c r="H213" i="9"/>
  <c r="F213" i="9"/>
  <c r="O237" i="9"/>
  <c r="G237" i="9"/>
  <c r="N237" i="9"/>
  <c r="F237" i="9"/>
  <c r="K237" i="9"/>
  <c r="H237" i="9"/>
  <c r="E237" i="9"/>
  <c r="Q237" i="9"/>
  <c r="D237" i="9"/>
  <c r="P237" i="9"/>
  <c r="J237" i="9"/>
  <c r="I237" i="9"/>
  <c r="O269" i="9"/>
  <c r="G269" i="9"/>
  <c r="M269" i="9"/>
  <c r="E269" i="9"/>
  <c r="L269" i="9"/>
  <c r="D269" i="9"/>
  <c r="J269" i="9"/>
  <c r="N269" i="9"/>
  <c r="K269" i="9"/>
  <c r="F269" i="9"/>
  <c r="P269" i="9"/>
  <c r="I269" i="9"/>
  <c r="H269" i="9"/>
  <c r="Q269" i="9"/>
  <c r="L176" i="9"/>
  <c r="P178" i="9"/>
  <c r="D184" i="9"/>
  <c r="D200" i="9"/>
  <c r="Q211" i="9"/>
  <c r="I211" i="9"/>
  <c r="P211" i="9"/>
  <c r="H211" i="9"/>
  <c r="O211" i="9"/>
  <c r="G211" i="9"/>
  <c r="N211" i="9"/>
  <c r="F211" i="9"/>
  <c r="K211" i="9"/>
  <c r="M211" i="9"/>
  <c r="L211" i="9"/>
  <c r="Q219" i="9"/>
  <c r="I219" i="9"/>
  <c r="P219" i="9"/>
  <c r="H219" i="9"/>
  <c r="O219" i="9"/>
  <c r="G219" i="9"/>
  <c r="N219" i="9"/>
  <c r="F219" i="9"/>
  <c r="K219" i="9"/>
  <c r="M219" i="9"/>
  <c r="L219" i="9"/>
  <c r="J219" i="9"/>
  <c r="E219" i="9"/>
  <c r="O227" i="9"/>
  <c r="G227" i="9"/>
  <c r="L227" i="9"/>
  <c r="K227" i="9"/>
  <c r="J227" i="9"/>
  <c r="I227" i="9"/>
  <c r="N227" i="9"/>
  <c r="E227" i="9"/>
  <c r="P227" i="9"/>
  <c r="M227" i="9"/>
  <c r="H227" i="9"/>
  <c r="F227" i="9"/>
  <c r="D227" i="9"/>
  <c r="K235" i="9"/>
  <c r="J235" i="9"/>
  <c r="O235" i="9"/>
  <c r="G235" i="9"/>
  <c r="I235" i="9"/>
  <c r="H235" i="9"/>
  <c r="F235" i="9"/>
  <c r="Q235" i="9"/>
  <c r="E235" i="9"/>
  <c r="M235" i="9"/>
  <c r="P235" i="9"/>
  <c r="K243" i="9"/>
  <c r="J243" i="9"/>
  <c r="O243" i="9"/>
  <c r="G243" i="9"/>
  <c r="M243" i="9"/>
  <c r="L243" i="9"/>
  <c r="I243" i="9"/>
  <c r="H243" i="9"/>
  <c r="P243" i="9"/>
  <c r="D243" i="9"/>
  <c r="Q243" i="9"/>
  <c r="N243" i="9"/>
  <c r="F243" i="9"/>
  <c r="K251" i="9"/>
  <c r="J251" i="9"/>
  <c r="O251" i="9"/>
  <c r="G251" i="9"/>
  <c r="P251" i="9"/>
  <c r="D251" i="9"/>
  <c r="N251" i="9"/>
  <c r="M251" i="9"/>
  <c r="L251" i="9"/>
  <c r="F251" i="9"/>
  <c r="Q251" i="9"/>
  <c r="I251" i="9"/>
  <c r="H251" i="9"/>
  <c r="E251" i="9"/>
  <c r="K259" i="9"/>
  <c r="Q259" i="9"/>
  <c r="I259" i="9"/>
  <c r="O259" i="9"/>
  <c r="E259" i="9"/>
  <c r="N259" i="9"/>
  <c r="D259" i="9"/>
  <c r="J259" i="9"/>
  <c r="P259" i="9"/>
  <c r="M259" i="9"/>
  <c r="G259" i="9"/>
  <c r="L259" i="9"/>
  <c r="H259" i="9"/>
  <c r="F259" i="9"/>
  <c r="K267" i="9"/>
  <c r="Q267" i="9"/>
  <c r="I267" i="9"/>
  <c r="P267" i="9"/>
  <c r="H267" i="9"/>
  <c r="N267" i="9"/>
  <c r="F267" i="9"/>
  <c r="J267" i="9"/>
  <c r="G267" i="9"/>
  <c r="O267" i="9"/>
  <c r="M267" i="9"/>
  <c r="L267" i="9"/>
  <c r="E267" i="9"/>
  <c r="D267" i="9"/>
  <c r="F170" i="9"/>
  <c r="N170" i="9"/>
  <c r="D173" i="9"/>
  <c r="L173" i="9"/>
  <c r="D177" i="9"/>
  <c r="L177" i="9"/>
  <c r="F178" i="9"/>
  <c r="N178" i="9"/>
  <c r="H179" i="9"/>
  <c r="P179" i="9"/>
  <c r="J180" i="9"/>
  <c r="D181" i="9"/>
  <c r="L181" i="9"/>
  <c r="D185" i="9"/>
  <c r="L185" i="9"/>
  <c r="F186" i="9"/>
  <c r="N186" i="9"/>
  <c r="H187" i="9"/>
  <c r="P187" i="9"/>
  <c r="J188" i="9"/>
  <c r="D189" i="9"/>
  <c r="L189" i="9"/>
  <c r="D193" i="9"/>
  <c r="L193" i="9"/>
  <c r="F194" i="9"/>
  <c r="N194" i="9"/>
  <c r="H195" i="9"/>
  <c r="P195" i="9"/>
  <c r="J196" i="9"/>
  <c r="D197" i="9"/>
  <c r="L197" i="9"/>
  <c r="N198" i="9"/>
  <c r="H199" i="9"/>
  <c r="P199" i="9"/>
  <c r="J200" i="9"/>
  <c r="D201" i="9"/>
  <c r="F202" i="9"/>
  <c r="N202" i="9"/>
  <c r="H135" i="9"/>
  <c r="P135" i="9"/>
  <c r="N209" i="9"/>
  <c r="Q213" i="9"/>
  <c r="I217" i="9"/>
  <c r="P221" i="9"/>
  <c r="I226" i="9"/>
  <c r="M237" i="9"/>
  <c r="J250" i="9"/>
  <c r="H178" i="9"/>
  <c r="N185" i="9"/>
  <c r="L200" i="9"/>
  <c r="K212" i="9"/>
  <c r="J212" i="9"/>
  <c r="Q212" i="9"/>
  <c r="I212" i="9"/>
  <c r="P212" i="9"/>
  <c r="H212" i="9"/>
  <c r="M212" i="9"/>
  <c r="E212" i="9"/>
  <c r="G212" i="9"/>
  <c r="F212" i="9"/>
  <c r="D212" i="9"/>
  <c r="K220" i="9"/>
  <c r="J220" i="9"/>
  <c r="Q220" i="9"/>
  <c r="I220" i="9"/>
  <c r="P220" i="9"/>
  <c r="H220" i="9"/>
  <c r="M220" i="9"/>
  <c r="E220" i="9"/>
  <c r="D220" i="9"/>
  <c r="O220" i="9"/>
  <c r="N220" i="9"/>
  <c r="L228" i="9"/>
  <c r="D228" i="9"/>
  <c r="Q228" i="9"/>
  <c r="I228" i="9"/>
  <c r="H228" i="9"/>
  <c r="G228" i="9"/>
  <c r="P228" i="9"/>
  <c r="F228" i="9"/>
  <c r="O228" i="9"/>
  <c r="E228" i="9"/>
  <c r="K228" i="9"/>
  <c r="N228" i="9"/>
  <c r="M236" i="9"/>
  <c r="E236" i="9"/>
  <c r="L236" i="9"/>
  <c r="D236" i="9"/>
  <c r="Q236" i="9"/>
  <c r="I236" i="9"/>
  <c r="H236" i="9"/>
  <c r="G236" i="9"/>
  <c r="F236" i="9"/>
  <c r="P236" i="9"/>
  <c r="K236" i="9"/>
  <c r="O236" i="9"/>
  <c r="N236" i="9"/>
  <c r="J236" i="9"/>
  <c r="M244" i="9"/>
  <c r="E244" i="9"/>
  <c r="L244" i="9"/>
  <c r="D244" i="9"/>
  <c r="Q244" i="9"/>
  <c r="I244" i="9"/>
  <c r="K244" i="9"/>
  <c r="J244" i="9"/>
  <c r="H244" i="9"/>
  <c r="G244" i="9"/>
  <c r="O244" i="9"/>
  <c r="N244" i="9"/>
  <c r="F244" i="9"/>
  <c r="M252" i="9"/>
  <c r="E252" i="9"/>
  <c r="L252" i="9"/>
  <c r="D252" i="9"/>
  <c r="Q252" i="9"/>
  <c r="I252" i="9"/>
  <c r="O252" i="9"/>
  <c r="N252" i="9"/>
  <c r="K252" i="9"/>
  <c r="J252" i="9"/>
  <c r="F252" i="9"/>
  <c r="M260" i="9"/>
  <c r="E260" i="9"/>
  <c r="K260" i="9"/>
  <c r="P260" i="9"/>
  <c r="H260" i="9"/>
  <c r="N260" i="9"/>
  <c r="L260" i="9"/>
  <c r="G260" i="9"/>
  <c r="F260" i="9"/>
  <c r="D260" i="9"/>
  <c r="J260" i="9"/>
  <c r="I260" i="9"/>
  <c r="Q260" i="9"/>
  <c r="M268" i="9"/>
  <c r="E268" i="9"/>
  <c r="K268" i="9"/>
  <c r="J268" i="9"/>
  <c r="P268" i="9"/>
  <c r="H268" i="9"/>
  <c r="L268" i="9"/>
  <c r="I268" i="9"/>
  <c r="D268" i="9"/>
  <c r="Q268" i="9"/>
  <c r="G268" i="9"/>
  <c r="N268" i="9"/>
  <c r="F268" i="9"/>
  <c r="Q75" i="9"/>
  <c r="Q79" i="9"/>
  <c r="Q83" i="9"/>
  <c r="Q91" i="9"/>
  <c r="Q99" i="9"/>
  <c r="Q103" i="9"/>
  <c r="K172" i="9"/>
  <c r="Q107" i="9"/>
  <c r="K176" i="9"/>
  <c r="E177" i="9"/>
  <c r="M177" i="9"/>
  <c r="G178" i="9"/>
  <c r="O178" i="9"/>
  <c r="I179" i="9"/>
  <c r="K180" i="9"/>
  <c r="Q115" i="9"/>
  <c r="K184" i="9"/>
  <c r="E185" i="9"/>
  <c r="M185" i="9"/>
  <c r="G186" i="9"/>
  <c r="O186" i="9"/>
  <c r="I187" i="9"/>
  <c r="K188" i="9"/>
  <c r="Q123" i="9"/>
  <c r="K192" i="9"/>
  <c r="E193" i="9"/>
  <c r="M193" i="9"/>
  <c r="G194" i="9"/>
  <c r="O194" i="9"/>
  <c r="I195" i="9"/>
  <c r="K196" i="9"/>
  <c r="Q131" i="9"/>
  <c r="K200" i="9"/>
  <c r="E201" i="9"/>
  <c r="M201" i="9"/>
  <c r="G202" i="9"/>
  <c r="O202" i="9"/>
  <c r="I135" i="9"/>
  <c r="P209" i="9"/>
  <c r="H214" i="9"/>
  <c r="K218" i="9"/>
  <c r="Q221" i="9"/>
  <c r="K226" i="9"/>
  <c r="O232" i="9"/>
  <c r="D245" i="9"/>
  <c r="G252" i="9"/>
  <c r="P261" i="9"/>
  <c r="D207" i="9"/>
  <c r="D211" i="9"/>
  <c r="P218" i="9"/>
  <c r="E223" i="9"/>
  <c r="L226" i="9"/>
  <c r="D233" i="9"/>
  <c r="F240" i="9"/>
  <c r="L245" i="9"/>
  <c r="H252" i="9"/>
  <c r="N264" i="9"/>
  <c r="F185" i="9"/>
  <c r="J187" i="9"/>
  <c r="D192" i="9"/>
  <c r="L192" i="9"/>
  <c r="F193" i="9"/>
  <c r="H194" i="9"/>
  <c r="P194" i="9"/>
  <c r="J195" i="9"/>
  <c r="N201" i="9"/>
  <c r="O214" i="9"/>
  <c r="G214" i="9"/>
  <c r="N214" i="9"/>
  <c r="F214" i="9"/>
  <c r="M214" i="9"/>
  <c r="E214" i="9"/>
  <c r="L214" i="9"/>
  <c r="D214" i="9"/>
  <c r="Q214" i="9"/>
  <c r="I214" i="9"/>
  <c r="P214" i="9"/>
  <c r="K214" i="9"/>
  <c r="O222" i="9"/>
  <c r="G222" i="9"/>
  <c r="N222" i="9"/>
  <c r="F222" i="9"/>
  <c r="M222" i="9"/>
  <c r="E222" i="9"/>
  <c r="L222" i="9"/>
  <c r="D222" i="9"/>
  <c r="Q222" i="9"/>
  <c r="I222" i="9"/>
  <c r="P222" i="9"/>
  <c r="K222" i="9"/>
  <c r="J222" i="9"/>
  <c r="H222" i="9"/>
  <c r="Q230" i="9"/>
  <c r="I230" i="9"/>
  <c r="P230" i="9"/>
  <c r="H230" i="9"/>
  <c r="M230" i="9"/>
  <c r="E230" i="9"/>
  <c r="O230" i="9"/>
  <c r="N230" i="9"/>
  <c r="L230" i="9"/>
  <c r="K230" i="9"/>
  <c r="F230" i="9"/>
  <c r="D230" i="9"/>
  <c r="Q238" i="9"/>
  <c r="I238" i="9"/>
  <c r="P238" i="9"/>
  <c r="H238" i="9"/>
  <c r="M238" i="9"/>
  <c r="E238" i="9"/>
  <c r="F238" i="9"/>
  <c r="D238" i="9"/>
  <c r="O238" i="9"/>
  <c r="N238" i="9"/>
  <c r="J238" i="9"/>
  <c r="L238" i="9"/>
  <c r="K238" i="9"/>
  <c r="Q246" i="9"/>
  <c r="I246" i="9"/>
  <c r="P246" i="9"/>
  <c r="H246" i="9"/>
  <c r="M246" i="9"/>
  <c r="E246" i="9"/>
  <c r="J246" i="9"/>
  <c r="G246" i="9"/>
  <c r="F246" i="9"/>
  <c r="D246" i="9"/>
  <c r="L246" i="9"/>
  <c r="O246" i="9"/>
  <c r="N246" i="9"/>
  <c r="K246" i="9"/>
  <c r="Q254" i="9"/>
  <c r="I254" i="9"/>
  <c r="P254" i="9"/>
  <c r="H254" i="9"/>
  <c r="M254" i="9"/>
  <c r="E254" i="9"/>
  <c r="L254" i="9"/>
  <c r="K254" i="9"/>
  <c r="J254" i="9"/>
  <c r="G254" i="9"/>
  <c r="O254" i="9"/>
  <c r="F254" i="9"/>
  <c r="D254" i="9"/>
  <c r="Q262" i="9"/>
  <c r="I262" i="9"/>
  <c r="O262" i="9"/>
  <c r="G262" i="9"/>
  <c r="L262" i="9"/>
  <c r="D262" i="9"/>
  <c r="K262" i="9"/>
  <c r="J262" i="9"/>
  <c r="E262" i="9"/>
  <c r="P262" i="9"/>
  <c r="N262" i="9"/>
  <c r="M262" i="9"/>
  <c r="H262" i="9"/>
  <c r="F262" i="9"/>
  <c r="L270" i="9"/>
  <c r="Q74" i="9"/>
  <c r="Q78" i="9"/>
  <c r="Q82" i="9"/>
  <c r="Q90" i="9"/>
  <c r="Q94" i="9"/>
  <c r="Q98" i="9"/>
  <c r="Q102" i="9"/>
  <c r="I174" i="9"/>
  <c r="Q106" i="9"/>
  <c r="K175" i="9"/>
  <c r="E176" i="9"/>
  <c r="M176" i="9"/>
  <c r="G177" i="9"/>
  <c r="O177" i="9"/>
  <c r="I178" i="9"/>
  <c r="I182" i="9"/>
  <c r="Q114" i="9"/>
  <c r="K183" i="9"/>
  <c r="E184" i="9"/>
  <c r="M184" i="9"/>
  <c r="G185" i="9"/>
  <c r="O185" i="9"/>
  <c r="I186" i="9"/>
  <c r="Q118" i="9"/>
  <c r="I190" i="9"/>
  <c r="Q122" i="9"/>
  <c r="K191" i="9"/>
  <c r="E192" i="9"/>
  <c r="M192" i="9"/>
  <c r="G193" i="9"/>
  <c r="O193" i="9"/>
  <c r="I194" i="9"/>
  <c r="I198" i="9"/>
  <c r="Q130" i="9"/>
  <c r="K199" i="9"/>
  <c r="E200" i="9"/>
  <c r="M200" i="9"/>
  <c r="G201" i="9"/>
  <c r="Q134" i="9"/>
  <c r="K135" i="9"/>
  <c r="E211" i="9"/>
  <c r="D219" i="9"/>
  <c r="Q227" i="9"/>
  <c r="E233" i="9"/>
  <c r="H240" i="9"/>
  <c r="P252" i="9"/>
  <c r="I265" i="9"/>
  <c r="M221" i="9"/>
  <c r="E221" i="9"/>
  <c r="L221" i="9"/>
  <c r="D221" i="9"/>
  <c r="K221" i="9"/>
  <c r="J221" i="9"/>
  <c r="O221" i="9"/>
  <c r="G221" i="9"/>
  <c r="I221" i="9"/>
  <c r="H221" i="9"/>
  <c r="F221" i="9"/>
  <c r="O245" i="9"/>
  <c r="G245" i="9"/>
  <c r="N245" i="9"/>
  <c r="F245" i="9"/>
  <c r="K245" i="9"/>
  <c r="J245" i="9"/>
  <c r="I245" i="9"/>
  <c r="H245" i="9"/>
  <c r="E245" i="9"/>
  <c r="M245" i="9"/>
  <c r="Q245" i="9"/>
  <c r="P245" i="9"/>
  <c r="O261" i="9"/>
  <c r="G261" i="9"/>
  <c r="M261" i="9"/>
  <c r="E261" i="9"/>
  <c r="J261" i="9"/>
  <c r="L261" i="9"/>
  <c r="K261" i="9"/>
  <c r="F261" i="9"/>
  <c r="N261" i="9"/>
  <c r="I261" i="9"/>
  <c r="H261" i="9"/>
  <c r="D261" i="9"/>
  <c r="Q261" i="9"/>
  <c r="D176" i="9"/>
  <c r="P202" i="9"/>
  <c r="P207" i="9"/>
  <c r="H207" i="9"/>
  <c r="O207" i="9"/>
  <c r="G207" i="9"/>
  <c r="N207" i="9"/>
  <c r="F207" i="9"/>
  <c r="K207" i="9"/>
  <c r="Q207" i="9"/>
  <c r="M207" i="9"/>
  <c r="L207" i="9"/>
  <c r="J207" i="9"/>
  <c r="I207" i="9"/>
  <c r="Q215" i="9"/>
  <c r="I215" i="9"/>
  <c r="P215" i="9"/>
  <c r="H215" i="9"/>
  <c r="O215" i="9"/>
  <c r="G215" i="9"/>
  <c r="N215" i="9"/>
  <c r="F215" i="9"/>
  <c r="K215" i="9"/>
  <c r="J215" i="9"/>
  <c r="E215" i="9"/>
  <c r="D215" i="9"/>
  <c r="Q223" i="9"/>
  <c r="I223" i="9"/>
  <c r="P223" i="9"/>
  <c r="H223" i="9"/>
  <c r="O223" i="9"/>
  <c r="G223" i="9"/>
  <c r="N223" i="9"/>
  <c r="F223" i="9"/>
  <c r="K223" i="9"/>
  <c r="D223" i="9"/>
  <c r="M223" i="9"/>
  <c r="K231" i="9"/>
  <c r="J231" i="9"/>
  <c r="O231" i="9"/>
  <c r="G231" i="9"/>
  <c r="N231" i="9"/>
  <c r="M231" i="9"/>
  <c r="L231" i="9"/>
  <c r="I231" i="9"/>
  <c r="Q231" i="9"/>
  <c r="E231" i="9"/>
  <c r="P231" i="9"/>
  <c r="H231" i="9"/>
  <c r="F231" i="9"/>
  <c r="K239" i="9"/>
  <c r="J239" i="9"/>
  <c r="O239" i="9"/>
  <c r="G239" i="9"/>
  <c r="Q239" i="9"/>
  <c r="E239" i="9"/>
  <c r="P239" i="9"/>
  <c r="D239" i="9"/>
  <c r="N239" i="9"/>
  <c r="M239" i="9"/>
  <c r="H239" i="9"/>
  <c r="L239" i="9"/>
  <c r="I239" i="9"/>
  <c r="F239" i="9"/>
  <c r="K247" i="9"/>
  <c r="J247" i="9"/>
  <c r="O247" i="9"/>
  <c r="G247" i="9"/>
  <c r="H247" i="9"/>
  <c r="F247" i="9"/>
  <c r="Q247" i="9"/>
  <c r="E247" i="9"/>
  <c r="P247" i="9"/>
  <c r="D247" i="9"/>
  <c r="L247" i="9"/>
  <c r="K255" i="9"/>
  <c r="J255" i="9"/>
  <c r="O255" i="9"/>
  <c r="G255" i="9"/>
  <c r="L255" i="9"/>
  <c r="I255" i="9"/>
  <c r="H255" i="9"/>
  <c r="F255" i="9"/>
  <c r="N255" i="9"/>
  <c r="Q255" i="9"/>
  <c r="P255" i="9"/>
  <c r="M255" i="9"/>
  <c r="D255" i="9"/>
  <c r="K263" i="9"/>
  <c r="Q263" i="9"/>
  <c r="I263" i="9"/>
  <c r="N263" i="9"/>
  <c r="F263" i="9"/>
  <c r="J263" i="9"/>
  <c r="H263" i="9"/>
  <c r="P263" i="9"/>
  <c r="D263" i="9"/>
  <c r="E263" i="9"/>
  <c r="L263" i="9"/>
  <c r="O263" i="9"/>
  <c r="M263" i="9"/>
  <c r="G263" i="9"/>
  <c r="M270" i="9"/>
  <c r="H173" i="9"/>
  <c r="P173" i="9"/>
  <c r="J174" i="9"/>
  <c r="D175" i="9"/>
  <c r="L175" i="9"/>
  <c r="F176" i="9"/>
  <c r="N176" i="9"/>
  <c r="H177" i="9"/>
  <c r="P177" i="9"/>
  <c r="H181" i="9"/>
  <c r="P181" i="9"/>
  <c r="J182" i="9"/>
  <c r="D183" i="9"/>
  <c r="L183" i="9"/>
  <c r="F184" i="9"/>
  <c r="N184" i="9"/>
  <c r="H185" i="9"/>
  <c r="P185" i="9"/>
  <c r="H189" i="9"/>
  <c r="P189" i="9"/>
  <c r="J190" i="9"/>
  <c r="D191" i="9"/>
  <c r="L191" i="9"/>
  <c r="F192" i="9"/>
  <c r="N192" i="9"/>
  <c r="H193" i="9"/>
  <c r="P193" i="9"/>
  <c r="H197" i="9"/>
  <c r="P197" i="9"/>
  <c r="J198" i="9"/>
  <c r="D199" i="9"/>
  <c r="L199" i="9"/>
  <c r="N200" i="9"/>
  <c r="H201" i="9"/>
  <c r="P201" i="9"/>
  <c r="D135" i="9"/>
  <c r="L135" i="9"/>
  <c r="D208" i="9"/>
  <c r="J211" i="9"/>
  <c r="M215" i="9"/>
  <c r="F220" i="9"/>
  <c r="L223" i="9"/>
  <c r="J228" i="9"/>
  <c r="D235" i="9"/>
  <c r="J240" i="9"/>
  <c r="M247" i="9"/>
  <c r="N254" i="9"/>
  <c r="O268" i="9"/>
  <c r="J142" i="8"/>
  <c r="N161" i="8"/>
  <c r="M147" i="8"/>
  <c r="M152" i="8"/>
  <c r="I247" i="8"/>
  <c r="K256" i="8"/>
  <c r="P221" i="8"/>
  <c r="Q91" i="8"/>
  <c r="Q94" i="8"/>
  <c r="D239" i="8"/>
  <c r="Q79" i="8"/>
  <c r="Q115" i="8"/>
  <c r="M207" i="8"/>
  <c r="N210" i="8"/>
  <c r="L215" i="8"/>
  <c r="N222" i="8"/>
  <c r="P231" i="8"/>
  <c r="P239" i="8"/>
  <c r="E248" i="8"/>
  <c r="Q127" i="8"/>
  <c r="Q75" i="8"/>
  <c r="Q78" i="8"/>
  <c r="N207" i="8"/>
  <c r="D213" i="8"/>
  <c r="J216" i="8"/>
  <c r="P222" i="8"/>
  <c r="K232" i="8"/>
  <c r="D240" i="8"/>
  <c r="K248" i="8"/>
  <c r="G261" i="8"/>
  <c r="G230" i="8"/>
  <c r="D159" i="8"/>
  <c r="G178" i="8"/>
  <c r="O189" i="8"/>
  <c r="J143" i="8"/>
  <c r="J146" i="8"/>
  <c r="I152" i="8"/>
  <c r="I155" i="8"/>
  <c r="Q87" i="8"/>
  <c r="K156" i="8"/>
  <c r="F157" i="8"/>
  <c r="N157" i="8"/>
  <c r="F160" i="8"/>
  <c r="N160" i="8"/>
  <c r="F163" i="8"/>
  <c r="N163" i="8"/>
  <c r="H164" i="8"/>
  <c r="P164" i="8"/>
  <c r="Q99" i="8"/>
  <c r="Q102" i="8"/>
  <c r="E172" i="8"/>
  <c r="M172" i="8"/>
  <c r="J180" i="8"/>
  <c r="E181" i="8"/>
  <c r="M181" i="8"/>
  <c r="H208" i="8"/>
  <c r="M216" i="8"/>
  <c r="K224" i="8"/>
  <c r="M232" i="8"/>
  <c r="I250" i="8"/>
  <c r="G262" i="8"/>
  <c r="J208" i="8"/>
  <c r="E214" i="8"/>
  <c r="N216" i="8"/>
  <c r="H234" i="8"/>
  <c r="F242" i="8"/>
  <c r="Q67" i="8"/>
  <c r="O270" i="8" s="1"/>
  <c r="K193" i="8"/>
  <c r="F201" i="8"/>
  <c r="N169" i="8"/>
  <c r="H148" i="8"/>
  <c r="P174" i="8"/>
  <c r="I151" i="8"/>
  <c r="Q83" i="8"/>
  <c r="F162" i="8"/>
  <c r="N162" i="8"/>
  <c r="H163" i="8"/>
  <c r="P163" i="8"/>
  <c r="J173" i="8"/>
  <c r="J176" i="8"/>
  <c r="M177" i="8"/>
  <c r="H187" i="8"/>
  <c r="P187" i="8"/>
  <c r="H196" i="8"/>
  <c r="F198" i="8"/>
  <c r="Q131" i="8"/>
  <c r="K208" i="8"/>
  <c r="G214" i="8"/>
  <c r="L217" i="8"/>
  <c r="J242" i="8"/>
  <c r="G253" i="8"/>
  <c r="Q95" i="8"/>
  <c r="Q110" i="8"/>
  <c r="Q119" i="8"/>
  <c r="L209" i="8"/>
  <c r="I214" i="8"/>
  <c r="G229" i="8"/>
  <c r="G237" i="8"/>
  <c r="E245" i="8"/>
  <c r="G254" i="8"/>
  <c r="D207" i="8"/>
  <c r="G215" i="8"/>
  <c r="P229" i="8"/>
  <c r="L237" i="8"/>
  <c r="I254" i="8"/>
  <c r="P180" i="8"/>
  <c r="F146" i="8"/>
  <c r="H147" i="8"/>
  <c r="J157" i="8"/>
  <c r="E161" i="8"/>
  <c r="M161" i="8"/>
  <c r="O186" i="8"/>
  <c r="P195" i="8"/>
  <c r="O157" i="8"/>
  <c r="P171" i="8"/>
  <c r="D186" i="8"/>
  <c r="M200" i="8"/>
  <c r="P166" i="8"/>
  <c r="H156" i="8"/>
  <c r="F170" i="8"/>
  <c r="H171" i="8"/>
  <c r="J181" i="8"/>
  <c r="J184" i="8"/>
  <c r="M185" i="8"/>
  <c r="N194" i="8"/>
  <c r="P148" i="8"/>
  <c r="E177" i="8"/>
  <c r="D191" i="8"/>
  <c r="F196" i="8"/>
  <c r="Q135" i="8"/>
  <c r="I270" i="8"/>
  <c r="D146" i="8"/>
  <c r="L146" i="8"/>
  <c r="I199" i="8"/>
  <c r="I156" i="8"/>
  <c r="N170" i="8"/>
  <c r="G199" i="8"/>
  <c r="G162" i="8"/>
  <c r="O162" i="8"/>
  <c r="D170" i="8"/>
  <c r="L170" i="8"/>
  <c r="H172" i="8"/>
  <c r="P172" i="8"/>
  <c r="I175" i="8"/>
  <c r="N186" i="8"/>
  <c r="L194" i="8"/>
  <c r="G198" i="8"/>
  <c r="O198" i="8"/>
  <c r="J144" i="8"/>
  <c r="G170" i="8"/>
  <c r="D178" i="8"/>
  <c r="H180" i="8"/>
  <c r="I183" i="8"/>
  <c r="G194" i="8"/>
  <c r="O194" i="8"/>
  <c r="D154" i="8"/>
  <c r="D168" i="8"/>
  <c r="G187" i="8"/>
  <c r="H174" i="8"/>
  <c r="P198" i="8"/>
  <c r="F188" i="8"/>
  <c r="N185" i="8"/>
  <c r="I197" i="8"/>
  <c r="N154" i="8"/>
  <c r="P155" i="8"/>
  <c r="E169" i="8"/>
  <c r="J189" i="8"/>
  <c r="E193" i="8"/>
  <c r="M193" i="8"/>
  <c r="E145" i="8"/>
  <c r="F164" i="8"/>
  <c r="K183" i="8"/>
  <c r="J192" i="8"/>
  <c r="M197" i="8"/>
  <c r="D141" i="8"/>
  <c r="D192" i="8"/>
  <c r="D183" i="8"/>
  <c r="D160" i="8"/>
  <c r="D151" i="8"/>
  <c r="D144" i="8"/>
  <c r="D200" i="8"/>
  <c r="D184" i="8"/>
  <c r="D175" i="8"/>
  <c r="D152" i="8"/>
  <c r="D143" i="8"/>
  <c r="D176" i="8"/>
  <c r="D167" i="8"/>
  <c r="D194" i="8"/>
  <c r="L141" i="8"/>
  <c r="L200" i="8"/>
  <c r="L184" i="8"/>
  <c r="L175" i="8"/>
  <c r="L152" i="8"/>
  <c r="L143" i="8"/>
  <c r="L191" i="8"/>
  <c r="L176" i="8"/>
  <c r="L167" i="8"/>
  <c r="L144" i="8"/>
  <c r="L168" i="8"/>
  <c r="L159" i="8"/>
  <c r="L154" i="8"/>
  <c r="L192" i="8"/>
  <c r="L183" i="8"/>
  <c r="L178" i="8"/>
  <c r="L160" i="8"/>
  <c r="L151" i="8"/>
  <c r="G142" i="8"/>
  <c r="G165" i="8"/>
  <c r="G195" i="8"/>
  <c r="G186" i="8"/>
  <c r="G179" i="8"/>
  <c r="G147" i="8"/>
  <c r="G189" i="8"/>
  <c r="G157" i="8"/>
  <c r="G201" i="8"/>
  <c r="G171" i="8"/>
  <c r="G181" i="8"/>
  <c r="G149" i="8"/>
  <c r="G163" i="8"/>
  <c r="G173" i="8"/>
  <c r="G141" i="8"/>
  <c r="G145" i="8"/>
  <c r="O145" i="8"/>
  <c r="D147" i="8"/>
  <c r="L147" i="8"/>
  <c r="D150" i="8"/>
  <c r="L150" i="8"/>
  <c r="G151" i="8"/>
  <c r="O151" i="8"/>
  <c r="D153" i="8"/>
  <c r="L153" i="8"/>
  <c r="G154" i="8"/>
  <c r="O154" i="8"/>
  <c r="I158" i="8"/>
  <c r="I161" i="8"/>
  <c r="D162" i="8"/>
  <c r="L162" i="8"/>
  <c r="K165" i="8"/>
  <c r="F166" i="8"/>
  <c r="N166" i="8"/>
  <c r="I167" i="8"/>
  <c r="K168" i="8"/>
  <c r="I170" i="8"/>
  <c r="K171" i="8"/>
  <c r="H173" i="8"/>
  <c r="P173" i="8"/>
  <c r="F175" i="8"/>
  <c r="N175" i="8"/>
  <c r="H176" i="8"/>
  <c r="P176" i="8"/>
  <c r="F178" i="8"/>
  <c r="N178" i="8"/>
  <c r="H179" i="8"/>
  <c r="P179" i="8"/>
  <c r="H185" i="8"/>
  <c r="P185" i="8"/>
  <c r="K186" i="8"/>
  <c r="F187" i="8"/>
  <c r="N187" i="8"/>
  <c r="H188" i="8"/>
  <c r="P188" i="8"/>
  <c r="K189" i="8"/>
  <c r="F190" i="8"/>
  <c r="N190" i="8"/>
  <c r="I191" i="8"/>
  <c r="K192" i="8"/>
  <c r="I194" i="8"/>
  <c r="D195" i="8"/>
  <c r="L195" i="8"/>
  <c r="N196" i="8"/>
  <c r="D198" i="8"/>
  <c r="L198" i="8"/>
  <c r="O199" i="8"/>
  <c r="I200" i="8"/>
  <c r="D201" i="8"/>
  <c r="L201" i="8"/>
  <c r="G202" i="8"/>
  <c r="O202" i="8"/>
  <c r="G155" i="8"/>
  <c r="K169" i="8"/>
  <c r="J174" i="8"/>
  <c r="I188" i="8"/>
  <c r="O142" i="8"/>
  <c r="O171" i="8"/>
  <c r="O201" i="8"/>
  <c r="O181" i="8"/>
  <c r="O149" i="8"/>
  <c r="O165" i="8"/>
  <c r="O195" i="8"/>
  <c r="O163" i="8"/>
  <c r="O173" i="8"/>
  <c r="O141" i="8"/>
  <c r="O196" i="8"/>
  <c r="O187" i="8"/>
  <c r="O155" i="8"/>
  <c r="O146" i="8"/>
  <c r="O179" i="8"/>
  <c r="O170" i="8"/>
  <c r="O147" i="8"/>
  <c r="J165" i="8"/>
  <c r="E184" i="8"/>
  <c r="J149" i="8"/>
  <c r="J152" i="8"/>
  <c r="E153" i="8"/>
  <c r="M153" i="8"/>
  <c r="O178" i="8"/>
  <c r="L186" i="8"/>
  <c r="P199" i="8"/>
  <c r="J200" i="8"/>
  <c r="M201" i="8"/>
  <c r="G146" i="8"/>
  <c r="K151" i="8"/>
  <c r="J160" i="8"/>
  <c r="I165" i="8"/>
  <c r="M179" i="8"/>
  <c r="M184" i="8"/>
  <c r="N193" i="8"/>
  <c r="O227" i="8"/>
  <c r="G227" i="8"/>
  <c r="N227" i="8"/>
  <c r="F227" i="8"/>
  <c r="M227" i="8"/>
  <c r="E227" i="8"/>
  <c r="D227" i="8"/>
  <c r="P227" i="8"/>
  <c r="L227" i="8"/>
  <c r="K227" i="8"/>
  <c r="I227" i="8"/>
  <c r="H227" i="8"/>
  <c r="Q92" i="8"/>
  <c r="O235" i="8"/>
  <c r="G235" i="8"/>
  <c r="N235" i="8"/>
  <c r="F235" i="8"/>
  <c r="M235" i="8"/>
  <c r="E235" i="8"/>
  <c r="I235" i="8"/>
  <c r="D235" i="8"/>
  <c r="Q235" i="8"/>
  <c r="P235" i="8"/>
  <c r="K235" i="8"/>
  <c r="L235" i="8"/>
  <c r="J235" i="8"/>
  <c r="Q100" i="8"/>
  <c r="P267" i="8"/>
  <c r="H267" i="8"/>
  <c r="O267" i="8"/>
  <c r="G267" i="8"/>
  <c r="N267" i="8"/>
  <c r="F267" i="8"/>
  <c r="M267" i="8"/>
  <c r="E267" i="8"/>
  <c r="L267" i="8"/>
  <c r="K267" i="8"/>
  <c r="J267" i="8"/>
  <c r="I267" i="8"/>
  <c r="D267" i="8"/>
  <c r="Q267" i="8"/>
  <c r="Q132" i="8"/>
  <c r="M141" i="8"/>
  <c r="H145" i="8"/>
  <c r="P145" i="8"/>
  <c r="K146" i="8"/>
  <c r="G148" i="8"/>
  <c r="O148" i="8"/>
  <c r="E150" i="8"/>
  <c r="H151" i="8"/>
  <c r="H154" i="8"/>
  <c r="P154" i="8"/>
  <c r="J155" i="8"/>
  <c r="D156" i="8"/>
  <c r="L156" i="8"/>
  <c r="E159" i="8"/>
  <c r="M159" i="8"/>
  <c r="G160" i="8"/>
  <c r="O160" i="8"/>
  <c r="J161" i="8"/>
  <c r="E162" i="8"/>
  <c r="M162" i="8"/>
  <c r="D165" i="8"/>
  <c r="L165" i="8"/>
  <c r="G166" i="8"/>
  <c r="O166" i="8"/>
  <c r="J167" i="8"/>
  <c r="G169" i="8"/>
  <c r="O169" i="8"/>
  <c r="J170" i="8"/>
  <c r="D171" i="8"/>
  <c r="L171" i="8"/>
  <c r="D174" i="8"/>
  <c r="L174" i="8"/>
  <c r="G175" i="8"/>
  <c r="O175" i="8"/>
  <c r="I176" i="8"/>
  <c r="D177" i="8"/>
  <c r="L177" i="8"/>
  <c r="I179" i="8"/>
  <c r="K180" i="8"/>
  <c r="F181" i="8"/>
  <c r="N181" i="8"/>
  <c r="I182" i="8"/>
  <c r="F184" i="8"/>
  <c r="N184" i="8"/>
  <c r="I185" i="8"/>
  <c r="D189" i="8"/>
  <c r="L189" i="8"/>
  <c r="G190" i="8"/>
  <c r="O190" i="8"/>
  <c r="J191" i="8"/>
  <c r="G193" i="8"/>
  <c r="O193" i="8"/>
  <c r="J194" i="8"/>
  <c r="G196" i="8"/>
  <c r="J197" i="8"/>
  <c r="H199" i="8"/>
  <c r="E201" i="8"/>
  <c r="H202" i="8"/>
  <c r="K142" i="8"/>
  <c r="F145" i="8"/>
  <c r="H150" i="8"/>
  <c r="F154" i="8"/>
  <c r="H155" i="8"/>
  <c r="N156" i="8"/>
  <c r="I159" i="8"/>
  <c r="E163" i="8"/>
  <c r="E168" i="8"/>
  <c r="M169" i="8"/>
  <c r="K174" i="8"/>
  <c r="F177" i="8"/>
  <c r="H182" i="8"/>
  <c r="F186" i="8"/>
  <c r="N188" i="8"/>
  <c r="E195" i="8"/>
  <c r="Q227" i="8"/>
  <c r="O219" i="8"/>
  <c r="G219" i="8"/>
  <c r="N219" i="8"/>
  <c r="F219" i="8"/>
  <c r="M219" i="8"/>
  <c r="E219" i="8"/>
  <c r="P219" i="8"/>
  <c r="K219" i="8"/>
  <c r="J219" i="8"/>
  <c r="I219" i="8"/>
  <c r="D219" i="8"/>
  <c r="H219" i="8"/>
  <c r="Q219" i="8"/>
  <c r="Q84" i="8"/>
  <c r="P251" i="8"/>
  <c r="H251" i="8"/>
  <c r="O251" i="8"/>
  <c r="G251" i="8"/>
  <c r="N251" i="8"/>
  <c r="F251" i="8"/>
  <c r="M251" i="8"/>
  <c r="E251" i="8"/>
  <c r="L251" i="8"/>
  <c r="J251" i="8"/>
  <c r="I251" i="8"/>
  <c r="D251" i="8"/>
  <c r="Q251" i="8"/>
  <c r="K251" i="8"/>
  <c r="Q116" i="8"/>
  <c r="J140" i="8"/>
  <c r="J244" i="8"/>
  <c r="Q244" i="8"/>
  <c r="I244" i="8"/>
  <c r="P244" i="8"/>
  <c r="H244" i="8"/>
  <c r="O244" i="8"/>
  <c r="G244" i="8"/>
  <c r="N244" i="8"/>
  <c r="L244" i="8"/>
  <c r="K244" i="8"/>
  <c r="F244" i="8"/>
  <c r="D244" i="8"/>
  <c r="Q109" i="8"/>
  <c r="M244" i="8"/>
  <c r="J268" i="8"/>
  <c r="Q268" i="8"/>
  <c r="I268" i="8"/>
  <c r="P268" i="8"/>
  <c r="H268" i="8"/>
  <c r="O268" i="8"/>
  <c r="G268" i="8"/>
  <c r="N268" i="8"/>
  <c r="M268" i="8"/>
  <c r="L268" i="8"/>
  <c r="K268" i="8"/>
  <c r="F268" i="8"/>
  <c r="D268" i="8"/>
  <c r="Q133" i="8"/>
  <c r="E268" i="8"/>
  <c r="N141" i="8"/>
  <c r="N144" i="8"/>
  <c r="K152" i="8"/>
  <c r="E156" i="8"/>
  <c r="P157" i="8"/>
  <c r="M165" i="8"/>
  <c r="G172" i="8"/>
  <c r="E174" i="8"/>
  <c r="P178" i="8"/>
  <c r="E183" i="8"/>
  <c r="O184" i="8"/>
  <c r="J188" i="8"/>
  <c r="H193" i="8"/>
  <c r="K194" i="8"/>
  <c r="N198" i="8"/>
  <c r="N201" i="8"/>
  <c r="P142" i="8"/>
  <c r="N146" i="8"/>
  <c r="M155" i="8"/>
  <c r="K159" i="8"/>
  <c r="K177" i="8"/>
  <c r="J199" i="8"/>
  <c r="D140" i="8"/>
  <c r="G144" i="8"/>
  <c r="D149" i="8"/>
  <c r="G153" i="8"/>
  <c r="J154" i="8"/>
  <c r="I160" i="8"/>
  <c r="I166" i="8"/>
  <c r="N171" i="8"/>
  <c r="K176" i="8"/>
  <c r="K179" i="8"/>
  <c r="F183" i="8"/>
  <c r="I187" i="8"/>
  <c r="F189" i="8"/>
  <c r="I193" i="8"/>
  <c r="H140" i="8"/>
  <c r="M145" i="8"/>
  <c r="H158" i="8"/>
  <c r="K182" i="8"/>
  <c r="H190" i="8"/>
  <c r="H195" i="8"/>
  <c r="M150" i="8"/>
  <c r="N147" i="8"/>
  <c r="K149" i="8"/>
  <c r="F159" i="8"/>
  <c r="P169" i="8"/>
  <c r="H175" i="8"/>
  <c r="H178" i="8"/>
  <c r="G184" i="8"/>
  <c r="E189" i="8"/>
  <c r="N195" i="8"/>
  <c r="I141" i="8"/>
  <c r="P147" i="8"/>
  <c r="M160" i="8"/>
  <c r="F172" i="8"/>
  <c r="E185" i="8"/>
  <c r="M192" i="8"/>
  <c r="L140" i="8"/>
  <c r="M143" i="8"/>
  <c r="E146" i="8"/>
  <c r="J151" i="8"/>
  <c r="L155" i="8"/>
  <c r="G159" i="8"/>
  <c r="F165" i="8"/>
  <c r="I169" i="8"/>
  <c r="F174" i="8"/>
  <c r="H181" i="8"/>
  <c r="P181" i="8"/>
  <c r="P184" i="8"/>
  <c r="K188" i="8"/>
  <c r="I190" i="8"/>
  <c r="N192" i="8"/>
  <c r="L197" i="8"/>
  <c r="J141" i="8"/>
  <c r="E144" i="8"/>
  <c r="K150" i="8"/>
  <c r="F153" i="8"/>
  <c r="N164" i="8"/>
  <c r="E171" i="8"/>
  <c r="E176" i="8"/>
  <c r="F185" i="8"/>
  <c r="F194" i="8"/>
  <c r="K202" i="8"/>
  <c r="E140" i="8"/>
  <c r="M140" i="8"/>
  <c r="H141" i="8"/>
  <c r="P141" i="8"/>
  <c r="F143" i="8"/>
  <c r="N143" i="8"/>
  <c r="H144" i="8"/>
  <c r="P144" i="8"/>
  <c r="J148" i="8"/>
  <c r="E149" i="8"/>
  <c r="M149" i="8"/>
  <c r="H153" i="8"/>
  <c r="P153" i="8"/>
  <c r="K154" i="8"/>
  <c r="G156" i="8"/>
  <c r="O156" i="8"/>
  <c r="E158" i="8"/>
  <c r="M158" i="8"/>
  <c r="H159" i="8"/>
  <c r="P159" i="8"/>
  <c r="H162" i="8"/>
  <c r="P162" i="8"/>
  <c r="J163" i="8"/>
  <c r="D164" i="8"/>
  <c r="L164" i="8"/>
  <c r="E167" i="8"/>
  <c r="M167" i="8"/>
  <c r="G168" i="8"/>
  <c r="O168" i="8"/>
  <c r="J169" i="8"/>
  <c r="E170" i="8"/>
  <c r="M170" i="8"/>
  <c r="D173" i="8"/>
  <c r="L173" i="8"/>
  <c r="G174" i="8"/>
  <c r="O174" i="8"/>
  <c r="J175" i="8"/>
  <c r="G177" i="8"/>
  <c r="O177" i="8"/>
  <c r="J178" i="8"/>
  <c r="D179" i="8"/>
  <c r="L179" i="8"/>
  <c r="D182" i="8"/>
  <c r="L182" i="8"/>
  <c r="G183" i="8"/>
  <c r="O183" i="8"/>
  <c r="I184" i="8"/>
  <c r="D185" i="8"/>
  <c r="L185" i="8"/>
  <c r="J187" i="8"/>
  <c r="D188" i="8"/>
  <c r="L188" i="8"/>
  <c r="E191" i="8"/>
  <c r="M191" i="8"/>
  <c r="G192" i="8"/>
  <c r="O192" i="8"/>
  <c r="J193" i="8"/>
  <c r="E194" i="8"/>
  <c r="M194" i="8"/>
  <c r="J196" i="8"/>
  <c r="E197" i="8"/>
  <c r="H198" i="8"/>
  <c r="K199" i="8"/>
  <c r="E200" i="8"/>
  <c r="I135" i="8"/>
  <c r="I140" i="8"/>
  <c r="N145" i="8"/>
  <c r="F148" i="8"/>
  <c r="I149" i="8"/>
  <c r="P150" i="8"/>
  <c r="K153" i="8"/>
  <c r="J158" i="8"/>
  <c r="M163" i="8"/>
  <c r="K167" i="8"/>
  <c r="M168" i="8"/>
  <c r="I172" i="8"/>
  <c r="N177" i="8"/>
  <c r="F180" i="8"/>
  <c r="I181" i="8"/>
  <c r="P182" i="8"/>
  <c r="K185" i="8"/>
  <c r="J190" i="8"/>
  <c r="M195" i="8"/>
  <c r="P202" i="8"/>
  <c r="J211" i="8"/>
  <c r="E244" i="8"/>
  <c r="Q228" i="8"/>
  <c r="I228" i="8"/>
  <c r="P228" i="8"/>
  <c r="H228" i="8"/>
  <c r="O228" i="8"/>
  <c r="G228" i="8"/>
  <c r="D228" i="8"/>
  <c r="M228" i="8"/>
  <c r="L228" i="8"/>
  <c r="K228" i="8"/>
  <c r="F228" i="8"/>
  <c r="Q93" i="8"/>
  <c r="N228" i="8"/>
  <c r="J228" i="8"/>
  <c r="E228" i="8"/>
  <c r="J135" i="8"/>
  <c r="I142" i="8"/>
  <c r="I145" i="8"/>
  <c r="F150" i="8"/>
  <c r="I154" i="8"/>
  <c r="H157" i="8"/>
  <c r="H160" i="8"/>
  <c r="H169" i="8"/>
  <c r="P175" i="8"/>
  <c r="J179" i="8"/>
  <c r="E186" i="8"/>
  <c r="F195" i="8"/>
  <c r="J145" i="8"/>
  <c r="L149" i="8"/>
  <c r="O153" i="8"/>
  <c r="D155" i="8"/>
  <c r="D161" i="8"/>
  <c r="F171" i="8"/>
  <c r="I178" i="8"/>
  <c r="M180" i="8"/>
  <c r="N183" i="8"/>
  <c r="N189" i="8"/>
  <c r="D197" i="8"/>
  <c r="D142" i="8"/>
  <c r="L142" i="8"/>
  <c r="G143" i="8"/>
  <c r="O143" i="8"/>
  <c r="I144" i="8"/>
  <c r="D145" i="8"/>
  <c r="L145" i="8"/>
  <c r="I147" i="8"/>
  <c r="K148" i="8"/>
  <c r="F149" i="8"/>
  <c r="N149" i="8"/>
  <c r="I150" i="8"/>
  <c r="F152" i="8"/>
  <c r="N152" i="8"/>
  <c r="I153" i="8"/>
  <c r="F155" i="8"/>
  <c r="N155" i="8"/>
  <c r="K157" i="8"/>
  <c r="F158" i="8"/>
  <c r="N158" i="8"/>
  <c r="K160" i="8"/>
  <c r="I162" i="8"/>
  <c r="K163" i="8"/>
  <c r="E164" i="8"/>
  <c r="M164" i="8"/>
  <c r="H165" i="8"/>
  <c r="P165" i="8"/>
  <c r="F167" i="8"/>
  <c r="N167" i="8"/>
  <c r="H168" i="8"/>
  <c r="P168" i="8"/>
  <c r="J172" i="8"/>
  <c r="E173" i="8"/>
  <c r="M173" i="8"/>
  <c r="H177" i="8"/>
  <c r="P177" i="8"/>
  <c r="K178" i="8"/>
  <c r="G180" i="8"/>
  <c r="O180" i="8"/>
  <c r="E182" i="8"/>
  <c r="M182" i="8"/>
  <c r="H183" i="8"/>
  <c r="P183" i="8"/>
  <c r="H186" i="8"/>
  <c r="P186" i="8"/>
  <c r="K187" i="8"/>
  <c r="E188" i="8"/>
  <c r="M188" i="8"/>
  <c r="H189" i="8"/>
  <c r="P189" i="8"/>
  <c r="F191" i="8"/>
  <c r="N191" i="8"/>
  <c r="H192" i="8"/>
  <c r="P192" i="8"/>
  <c r="I195" i="8"/>
  <c r="K196" i="8"/>
  <c r="F197" i="8"/>
  <c r="N197" i="8"/>
  <c r="I198" i="8"/>
  <c r="D199" i="8"/>
  <c r="L199" i="8"/>
  <c r="F200" i="8"/>
  <c r="N200" i="8"/>
  <c r="I201" i="8"/>
  <c r="D202" i="8"/>
  <c r="L202" i="8"/>
  <c r="N140" i="8"/>
  <c r="I143" i="8"/>
  <c r="E147" i="8"/>
  <c r="E152" i="8"/>
  <c r="K158" i="8"/>
  <c r="F161" i="8"/>
  <c r="H166" i="8"/>
  <c r="N172" i="8"/>
  <c r="E179" i="8"/>
  <c r="K190" i="8"/>
  <c r="F193" i="8"/>
  <c r="P211" i="8"/>
  <c r="F225" i="8"/>
  <c r="P243" i="8"/>
  <c r="H243" i="8"/>
  <c r="O243" i="8"/>
  <c r="G243" i="8"/>
  <c r="N243" i="8"/>
  <c r="F243" i="8"/>
  <c r="M243" i="8"/>
  <c r="E243" i="8"/>
  <c r="L243" i="8"/>
  <c r="J243" i="8"/>
  <c r="I243" i="8"/>
  <c r="D243" i="8"/>
  <c r="Q243" i="8"/>
  <c r="K243" i="8"/>
  <c r="Q108" i="8"/>
  <c r="P151" i="8"/>
  <c r="Q220" i="8"/>
  <c r="I220" i="8"/>
  <c r="P220" i="8"/>
  <c r="H220" i="8"/>
  <c r="O220" i="8"/>
  <c r="G220" i="8"/>
  <c r="M220" i="8"/>
  <c r="K220" i="8"/>
  <c r="J220" i="8"/>
  <c r="F220" i="8"/>
  <c r="D220" i="8"/>
  <c r="Q85" i="8"/>
  <c r="N220" i="8"/>
  <c r="J252" i="8"/>
  <c r="Q252" i="8"/>
  <c r="I252" i="8"/>
  <c r="P252" i="8"/>
  <c r="H252" i="8"/>
  <c r="O252" i="8"/>
  <c r="G252" i="8"/>
  <c r="N252" i="8"/>
  <c r="L252" i="8"/>
  <c r="K252" i="8"/>
  <c r="F252" i="8"/>
  <c r="D252" i="8"/>
  <c r="Q117" i="8"/>
  <c r="M252" i="8"/>
  <c r="E252" i="8"/>
  <c r="F141" i="8"/>
  <c r="F147" i="8"/>
  <c r="K155" i="8"/>
  <c r="P160" i="8"/>
  <c r="J164" i="8"/>
  <c r="O172" i="8"/>
  <c r="D180" i="8"/>
  <c r="J185" i="8"/>
  <c r="P196" i="8"/>
  <c r="K200" i="8"/>
  <c r="J150" i="8"/>
  <c r="P156" i="8"/>
  <c r="I173" i="8"/>
  <c r="J182" i="8"/>
  <c r="M187" i="8"/>
  <c r="I196" i="8"/>
  <c r="J202" i="8"/>
  <c r="O144" i="8"/>
  <c r="G150" i="8"/>
  <c r="L158" i="8"/>
  <c r="L161" i="8"/>
  <c r="K164" i="8"/>
  <c r="F168" i="8"/>
  <c r="N174" i="8"/>
  <c r="H184" i="8"/>
  <c r="F192" i="8"/>
  <c r="G140" i="8"/>
  <c r="O140" i="8"/>
  <c r="E142" i="8"/>
  <c r="H143" i="8"/>
  <c r="P143" i="8"/>
  <c r="H146" i="8"/>
  <c r="P146" i="8"/>
  <c r="J147" i="8"/>
  <c r="D148" i="8"/>
  <c r="L148" i="8"/>
  <c r="E151" i="8"/>
  <c r="M151" i="8"/>
  <c r="G152" i="8"/>
  <c r="O152" i="8"/>
  <c r="J153" i="8"/>
  <c r="E154" i="8"/>
  <c r="M154" i="8"/>
  <c r="D157" i="8"/>
  <c r="L157" i="8"/>
  <c r="G158" i="8"/>
  <c r="O158" i="8"/>
  <c r="J159" i="8"/>
  <c r="G161" i="8"/>
  <c r="O161" i="8"/>
  <c r="J162" i="8"/>
  <c r="D163" i="8"/>
  <c r="L163" i="8"/>
  <c r="D166" i="8"/>
  <c r="L166" i="8"/>
  <c r="G167" i="8"/>
  <c r="O167" i="8"/>
  <c r="I168" i="8"/>
  <c r="D169" i="8"/>
  <c r="L169" i="8"/>
  <c r="I171" i="8"/>
  <c r="K172" i="8"/>
  <c r="F173" i="8"/>
  <c r="N173" i="8"/>
  <c r="I174" i="8"/>
  <c r="F176" i="8"/>
  <c r="N176" i="8"/>
  <c r="I177" i="8"/>
  <c r="F179" i="8"/>
  <c r="N179" i="8"/>
  <c r="K181" i="8"/>
  <c r="F182" i="8"/>
  <c r="N182" i="8"/>
  <c r="K184" i="8"/>
  <c r="I186" i="8"/>
  <c r="D187" i="8"/>
  <c r="L187" i="8"/>
  <c r="D190" i="8"/>
  <c r="L190" i="8"/>
  <c r="G191" i="8"/>
  <c r="O191" i="8"/>
  <c r="I192" i="8"/>
  <c r="D193" i="8"/>
  <c r="L193" i="8"/>
  <c r="J195" i="8"/>
  <c r="D196" i="8"/>
  <c r="L196" i="8"/>
  <c r="G197" i="8"/>
  <c r="O197" i="8"/>
  <c r="J198" i="8"/>
  <c r="E199" i="8"/>
  <c r="M199" i="8"/>
  <c r="J201" i="8"/>
  <c r="E202" i="8"/>
  <c r="M202" i="8"/>
  <c r="P140" i="8"/>
  <c r="K143" i="8"/>
  <c r="M144" i="8"/>
  <c r="I148" i="8"/>
  <c r="N153" i="8"/>
  <c r="F156" i="8"/>
  <c r="I157" i="8"/>
  <c r="P158" i="8"/>
  <c r="K161" i="8"/>
  <c r="J166" i="8"/>
  <c r="M171" i="8"/>
  <c r="K175" i="8"/>
  <c r="M176" i="8"/>
  <c r="I180" i="8"/>
  <c r="I189" i="8"/>
  <c r="P190" i="8"/>
  <c r="L219" i="8"/>
  <c r="N211" i="8"/>
  <c r="F211" i="8"/>
  <c r="M211" i="8"/>
  <c r="E211" i="8"/>
  <c r="L211" i="8"/>
  <c r="K211" i="8"/>
  <c r="H211" i="8"/>
  <c r="I211" i="8"/>
  <c r="G211" i="8"/>
  <c r="D211" i="8"/>
  <c r="O211" i="8"/>
  <c r="Q76" i="8"/>
  <c r="P259" i="8"/>
  <c r="H259" i="8"/>
  <c r="O259" i="8"/>
  <c r="G259" i="8"/>
  <c r="N259" i="8"/>
  <c r="F259" i="8"/>
  <c r="M259" i="8"/>
  <c r="E259" i="8"/>
  <c r="L259" i="8"/>
  <c r="K259" i="8"/>
  <c r="J259" i="8"/>
  <c r="I259" i="8"/>
  <c r="D259" i="8"/>
  <c r="Q259" i="8"/>
  <c r="Q124" i="8"/>
  <c r="E141" i="8"/>
  <c r="P212" i="8"/>
  <c r="H212" i="8"/>
  <c r="O212" i="8"/>
  <c r="G212" i="8"/>
  <c r="J212" i="8"/>
  <c r="I212" i="8"/>
  <c r="N212" i="8"/>
  <c r="D212" i="8"/>
  <c r="L212" i="8"/>
  <c r="Q77" i="8"/>
  <c r="K212" i="8"/>
  <c r="F212" i="8"/>
  <c r="E212" i="8"/>
  <c r="Q212" i="8"/>
  <c r="Q236" i="8"/>
  <c r="I236" i="8"/>
  <c r="P236" i="8"/>
  <c r="H236" i="8"/>
  <c r="O236" i="8"/>
  <c r="G236" i="8"/>
  <c r="F236" i="8"/>
  <c r="D236" i="8"/>
  <c r="N236" i="8"/>
  <c r="M236" i="8"/>
  <c r="K236" i="8"/>
  <c r="J236" i="8"/>
  <c r="Q101" i="8"/>
  <c r="E236" i="8"/>
  <c r="J260" i="8"/>
  <c r="Q260" i="8"/>
  <c r="I260" i="8"/>
  <c r="P260" i="8"/>
  <c r="H260" i="8"/>
  <c r="O260" i="8"/>
  <c r="G260" i="8"/>
  <c r="N260" i="8"/>
  <c r="M260" i="8"/>
  <c r="L260" i="8"/>
  <c r="K260" i="8"/>
  <c r="F260" i="8"/>
  <c r="D260" i="8"/>
  <c r="Q125" i="8"/>
  <c r="K140" i="8"/>
  <c r="F144" i="8"/>
  <c r="N150" i="8"/>
  <c r="M156" i="8"/>
  <c r="N159" i="8"/>
  <c r="E165" i="8"/>
  <c r="K170" i="8"/>
  <c r="M174" i="8"/>
  <c r="L180" i="8"/>
  <c r="M183" i="8"/>
  <c r="M186" i="8"/>
  <c r="M189" i="8"/>
  <c r="P193" i="8"/>
  <c r="F140" i="8"/>
  <c r="K145" i="8"/>
  <c r="I164" i="8"/>
  <c r="J168" i="8"/>
  <c r="K191" i="8"/>
  <c r="H235" i="8"/>
  <c r="E143" i="8"/>
  <c r="M146" i="8"/>
  <c r="O150" i="8"/>
  <c r="D158" i="8"/>
  <c r="O159" i="8"/>
  <c r="I163" i="8"/>
  <c r="N165" i="8"/>
  <c r="N168" i="8"/>
  <c r="K173" i="8"/>
  <c r="E180" i="8"/>
  <c r="M142" i="8"/>
  <c r="J209" i="8"/>
  <c r="Q209" i="8"/>
  <c r="I209" i="8"/>
  <c r="H209" i="8"/>
  <c r="G209" i="8"/>
  <c r="N209" i="8"/>
  <c r="D209" i="8"/>
  <c r="P209" i="8"/>
  <c r="O209" i="8"/>
  <c r="Q74" i="8"/>
  <c r="M209" i="8"/>
  <c r="F209" i="8"/>
  <c r="J217" i="8"/>
  <c r="Q217" i="8"/>
  <c r="I217" i="8"/>
  <c r="N217" i="8"/>
  <c r="D217" i="8"/>
  <c r="M217" i="8"/>
  <c r="H217" i="8"/>
  <c r="K217" i="8"/>
  <c r="G217" i="8"/>
  <c r="F217" i="8"/>
  <c r="Q82" i="8"/>
  <c r="E217" i="8"/>
  <c r="O217" i="8"/>
  <c r="K225" i="8"/>
  <c r="J225" i="8"/>
  <c r="Q225" i="8"/>
  <c r="I225" i="8"/>
  <c r="G225" i="8"/>
  <c r="P225" i="8"/>
  <c r="E225" i="8"/>
  <c r="O225" i="8"/>
  <c r="D225" i="8"/>
  <c r="N225" i="8"/>
  <c r="L225" i="8"/>
  <c r="Q90" i="8"/>
  <c r="M225" i="8"/>
  <c r="K233" i="8"/>
  <c r="J233" i="8"/>
  <c r="Q233" i="8"/>
  <c r="I233" i="8"/>
  <c r="L233" i="8"/>
  <c r="G233" i="8"/>
  <c r="F233" i="8"/>
  <c r="P233" i="8"/>
  <c r="E233" i="8"/>
  <c r="N233" i="8"/>
  <c r="O233" i="8"/>
  <c r="M233" i="8"/>
  <c r="H233" i="8"/>
  <c r="Q98" i="8"/>
  <c r="D233" i="8"/>
  <c r="K241" i="8"/>
  <c r="J241" i="8"/>
  <c r="Q241" i="8"/>
  <c r="I241" i="8"/>
  <c r="N241" i="8"/>
  <c r="L241" i="8"/>
  <c r="H241" i="8"/>
  <c r="G241" i="8"/>
  <c r="P241" i="8"/>
  <c r="E241" i="8"/>
  <c r="F241" i="8"/>
  <c r="D241" i="8"/>
  <c r="Q106" i="8"/>
  <c r="O241" i="8"/>
  <c r="L249" i="8"/>
  <c r="D249" i="8"/>
  <c r="K249" i="8"/>
  <c r="J249" i="8"/>
  <c r="Q249" i="8"/>
  <c r="I249" i="8"/>
  <c r="H249" i="8"/>
  <c r="F249" i="8"/>
  <c r="E249" i="8"/>
  <c r="P249" i="8"/>
  <c r="N249" i="8"/>
  <c r="O249" i="8"/>
  <c r="M249" i="8"/>
  <c r="G249" i="8"/>
  <c r="Q114" i="8"/>
  <c r="L257" i="8"/>
  <c r="D257" i="8"/>
  <c r="K257" i="8"/>
  <c r="J257" i="8"/>
  <c r="Q257" i="8"/>
  <c r="I257" i="8"/>
  <c r="H257" i="8"/>
  <c r="F257" i="8"/>
  <c r="E257" i="8"/>
  <c r="P257" i="8"/>
  <c r="N257" i="8"/>
  <c r="M257" i="8"/>
  <c r="Q122" i="8"/>
  <c r="O257" i="8"/>
  <c r="L265" i="8"/>
  <c r="D265" i="8"/>
  <c r="K265" i="8"/>
  <c r="J265" i="8"/>
  <c r="Q265" i="8"/>
  <c r="I265" i="8"/>
  <c r="H265" i="8"/>
  <c r="G265" i="8"/>
  <c r="F265" i="8"/>
  <c r="E265" i="8"/>
  <c r="P265" i="8"/>
  <c r="N265" i="8"/>
  <c r="Q130" i="8"/>
  <c r="M265" i="8"/>
  <c r="G135" i="8"/>
  <c r="O135" i="8"/>
  <c r="K141" i="8"/>
  <c r="F142" i="8"/>
  <c r="N142" i="8"/>
  <c r="K144" i="8"/>
  <c r="I146" i="8"/>
  <c r="K147" i="8"/>
  <c r="E148" i="8"/>
  <c r="M148" i="8"/>
  <c r="H149" i="8"/>
  <c r="P149" i="8"/>
  <c r="F151" i="8"/>
  <c r="N151" i="8"/>
  <c r="H152" i="8"/>
  <c r="P152" i="8"/>
  <c r="J156" i="8"/>
  <c r="E157" i="8"/>
  <c r="M157" i="8"/>
  <c r="H161" i="8"/>
  <c r="P161" i="8"/>
  <c r="K162" i="8"/>
  <c r="G164" i="8"/>
  <c r="O164" i="8"/>
  <c r="E166" i="8"/>
  <c r="M166" i="8"/>
  <c r="H167" i="8"/>
  <c r="P167" i="8"/>
  <c r="H170" i="8"/>
  <c r="P170" i="8"/>
  <c r="J171" i="8"/>
  <c r="D172" i="8"/>
  <c r="L172" i="8"/>
  <c r="E175" i="8"/>
  <c r="M175" i="8"/>
  <c r="G176" i="8"/>
  <c r="O176" i="8"/>
  <c r="J177" i="8"/>
  <c r="E178" i="8"/>
  <c r="M178" i="8"/>
  <c r="D181" i="8"/>
  <c r="L181" i="8"/>
  <c r="G182" i="8"/>
  <c r="O182" i="8"/>
  <c r="J183" i="8"/>
  <c r="G185" i="8"/>
  <c r="O185" i="8"/>
  <c r="J186" i="8"/>
  <c r="G188" i="8"/>
  <c r="O188" i="8"/>
  <c r="E190" i="8"/>
  <c r="M190" i="8"/>
  <c r="H191" i="8"/>
  <c r="P191" i="8"/>
  <c r="H194" i="8"/>
  <c r="P194" i="8"/>
  <c r="K195" i="8"/>
  <c r="E196" i="8"/>
  <c r="M196" i="8"/>
  <c r="H197" i="8"/>
  <c r="P197" i="8"/>
  <c r="K198" i="8"/>
  <c r="F199" i="8"/>
  <c r="N199" i="8"/>
  <c r="H200" i="8"/>
  <c r="P200" i="8"/>
  <c r="K201" i="8"/>
  <c r="F202" i="8"/>
  <c r="N202" i="8"/>
  <c r="H142" i="8"/>
  <c r="N148" i="8"/>
  <c r="E155" i="8"/>
  <c r="E160" i="8"/>
  <c r="K166" i="8"/>
  <c r="F169" i="8"/>
  <c r="N180" i="8"/>
  <c r="E187" i="8"/>
  <c r="E192" i="8"/>
  <c r="K197" i="8"/>
  <c r="K209" i="8"/>
  <c r="M212" i="8"/>
  <c r="E220" i="8"/>
  <c r="L210" i="8"/>
  <c r="D210" i="8"/>
  <c r="K210" i="8"/>
  <c r="P210" i="8"/>
  <c r="F210" i="8"/>
  <c r="O210" i="8"/>
  <c r="E210" i="8"/>
  <c r="J210" i="8"/>
  <c r="M218" i="8"/>
  <c r="E218" i="8"/>
  <c r="L218" i="8"/>
  <c r="D218" i="8"/>
  <c r="K218" i="8"/>
  <c r="P218" i="8"/>
  <c r="N218" i="8"/>
  <c r="J218" i="8"/>
  <c r="I218" i="8"/>
  <c r="G218" i="8"/>
  <c r="M226" i="8"/>
  <c r="E226" i="8"/>
  <c r="L226" i="8"/>
  <c r="D226" i="8"/>
  <c r="K226" i="8"/>
  <c r="G226" i="8"/>
  <c r="P226" i="8"/>
  <c r="O226" i="8"/>
  <c r="N226" i="8"/>
  <c r="I226" i="8"/>
  <c r="M234" i="8"/>
  <c r="E234" i="8"/>
  <c r="L234" i="8"/>
  <c r="D234" i="8"/>
  <c r="K234" i="8"/>
  <c r="I234" i="8"/>
  <c r="G234" i="8"/>
  <c r="Q234" i="8"/>
  <c r="F234" i="8"/>
  <c r="P234" i="8"/>
  <c r="N234" i="8"/>
  <c r="M242" i="8"/>
  <c r="E242" i="8"/>
  <c r="L242" i="8"/>
  <c r="D242" i="8"/>
  <c r="K242" i="8"/>
  <c r="N242" i="8"/>
  <c r="I242" i="8"/>
  <c r="H242" i="8"/>
  <c r="G242" i="8"/>
  <c r="P242" i="8"/>
  <c r="N250" i="8"/>
  <c r="F250" i="8"/>
  <c r="M250" i="8"/>
  <c r="E250" i="8"/>
  <c r="L250" i="8"/>
  <c r="D250" i="8"/>
  <c r="K250" i="8"/>
  <c r="J250" i="8"/>
  <c r="H250" i="8"/>
  <c r="G250" i="8"/>
  <c r="P250" i="8"/>
  <c r="N258" i="8"/>
  <c r="F258" i="8"/>
  <c r="M258" i="8"/>
  <c r="E258" i="8"/>
  <c r="L258" i="8"/>
  <c r="D258" i="8"/>
  <c r="K258" i="8"/>
  <c r="J258" i="8"/>
  <c r="I258" i="8"/>
  <c r="H258" i="8"/>
  <c r="G258" i="8"/>
  <c r="P258" i="8"/>
  <c r="N266" i="8"/>
  <c r="F266" i="8"/>
  <c r="M266" i="8"/>
  <c r="E266" i="8"/>
  <c r="L266" i="8"/>
  <c r="D266" i="8"/>
  <c r="K266" i="8"/>
  <c r="J266" i="8"/>
  <c r="I266" i="8"/>
  <c r="H266" i="8"/>
  <c r="G266" i="8"/>
  <c r="P266" i="8"/>
  <c r="P270" i="8"/>
  <c r="Q72" i="8"/>
  <c r="Q80" i="8"/>
  <c r="Q88" i="8"/>
  <c r="Q104" i="8"/>
  <c r="Q112" i="8"/>
  <c r="Q120" i="8"/>
  <c r="Q128" i="8"/>
  <c r="E198" i="8"/>
  <c r="M198" i="8"/>
  <c r="L207" i="8"/>
  <c r="I208" i="8"/>
  <c r="I210" i="8"/>
  <c r="F214" i="8"/>
  <c r="H215" i="8"/>
  <c r="K216" i="8"/>
  <c r="J234" i="8"/>
  <c r="O250" i="8"/>
  <c r="J213" i="8"/>
  <c r="Q213" i="8"/>
  <c r="I213" i="8"/>
  <c r="P213" i="8"/>
  <c r="F213" i="8"/>
  <c r="O213" i="8"/>
  <c r="E213" i="8"/>
  <c r="L213" i="8"/>
  <c r="K221" i="8"/>
  <c r="J221" i="8"/>
  <c r="Q221" i="8"/>
  <c r="I221" i="8"/>
  <c r="M221" i="8"/>
  <c r="H221" i="8"/>
  <c r="G221" i="8"/>
  <c r="F221" i="8"/>
  <c r="O221" i="8"/>
  <c r="D221" i="8"/>
  <c r="K229" i="8"/>
  <c r="J229" i="8"/>
  <c r="Q229" i="8"/>
  <c r="I229" i="8"/>
  <c r="O229" i="8"/>
  <c r="D229" i="8"/>
  <c r="M229" i="8"/>
  <c r="L229" i="8"/>
  <c r="H229" i="8"/>
  <c r="F229" i="8"/>
  <c r="K237" i="8"/>
  <c r="J237" i="8"/>
  <c r="Q237" i="8"/>
  <c r="I237" i="8"/>
  <c r="F237" i="8"/>
  <c r="O237" i="8"/>
  <c r="D237" i="8"/>
  <c r="N237" i="8"/>
  <c r="M237" i="8"/>
  <c r="H237" i="8"/>
  <c r="L245" i="8"/>
  <c r="D245" i="8"/>
  <c r="K245" i="8"/>
  <c r="J245" i="8"/>
  <c r="Q245" i="8"/>
  <c r="I245" i="8"/>
  <c r="P245" i="8"/>
  <c r="N245" i="8"/>
  <c r="M245" i="8"/>
  <c r="H245" i="8"/>
  <c r="F245" i="8"/>
  <c r="L253" i="8"/>
  <c r="D253" i="8"/>
  <c r="K253" i="8"/>
  <c r="J253" i="8"/>
  <c r="Q253" i="8"/>
  <c r="I253" i="8"/>
  <c r="P253" i="8"/>
  <c r="N253" i="8"/>
  <c r="M253" i="8"/>
  <c r="H253" i="8"/>
  <c r="F253" i="8"/>
  <c r="L261" i="8"/>
  <c r="D261" i="8"/>
  <c r="K261" i="8"/>
  <c r="J261" i="8"/>
  <c r="Q261" i="8"/>
  <c r="I261" i="8"/>
  <c r="P261" i="8"/>
  <c r="O261" i="8"/>
  <c r="N261" i="8"/>
  <c r="M261" i="8"/>
  <c r="H261" i="8"/>
  <c r="F261" i="8"/>
  <c r="L269" i="8"/>
  <c r="D269" i="8"/>
  <c r="K269" i="8"/>
  <c r="J269" i="8"/>
  <c r="Q269" i="8"/>
  <c r="I269" i="8"/>
  <c r="P269" i="8"/>
  <c r="O269" i="8"/>
  <c r="N269" i="8"/>
  <c r="M269" i="8"/>
  <c r="H269" i="8"/>
  <c r="F269" i="8"/>
  <c r="K270" i="8"/>
  <c r="E207" i="8"/>
  <c r="O207" i="8"/>
  <c r="N208" i="8"/>
  <c r="Q210" i="8"/>
  <c r="H213" i="8"/>
  <c r="O215" i="8"/>
  <c r="H218" i="8"/>
  <c r="I223" i="8"/>
  <c r="P237" i="8"/>
  <c r="F240" i="8"/>
  <c r="O242" i="8"/>
  <c r="O245" i="8"/>
  <c r="Q266" i="8"/>
  <c r="L214" i="8"/>
  <c r="D214" i="8"/>
  <c r="K214" i="8"/>
  <c r="N214" i="8"/>
  <c r="M214" i="8"/>
  <c r="H214" i="8"/>
  <c r="M222" i="8"/>
  <c r="E222" i="8"/>
  <c r="L222" i="8"/>
  <c r="D222" i="8"/>
  <c r="K222" i="8"/>
  <c r="J222" i="8"/>
  <c r="H222" i="8"/>
  <c r="G222" i="8"/>
  <c r="Q222" i="8"/>
  <c r="F222" i="8"/>
  <c r="O222" i="8"/>
  <c r="M230" i="8"/>
  <c r="E230" i="8"/>
  <c r="L230" i="8"/>
  <c r="D230" i="8"/>
  <c r="K230" i="8"/>
  <c r="O230" i="8"/>
  <c r="J230" i="8"/>
  <c r="I230" i="8"/>
  <c r="H230" i="8"/>
  <c r="Q230" i="8"/>
  <c r="F230" i="8"/>
  <c r="M238" i="8"/>
  <c r="E238" i="8"/>
  <c r="L238" i="8"/>
  <c r="D238" i="8"/>
  <c r="K238" i="8"/>
  <c r="Q238" i="8"/>
  <c r="F238" i="8"/>
  <c r="O238" i="8"/>
  <c r="N238" i="8"/>
  <c r="J238" i="8"/>
  <c r="H238" i="8"/>
  <c r="N246" i="8"/>
  <c r="F246" i="8"/>
  <c r="M246" i="8"/>
  <c r="E246" i="8"/>
  <c r="L246" i="8"/>
  <c r="D246" i="8"/>
  <c r="K246" i="8"/>
  <c r="P246" i="8"/>
  <c r="O246" i="8"/>
  <c r="J246" i="8"/>
  <c r="H246" i="8"/>
  <c r="N254" i="8"/>
  <c r="F254" i="8"/>
  <c r="M254" i="8"/>
  <c r="E254" i="8"/>
  <c r="L254" i="8"/>
  <c r="D254" i="8"/>
  <c r="K254" i="8"/>
  <c r="P254" i="8"/>
  <c r="O254" i="8"/>
  <c r="J254" i="8"/>
  <c r="H254" i="8"/>
  <c r="N262" i="8"/>
  <c r="F262" i="8"/>
  <c r="M262" i="8"/>
  <c r="E262" i="8"/>
  <c r="L262" i="8"/>
  <c r="D262" i="8"/>
  <c r="K262" i="8"/>
  <c r="Q262" i="8"/>
  <c r="P262" i="8"/>
  <c r="O262" i="8"/>
  <c r="J262" i="8"/>
  <c r="H262" i="8"/>
  <c r="D270" i="8"/>
  <c r="L270" i="8"/>
  <c r="Q118" i="8"/>
  <c r="Q126" i="8"/>
  <c r="I202" i="8"/>
  <c r="Q134" i="8"/>
  <c r="K135" i="8"/>
  <c r="F207" i="8"/>
  <c r="P208" i="8"/>
  <c r="K213" i="8"/>
  <c r="O214" i="8"/>
  <c r="O218" i="8"/>
  <c r="E221" i="8"/>
  <c r="F226" i="8"/>
  <c r="P230" i="8"/>
  <c r="G238" i="8"/>
  <c r="Q242" i="8"/>
  <c r="G246" i="8"/>
  <c r="O258" i="8"/>
  <c r="J207" i="8"/>
  <c r="Q207" i="8"/>
  <c r="I207" i="8"/>
  <c r="N215" i="8"/>
  <c r="F215" i="8"/>
  <c r="M215" i="8"/>
  <c r="E215" i="8"/>
  <c r="J215" i="8"/>
  <c r="I215" i="8"/>
  <c r="P215" i="8"/>
  <c r="D215" i="8"/>
  <c r="O223" i="8"/>
  <c r="G223" i="8"/>
  <c r="N223" i="8"/>
  <c r="F223" i="8"/>
  <c r="M223" i="8"/>
  <c r="E223" i="8"/>
  <c r="J223" i="8"/>
  <c r="H223" i="8"/>
  <c r="D223" i="8"/>
  <c r="Q223" i="8"/>
  <c r="L223" i="8"/>
  <c r="O231" i="8"/>
  <c r="G231" i="8"/>
  <c r="N231" i="8"/>
  <c r="F231" i="8"/>
  <c r="M231" i="8"/>
  <c r="E231" i="8"/>
  <c r="L231" i="8"/>
  <c r="J231" i="8"/>
  <c r="I231" i="8"/>
  <c r="H231" i="8"/>
  <c r="Q231" i="8"/>
  <c r="O239" i="8"/>
  <c r="G239" i="8"/>
  <c r="N239" i="8"/>
  <c r="F239" i="8"/>
  <c r="M239" i="8"/>
  <c r="E239" i="8"/>
  <c r="Q239" i="8"/>
  <c r="L239" i="8"/>
  <c r="K239" i="8"/>
  <c r="J239" i="8"/>
  <c r="H239" i="8"/>
  <c r="P247" i="8"/>
  <c r="H247" i="8"/>
  <c r="O247" i="8"/>
  <c r="G247" i="8"/>
  <c r="N247" i="8"/>
  <c r="F247" i="8"/>
  <c r="M247" i="8"/>
  <c r="E247" i="8"/>
  <c r="D247" i="8"/>
  <c r="Q247" i="8"/>
  <c r="L247" i="8"/>
  <c r="J247" i="8"/>
  <c r="P255" i="8"/>
  <c r="H255" i="8"/>
  <c r="O255" i="8"/>
  <c r="G255" i="8"/>
  <c r="N255" i="8"/>
  <c r="F255" i="8"/>
  <c r="M255" i="8"/>
  <c r="E255" i="8"/>
  <c r="D255" i="8"/>
  <c r="Q255" i="8"/>
  <c r="L255" i="8"/>
  <c r="J255" i="8"/>
  <c r="P263" i="8"/>
  <c r="H263" i="8"/>
  <c r="O263" i="8"/>
  <c r="G263" i="8"/>
  <c r="N263" i="8"/>
  <c r="F263" i="8"/>
  <c r="M263" i="8"/>
  <c r="E263" i="8"/>
  <c r="D263" i="8"/>
  <c r="Q263" i="8"/>
  <c r="L263" i="8"/>
  <c r="J263" i="8"/>
  <c r="E270" i="8"/>
  <c r="H201" i="8"/>
  <c r="P201" i="8"/>
  <c r="D135" i="8"/>
  <c r="L135" i="8"/>
  <c r="G207" i="8"/>
  <c r="E208" i="8"/>
  <c r="M213" i="8"/>
  <c r="P214" i="8"/>
  <c r="Q218" i="8"/>
  <c r="L221" i="8"/>
  <c r="P223" i="8"/>
  <c r="H226" i="8"/>
  <c r="D231" i="8"/>
  <c r="I238" i="8"/>
  <c r="I246" i="8"/>
  <c r="K255" i="8"/>
  <c r="Q258" i="8"/>
  <c r="K263" i="8"/>
  <c r="O208" i="8"/>
  <c r="G208" i="8"/>
  <c r="M208" i="8"/>
  <c r="D208" i="8"/>
  <c r="L208" i="8"/>
  <c r="P216" i="8"/>
  <c r="H216" i="8"/>
  <c r="O216" i="8"/>
  <c r="G216" i="8"/>
  <c r="F216" i="8"/>
  <c r="Q216" i="8"/>
  <c r="E216" i="8"/>
  <c r="L216" i="8"/>
  <c r="Q224" i="8"/>
  <c r="I224" i="8"/>
  <c r="P224" i="8"/>
  <c r="H224" i="8"/>
  <c r="O224" i="8"/>
  <c r="G224" i="8"/>
  <c r="J224" i="8"/>
  <c r="E224" i="8"/>
  <c r="D224" i="8"/>
  <c r="N224" i="8"/>
  <c r="L224" i="8"/>
  <c r="Q232" i="8"/>
  <c r="I232" i="8"/>
  <c r="P232" i="8"/>
  <c r="H232" i="8"/>
  <c r="O232" i="8"/>
  <c r="G232" i="8"/>
  <c r="L232" i="8"/>
  <c r="J232" i="8"/>
  <c r="F232" i="8"/>
  <c r="E232" i="8"/>
  <c r="N232" i="8"/>
  <c r="Q240" i="8"/>
  <c r="I240" i="8"/>
  <c r="P240" i="8"/>
  <c r="H240" i="8"/>
  <c r="O240" i="8"/>
  <c r="G240" i="8"/>
  <c r="N240" i="8"/>
  <c r="L240" i="8"/>
  <c r="K240" i="8"/>
  <c r="J240" i="8"/>
  <c r="E240" i="8"/>
  <c r="J248" i="8"/>
  <c r="Q248" i="8"/>
  <c r="I248" i="8"/>
  <c r="P248" i="8"/>
  <c r="H248" i="8"/>
  <c r="O248" i="8"/>
  <c r="G248" i="8"/>
  <c r="F248" i="8"/>
  <c r="D248" i="8"/>
  <c r="N248" i="8"/>
  <c r="L248" i="8"/>
  <c r="J256" i="8"/>
  <c r="Q256" i="8"/>
  <c r="I256" i="8"/>
  <c r="P256" i="8"/>
  <c r="H256" i="8"/>
  <c r="O256" i="8"/>
  <c r="G256" i="8"/>
  <c r="F256" i="8"/>
  <c r="D256" i="8"/>
  <c r="N256" i="8"/>
  <c r="L256" i="8"/>
  <c r="J264" i="8"/>
  <c r="Q264" i="8"/>
  <c r="I264" i="8"/>
  <c r="P264" i="8"/>
  <c r="H264" i="8"/>
  <c r="O264" i="8"/>
  <c r="G264" i="8"/>
  <c r="F264" i="8"/>
  <c r="E264" i="8"/>
  <c r="D264" i="8"/>
  <c r="N264" i="8"/>
  <c r="L264" i="8"/>
  <c r="N270" i="8"/>
  <c r="Q73" i="8"/>
  <c r="Q81" i="8"/>
  <c r="Q89" i="8"/>
  <c r="Q97" i="8"/>
  <c r="Q105" i="8"/>
  <c r="Q113" i="8"/>
  <c r="Q121" i="8"/>
  <c r="Q129" i="8"/>
  <c r="G200" i="8"/>
  <c r="O200" i="8"/>
  <c r="E135" i="8"/>
  <c r="M135" i="8"/>
  <c r="H207" i="8"/>
  <c r="F208" i="8"/>
  <c r="G210" i="8"/>
  <c r="N213" i="8"/>
  <c r="Q214" i="8"/>
  <c r="I216" i="8"/>
  <c r="N221" i="8"/>
  <c r="F224" i="8"/>
  <c r="J226" i="8"/>
  <c r="E229" i="8"/>
  <c r="K231" i="8"/>
  <c r="P238" i="8"/>
  <c r="Q246" i="8"/>
  <c r="E253" i="8"/>
  <c r="E256" i="8"/>
  <c r="K264" i="8"/>
  <c r="E269" i="8"/>
  <c r="P172" i="7"/>
  <c r="K141" i="7"/>
  <c r="H160" i="7"/>
  <c r="M145" i="7"/>
  <c r="I198" i="7"/>
  <c r="I142" i="7"/>
  <c r="G141" i="7"/>
  <c r="O141" i="7"/>
  <c r="Q77" i="7"/>
  <c r="H150" i="7"/>
  <c r="P150" i="7"/>
  <c r="J151" i="7"/>
  <c r="F149" i="7"/>
  <c r="N149" i="7"/>
  <c r="E142" i="7"/>
  <c r="G143" i="7"/>
  <c r="O143" i="7"/>
  <c r="F146" i="7"/>
  <c r="J221" i="7"/>
  <c r="Q221" i="7"/>
  <c r="I221" i="7"/>
  <c r="P221" i="7"/>
  <c r="H221" i="7"/>
  <c r="M221" i="7"/>
  <c r="G221" i="7"/>
  <c r="F221" i="7"/>
  <c r="E221" i="7"/>
  <c r="O221" i="7"/>
  <c r="D221" i="7"/>
  <c r="N221" i="7"/>
  <c r="K221" i="7"/>
  <c r="L221" i="7"/>
  <c r="J237" i="7"/>
  <c r="Q237" i="7"/>
  <c r="I237" i="7"/>
  <c r="P237" i="7"/>
  <c r="H237" i="7"/>
  <c r="F237" i="7"/>
  <c r="N237" i="7"/>
  <c r="M237" i="7"/>
  <c r="L237" i="7"/>
  <c r="K237" i="7"/>
  <c r="E237" i="7"/>
  <c r="O237" i="7"/>
  <c r="G237" i="7"/>
  <c r="Q102" i="7"/>
  <c r="D237" i="7"/>
  <c r="N253" i="7"/>
  <c r="F253" i="7"/>
  <c r="M253" i="7"/>
  <c r="E253" i="7"/>
  <c r="L253" i="7"/>
  <c r="D253" i="7"/>
  <c r="K253" i="7"/>
  <c r="J253" i="7"/>
  <c r="I253" i="7"/>
  <c r="H253" i="7"/>
  <c r="P253" i="7"/>
  <c r="G253" i="7"/>
  <c r="Q253" i="7"/>
  <c r="O253" i="7"/>
  <c r="Q118" i="7"/>
  <c r="P269" i="7"/>
  <c r="H269" i="7"/>
  <c r="N269" i="7"/>
  <c r="F269" i="7"/>
  <c r="M269" i="7"/>
  <c r="E269" i="7"/>
  <c r="L269" i="7"/>
  <c r="D269" i="7"/>
  <c r="K269" i="7"/>
  <c r="O269" i="7"/>
  <c r="J269" i="7"/>
  <c r="I269" i="7"/>
  <c r="Q269" i="7"/>
  <c r="G269" i="7"/>
  <c r="Q134" i="7"/>
  <c r="M195" i="7"/>
  <c r="M140" i="7"/>
  <c r="M161" i="7"/>
  <c r="M141" i="7"/>
  <c r="G144" i="7"/>
  <c r="K146" i="7"/>
  <c r="L214" i="7"/>
  <c r="D214" i="7"/>
  <c r="K214" i="7"/>
  <c r="J214" i="7"/>
  <c r="H214" i="7"/>
  <c r="P214" i="7"/>
  <c r="E214" i="7"/>
  <c r="O214" i="7"/>
  <c r="N214" i="7"/>
  <c r="M214" i="7"/>
  <c r="F214" i="7"/>
  <c r="Q214" i="7"/>
  <c r="I214" i="7"/>
  <c r="G214" i="7"/>
  <c r="Q79" i="7"/>
  <c r="L230" i="7"/>
  <c r="D230" i="7"/>
  <c r="K230" i="7"/>
  <c r="J230" i="7"/>
  <c r="O230" i="7"/>
  <c r="I230" i="7"/>
  <c r="H230" i="7"/>
  <c r="G230" i="7"/>
  <c r="Q230" i="7"/>
  <c r="F230" i="7"/>
  <c r="P230" i="7"/>
  <c r="N230" i="7"/>
  <c r="M230" i="7"/>
  <c r="Q95" i="7"/>
  <c r="E230" i="7"/>
  <c r="P246" i="7"/>
  <c r="H246" i="7"/>
  <c r="O246" i="7"/>
  <c r="G246" i="7"/>
  <c r="M246" i="7"/>
  <c r="E246" i="7"/>
  <c r="N246" i="7"/>
  <c r="L246" i="7"/>
  <c r="K246" i="7"/>
  <c r="J246" i="7"/>
  <c r="D246" i="7"/>
  <c r="Q246" i="7"/>
  <c r="F246" i="7"/>
  <c r="I246" i="7"/>
  <c r="Q111" i="7"/>
  <c r="P254" i="7"/>
  <c r="H254" i="7"/>
  <c r="O254" i="7"/>
  <c r="G254" i="7"/>
  <c r="N254" i="7"/>
  <c r="F254" i="7"/>
  <c r="M254" i="7"/>
  <c r="E254" i="7"/>
  <c r="L254" i="7"/>
  <c r="K254" i="7"/>
  <c r="J254" i="7"/>
  <c r="Q254" i="7"/>
  <c r="I254" i="7"/>
  <c r="D254" i="7"/>
  <c r="Q119" i="7"/>
  <c r="Q67" i="7"/>
  <c r="N270" i="7" s="1"/>
  <c r="D135" i="7"/>
  <c r="F158" i="7"/>
  <c r="N186" i="7"/>
  <c r="E143" i="7"/>
  <c r="H144" i="7"/>
  <c r="F160" i="7"/>
  <c r="L207" i="7"/>
  <c r="D207" i="7"/>
  <c r="Q207" i="7"/>
  <c r="I207" i="7"/>
  <c r="P207" i="7"/>
  <c r="H207" i="7"/>
  <c r="O207" i="7"/>
  <c r="G207" i="7"/>
  <c r="N207" i="7"/>
  <c r="F207" i="7"/>
  <c r="K207" i="7"/>
  <c r="J207" i="7"/>
  <c r="E207" i="7"/>
  <c r="M207" i="7"/>
  <c r="Q72" i="7"/>
  <c r="N215" i="7"/>
  <c r="F215" i="7"/>
  <c r="M215" i="7"/>
  <c r="E215" i="7"/>
  <c r="L215" i="7"/>
  <c r="D215" i="7"/>
  <c r="H215" i="7"/>
  <c r="P215" i="7"/>
  <c r="O215" i="7"/>
  <c r="K215" i="7"/>
  <c r="J215" i="7"/>
  <c r="Q215" i="7"/>
  <c r="I215" i="7"/>
  <c r="G215" i="7"/>
  <c r="Q80" i="7"/>
  <c r="N223" i="7"/>
  <c r="F223" i="7"/>
  <c r="M223" i="7"/>
  <c r="E223" i="7"/>
  <c r="L223" i="7"/>
  <c r="D223" i="7"/>
  <c r="J223" i="7"/>
  <c r="G223" i="7"/>
  <c r="Q223" i="7"/>
  <c r="P223" i="7"/>
  <c r="O223" i="7"/>
  <c r="K223" i="7"/>
  <c r="I223" i="7"/>
  <c r="H223" i="7"/>
  <c r="Q88" i="7"/>
  <c r="N231" i="7"/>
  <c r="F231" i="7"/>
  <c r="M231" i="7"/>
  <c r="E231" i="7"/>
  <c r="L231" i="7"/>
  <c r="D231" i="7"/>
  <c r="O231" i="7"/>
  <c r="I231" i="7"/>
  <c r="H231" i="7"/>
  <c r="G231" i="7"/>
  <c r="Q231" i="7"/>
  <c r="K231" i="7"/>
  <c r="P231" i="7"/>
  <c r="J231" i="7"/>
  <c r="Q96" i="7"/>
  <c r="J239" i="7"/>
  <c r="Q239" i="7"/>
  <c r="I239" i="7"/>
  <c r="O239" i="7"/>
  <c r="G239" i="7"/>
  <c r="K239" i="7"/>
  <c r="H239" i="7"/>
  <c r="F239" i="7"/>
  <c r="E239" i="7"/>
  <c r="P239" i="7"/>
  <c r="N239" i="7"/>
  <c r="M239" i="7"/>
  <c r="D239" i="7"/>
  <c r="L239" i="7"/>
  <c r="Q104" i="7"/>
  <c r="J247" i="7"/>
  <c r="Q247" i="7"/>
  <c r="I247" i="7"/>
  <c r="P247" i="7"/>
  <c r="H247" i="7"/>
  <c r="O247" i="7"/>
  <c r="G247" i="7"/>
  <c r="N247" i="7"/>
  <c r="M247" i="7"/>
  <c r="L247" i="7"/>
  <c r="K247" i="7"/>
  <c r="F247" i="7"/>
  <c r="E247" i="7"/>
  <c r="D247" i="7"/>
  <c r="Q112" i="7"/>
  <c r="J255" i="7"/>
  <c r="Q255" i="7"/>
  <c r="I255" i="7"/>
  <c r="P255" i="7"/>
  <c r="H255" i="7"/>
  <c r="O255" i="7"/>
  <c r="G255" i="7"/>
  <c r="N255" i="7"/>
  <c r="M255" i="7"/>
  <c r="L255" i="7"/>
  <c r="K255" i="7"/>
  <c r="D255" i="7"/>
  <c r="F255" i="7"/>
  <c r="E255" i="7"/>
  <c r="Q120" i="7"/>
  <c r="J263" i="7"/>
  <c r="Q263" i="7"/>
  <c r="I263" i="7"/>
  <c r="P263" i="7"/>
  <c r="H263" i="7"/>
  <c r="O263" i="7"/>
  <c r="G263" i="7"/>
  <c r="N263" i="7"/>
  <c r="M263" i="7"/>
  <c r="L263" i="7"/>
  <c r="D263" i="7"/>
  <c r="K263" i="7"/>
  <c r="F263" i="7"/>
  <c r="E263" i="7"/>
  <c r="Q128" i="7"/>
  <c r="G140" i="7"/>
  <c r="O140" i="7"/>
  <c r="J141" i="7"/>
  <c r="D142" i="7"/>
  <c r="L142" i="7"/>
  <c r="G147" i="7"/>
  <c r="O147" i="7"/>
  <c r="J148" i="7"/>
  <c r="E149" i="7"/>
  <c r="M149" i="7"/>
  <c r="D152" i="7"/>
  <c r="L152" i="7"/>
  <c r="F153" i="7"/>
  <c r="N153" i="7"/>
  <c r="H154" i="7"/>
  <c r="P154" i="7"/>
  <c r="J155" i="7"/>
  <c r="E156" i="7"/>
  <c r="M156" i="7"/>
  <c r="J158" i="7"/>
  <c r="G160" i="7"/>
  <c r="O160" i="7"/>
  <c r="L162" i="7"/>
  <c r="G163" i="7"/>
  <c r="D168" i="7"/>
  <c r="G172" i="7"/>
  <c r="O172" i="7"/>
  <c r="O181" i="7"/>
  <c r="P232" i="7"/>
  <c r="H232" i="7"/>
  <c r="O232" i="7"/>
  <c r="G232" i="7"/>
  <c r="N232" i="7"/>
  <c r="F232" i="7"/>
  <c r="L232" i="7"/>
  <c r="I232" i="7"/>
  <c r="E232" i="7"/>
  <c r="D232" i="7"/>
  <c r="Q232" i="7"/>
  <c r="J232" i="7"/>
  <c r="M232" i="7"/>
  <c r="K232" i="7"/>
  <c r="F135" i="7"/>
  <c r="N135" i="7"/>
  <c r="E152" i="7"/>
  <c r="M152" i="7"/>
  <c r="G153" i="7"/>
  <c r="O153" i="7"/>
  <c r="I154" i="7"/>
  <c r="Q86" i="7"/>
  <c r="K155" i="7"/>
  <c r="I157" i="7"/>
  <c r="K158" i="7"/>
  <c r="E159" i="7"/>
  <c r="M159" i="7"/>
  <c r="P163" i="7"/>
  <c r="J167" i="7"/>
  <c r="M168" i="7"/>
  <c r="E171" i="7"/>
  <c r="M171" i="7"/>
  <c r="H181" i="7"/>
  <c r="K182" i="7"/>
  <c r="P187" i="7"/>
  <c r="I190" i="7"/>
  <c r="N208" i="7"/>
  <c r="F208" i="7"/>
  <c r="K208" i="7"/>
  <c r="J208" i="7"/>
  <c r="Q208" i="7"/>
  <c r="I208" i="7"/>
  <c r="P208" i="7"/>
  <c r="H208" i="7"/>
  <c r="O208" i="7"/>
  <c r="M208" i="7"/>
  <c r="D208" i="7"/>
  <c r="L208" i="7"/>
  <c r="G208" i="7"/>
  <c r="E208" i="7"/>
  <c r="L248" i="7"/>
  <c r="D248" i="7"/>
  <c r="K248" i="7"/>
  <c r="J248" i="7"/>
  <c r="Q248" i="7"/>
  <c r="I248" i="7"/>
  <c r="P248" i="7"/>
  <c r="O248" i="7"/>
  <c r="N248" i="7"/>
  <c r="G248" i="7"/>
  <c r="M248" i="7"/>
  <c r="F248" i="7"/>
  <c r="H248" i="7"/>
  <c r="E248" i="7"/>
  <c r="Q113" i="7"/>
  <c r="L148" i="7"/>
  <c r="I150" i="7"/>
  <c r="K151" i="7"/>
  <c r="F152" i="7"/>
  <c r="N152" i="7"/>
  <c r="J154" i="7"/>
  <c r="G156" i="7"/>
  <c r="O156" i="7"/>
  <c r="F162" i="7"/>
  <c r="O165" i="7"/>
  <c r="I166" i="7"/>
  <c r="F168" i="7"/>
  <c r="I169" i="7"/>
  <c r="K170" i="7"/>
  <c r="N177" i="7"/>
  <c r="P178" i="7"/>
  <c r="L185" i="7"/>
  <c r="G197" i="7"/>
  <c r="P216" i="7"/>
  <c r="H216" i="7"/>
  <c r="O216" i="7"/>
  <c r="G216" i="7"/>
  <c r="N216" i="7"/>
  <c r="F216" i="7"/>
  <c r="E216" i="7"/>
  <c r="M216" i="7"/>
  <c r="L216" i="7"/>
  <c r="K216" i="7"/>
  <c r="J216" i="7"/>
  <c r="I216" i="7"/>
  <c r="D216" i="7"/>
  <c r="Q216" i="7"/>
  <c r="L240" i="7"/>
  <c r="D240" i="7"/>
  <c r="K240" i="7"/>
  <c r="Q240" i="7"/>
  <c r="I240" i="7"/>
  <c r="H240" i="7"/>
  <c r="G240" i="7"/>
  <c r="F240" i="7"/>
  <c r="N240" i="7"/>
  <c r="E240" i="7"/>
  <c r="P240" i="7"/>
  <c r="J240" i="7"/>
  <c r="O240" i="7"/>
  <c r="M240" i="7"/>
  <c r="L264" i="7"/>
  <c r="D264" i="7"/>
  <c r="K264" i="7"/>
  <c r="J264" i="7"/>
  <c r="Q264" i="7"/>
  <c r="I264" i="7"/>
  <c r="P264" i="7"/>
  <c r="O264" i="7"/>
  <c r="N264" i="7"/>
  <c r="M264" i="7"/>
  <c r="F264" i="7"/>
  <c r="E264" i="7"/>
  <c r="H264" i="7"/>
  <c r="G264" i="7"/>
  <c r="Q129" i="7"/>
  <c r="N142" i="7"/>
  <c r="D148" i="7"/>
  <c r="G149" i="7"/>
  <c r="D158" i="7"/>
  <c r="J210" i="7"/>
  <c r="O210" i="7"/>
  <c r="G210" i="7"/>
  <c r="N210" i="7"/>
  <c r="F210" i="7"/>
  <c r="M210" i="7"/>
  <c r="E210" i="7"/>
  <c r="L210" i="7"/>
  <c r="D210" i="7"/>
  <c r="K210" i="7"/>
  <c r="I210" i="7"/>
  <c r="H210" i="7"/>
  <c r="Q210" i="7"/>
  <c r="P210" i="7"/>
  <c r="Q75" i="7"/>
  <c r="L226" i="7"/>
  <c r="D226" i="7"/>
  <c r="K226" i="7"/>
  <c r="J226" i="7"/>
  <c r="G226" i="7"/>
  <c r="O226" i="7"/>
  <c r="N226" i="7"/>
  <c r="M226" i="7"/>
  <c r="I226" i="7"/>
  <c r="P226" i="7"/>
  <c r="F226" i="7"/>
  <c r="E226" i="7"/>
  <c r="Q226" i="7"/>
  <c r="H226" i="7"/>
  <c r="Q91" i="7"/>
  <c r="P242" i="7"/>
  <c r="H242" i="7"/>
  <c r="O242" i="7"/>
  <c r="G242" i="7"/>
  <c r="M242" i="7"/>
  <c r="E242" i="7"/>
  <c r="F242" i="7"/>
  <c r="D242" i="7"/>
  <c r="Q242" i="7"/>
  <c r="I242" i="7"/>
  <c r="N242" i="7"/>
  <c r="L242" i="7"/>
  <c r="K242" i="7"/>
  <c r="J242" i="7"/>
  <c r="Q107" i="7"/>
  <c r="P258" i="7"/>
  <c r="H258" i="7"/>
  <c r="O258" i="7"/>
  <c r="G258" i="7"/>
  <c r="N258" i="7"/>
  <c r="F258" i="7"/>
  <c r="M258" i="7"/>
  <c r="E258" i="7"/>
  <c r="D258" i="7"/>
  <c r="K258" i="7"/>
  <c r="J258" i="7"/>
  <c r="I258" i="7"/>
  <c r="Q258" i="7"/>
  <c r="L258" i="7"/>
  <c r="Q123" i="7"/>
  <c r="J140" i="7"/>
  <c r="D144" i="7"/>
  <c r="L144" i="7"/>
  <c r="H146" i="7"/>
  <c r="J147" i="7"/>
  <c r="M148" i="7"/>
  <c r="J150" i="7"/>
  <c r="G152" i="7"/>
  <c r="O152" i="7"/>
  <c r="I153" i="7"/>
  <c r="K154" i="7"/>
  <c r="E155" i="7"/>
  <c r="H156" i="7"/>
  <c r="P156" i="7"/>
  <c r="K157" i="7"/>
  <c r="G159" i="7"/>
  <c r="O159" i="7"/>
  <c r="E161" i="7"/>
  <c r="H165" i="7"/>
  <c r="G168" i="7"/>
  <c r="O168" i="7"/>
  <c r="L170" i="7"/>
  <c r="G171" i="7"/>
  <c r="D176" i="7"/>
  <c r="G177" i="7"/>
  <c r="E185" i="7"/>
  <c r="G186" i="7"/>
  <c r="I192" i="7"/>
  <c r="P224" i="7"/>
  <c r="H224" i="7"/>
  <c r="O224" i="7"/>
  <c r="G224" i="7"/>
  <c r="N224" i="7"/>
  <c r="F224" i="7"/>
  <c r="J224" i="7"/>
  <c r="D224" i="7"/>
  <c r="Q224" i="7"/>
  <c r="M224" i="7"/>
  <c r="L224" i="7"/>
  <c r="I224" i="7"/>
  <c r="K224" i="7"/>
  <c r="E224" i="7"/>
  <c r="L256" i="7"/>
  <c r="D256" i="7"/>
  <c r="K256" i="7"/>
  <c r="J256" i="7"/>
  <c r="Q256" i="7"/>
  <c r="I256" i="7"/>
  <c r="P256" i="7"/>
  <c r="O256" i="7"/>
  <c r="N256" i="7"/>
  <c r="M256" i="7"/>
  <c r="H256" i="7"/>
  <c r="G256" i="7"/>
  <c r="F256" i="7"/>
  <c r="E256" i="7"/>
  <c r="Q121" i="7"/>
  <c r="F142" i="7"/>
  <c r="E145" i="7"/>
  <c r="I147" i="7"/>
  <c r="O149" i="7"/>
  <c r="L158" i="7"/>
  <c r="L218" i="7"/>
  <c r="D218" i="7"/>
  <c r="K218" i="7"/>
  <c r="J218" i="7"/>
  <c r="P218" i="7"/>
  <c r="E218" i="7"/>
  <c r="M218" i="7"/>
  <c r="I218" i="7"/>
  <c r="H218" i="7"/>
  <c r="G218" i="7"/>
  <c r="O218" i="7"/>
  <c r="N218" i="7"/>
  <c r="F218" i="7"/>
  <c r="Q218" i="7"/>
  <c r="Q83" i="7"/>
  <c r="L234" i="7"/>
  <c r="D234" i="7"/>
  <c r="K234" i="7"/>
  <c r="J234" i="7"/>
  <c r="I234" i="7"/>
  <c r="Q234" i="7"/>
  <c r="F234" i="7"/>
  <c r="P234" i="7"/>
  <c r="E234" i="7"/>
  <c r="O234" i="7"/>
  <c r="N234" i="7"/>
  <c r="M234" i="7"/>
  <c r="G234" i="7"/>
  <c r="H234" i="7"/>
  <c r="Q99" i="7"/>
  <c r="P250" i="7"/>
  <c r="H250" i="7"/>
  <c r="O250" i="7"/>
  <c r="G250" i="7"/>
  <c r="N250" i="7"/>
  <c r="F250" i="7"/>
  <c r="M250" i="7"/>
  <c r="E250" i="7"/>
  <c r="D250" i="7"/>
  <c r="I250" i="7"/>
  <c r="Q250" i="7"/>
  <c r="L250" i="7"/>
  <c r="K250" i="7"/>
  <c r="J250" i="7"/>
  <c r="Q115" i="7"/>
  <c r="E141" i="7"/>
  <c r="F145" i="7"/>
  <c r="N145" i="7"/>
  <c r="P146" i="7"/>
  <c r="E148" i="7"/>
  <c r="M155" i="7"/>
  <c r="F141" i="7"/>
  <c r="N141" i="7"/>
  <c r="H142" i="7"/>
  <c r="P142" i="7"/>
  <c r="J143" i="7"/>
  <c r="E144" i="7"/>
  <c r="M144" i="7"/>
  <c r="G145" i="7"/>
  <c r="O145" i="7"/>
  <c r="I146" i="7"/>
  <c r="K147" i="7"/>
  <c r="I149" i="7"/>
  <c r="Q81" i="7"/>
  <c r="K150" i="7"/>
  <c r="E151" i="7"/>
  <c r="M151" i="7"/>
  <c r="H152" i="7"/>
  <c r="N158" i="7"/>
  <c r="H162" i="7"/>
  <c r="P162" i="7"/>
  <c r="N164" i="7"/>
  <c r="I165" i="7"/>
  <c r="Q97" i="7"/>
  <c r="K166" i="7"/>
  <c r="E167" i="7"/>
  <c r="M167" i="7"/>
  <c r="P171" i="7"/>
  <c r="P174" i="7"/>
  <c r="J175" i="7"/>
  <c r="P180" i="7"/>
  <c r="N188" i="7"/>
  <c r="G191" i="7"/>
  <c r="D140" i="7"/>
  <c r="D196" i="7"/>
  <c r="D182" i="7"/>
  <c r="L169" i="7"/>
  <c r="L150" i="7"/>
  <c r="L140" i="7"/>
  <c r="K143" i="7"/>
  <c r="F144" i="7"/>
  <c r="N144" i="7"/>
  <c r="J146" i="7"/>
  <c r="G148" i="7"/>
  <c r="O148" i="7"/>
  <c r="D150" i="7"/>
  <c r="G155" i="7"/>
  <c r="O155" i="7"/>
  <c r="J156" i="7"/>
  <c r="E157" i="7"/>
  <c r="M157" i="7"/>
  <c r="D160" i="7"/>
  <c r="L160" i="7"/>
  <c r="G161" i="7"/>
  <c r="O161" i="7"/>
  <c r="G164" i="7"/>
  <c r="O164" i="7"/>
  <c r="D166" i="7"/>
  <c r="I171" i="7"/>
  <c r="O173" i="7"/>
  <c r="I174" i="7"/>
  <c r="F176" i="7"/>
  <c r="I180" i="7"/>
  <c r="G188" i="7"/>
  <c r="J213" i="7"/>
  <c r="Q213" i="7"/>
  <c r="I213" i="7"/>
  <c r="P213" i="7"/>
  <c r="H213" i="7"/>
  <c r="K213" i="7"/>
  <c r="E213" i="7"/>
  <c r="O213" i="7"/>
  <c r="D213" i="7"/>
  <c r="N213" i="7"/>
  <c r="M213" i="7"/>
  <c r="L213" i="7"/>
  <c r="G213" i="7"/>
  <c r="F213" i="7"/>
  <c r="K135" i="7"/>
  <c r="P160" i="7"/>
  <c r="O144" i="7"/>
  <c r="I145" i="7"/>
  <c r="E147" i="7"/>
  <c r="M147" i="7"/>
  <c r="H148" i="7"/>
  <c r="P148" i="7"/>
  <c r="K149" i="7"/>
  <c r="G151" i="7"/>
  <c r="O151" i="7"/>
  <c r="F154" i="7"/>
  <c r="N154" i="7"/>
  <c r="F157" i="7"/>
  <c r="E163" i="7"/>
  <c r="M163" i="7"/>
  <c r="E169" i="7"/>
  <c r="G170" i="7"/>
  <c r="L175" i="7"/>
  <c r="L178" i="7"/>
  <c r="G179" i="7"/>
  <c r="J183" i="7"/>
  <c r="M184" i="7"/>
  <c r="E187" i="7"/>
  <c r="J229" i="7"/>
  <c r="Q229" i="7"/>
  <c r="I229" i="7"/>
  <c r="P229" i="7"/>
  <c r="H229" i="7"/>
  <c r="O229" i="7"/>
  <c r="D229" i="7"/>
  <c r="L229" i="7"/>
  <c r="K229" i="7"/>
  <c r="G229" i="7"/>
  <c r="F229" i="7"/>
  <c r="N229" i="7"/>
  <c r="E229" i="7"/>
  <c r="M229" i="7"/>
  <c r="Q94" i="7"/>
  <c r="N245" i="7"/>
  <c r="F245" i="7"/>
  <c r="M245" i="7"/>
  <c r="E245" i="7"/>
  <c r="K245" i="7"/>
  <c r="P245" i="7"/>
  <c r="O245" i="7"/>
  <c r="L245" i="7"/>
  <c r="G245" i="7"/>
  <c r="Q245" i="7"/>
  <c r="J245" i="7"/>
  <c r="I245" i="7"/>
  <c r="H245" i="7"/>
  <c r="D245" i="7"/>
  <c r="Q110" i="7"/>
  <c r="N261" i="7"/>
  <c r="F261" i="7"/>
  <c r="M261" i="7"/>
  <c r="E261" i="7"/>
  <c r="L261" i="7"/>
  <c r="D261" i="7"/>
  <c r="K261" i="7"/>
  <c r="J261" i="7"/>
  <c r="I261" i="7"/>
  <c r="H261" i="7"/>
  <c r="Q261" i="7"/>
  <c r="P261" i="7"/>
  <c r="O261" i="7"/>
  <c r="G261" i="7"/>
  <c r="Q126" i="7"/>
  <c r="E140" i="7"/>
  <c r="E153" i="7"/>
  <c r="J142" i="7"/>
  <c r="L222" i="7"/>
  <c r="D222" i="7"/>
  <c r="K222" i="7"/>
  <c r="J222" i="7"/>
  <c r="M222" i="7"/>
  <c r="G222" i="7"/>
  <c r="Q222" i="7"/>
  <c r="F222" i="7"/>
  <c r="P222" i="7"/>
  <c r="E222" i="7"/>
  <c r="O222" i="7"/>
  <c r="I222" i="7"/>
  <c r="N222" i="7"/>
  <c r="H222" i="7"/>
  <c r="Q87" i="7"/>
  <c r="P238" i="7"/>
  <c r="M238" i="7"/>
  <c r="L238" i="7"/>
  <c r="D238" i="7"/>
  <c r="K238" i="7"/>
  <c r="J238" i="7"/>
  <c r="F238" i="7"/>
  <c r="O238" i="7"/>
  <c r="N238" i="7"/>
  <c r="I238" i="7"/>
  <c r="H238" i="7"/>
  <c r="G238" i="7"/>
  <c r="E238" i="7"/>
  <c r="Q238" i="7"/>
  <c r="Q103" i="7"/>
  <c r="P262" i="7"/>
  <c r="H262" i="7"/>
  <c r="O262" i="7"/>
  <c r="G262" i="7"/>
  <c r="N262" i="7"/>
  <c r="F262" i="7"/>
  <c r="M262" i="7"/>
  <c r="E262" i="7"/>
  <c r="L262" i="7"/>
  <c r="K262" i="7"/>
  <c r="J262" i="7"/>
  <c r="D262" i="7"/>
  <c r="Q262" i="7"/>
  <c r="I262" i="7"/>
  <c r="Q127" i="7"/>
  <c r="L135" i="7"/>
  <c r="I141" i="7"/>
  <c r="K142" i="7"/>
  <c r="M143" i="7"/>
  <c r="P144" i="7"/>
  <c r="F150" i="7"/>
  <c r="N150" i="7"/>
  <c r="M153" i="7"/>
  <c r="D156" i="7"/>
  <c r="L156" i="7"/>
  <c r="G157" i="7"/>
  <c r="K159" i="7"/>
  <c r="N160" i="7"/>
  <c r="I161" i="7"/>
  <c r="K162" i="7"/>
  <c r="I164" i="7"/>
  <c r="N169" i="7"/>
  <c r="N172" i="7"/>
  <c r="I173" i="7"/>
  <c r="Q105" i="7"/>
  <c r="K174" i="7"/>
  <c r="E175" i="7"/>
  <c r="E178" i="7"/>
  <c r="F184" i="7"/>
  <c r="G176" i="7"/>
  <c r="I177" i="7"/>
  <c r="K178" i="7"/>
  <c r="E179" i="7"/>
  <c r="M179" i="7"/>
  <c r="G180" i="7"/>
  <c r="O180" i="7"/>
  <c r="I181" i="7"/>
  <c r="E183" i="7"/>
  <c r="M183" i="7"/>
  <c r="G184" i="7"/>
  <c r="O184" i="7"/>
  <c r="I185" i="7"/>
  <c r="K186" i="7"/>
  <c r="M187" i="7"/>
  <c r="O188" i="7"/>
  <c r="I189" i="7"/>
  <c r="K190" i="7"/>
  <c r="E191" i="7"/>
  <c r="M191" i="7"/>
  <c r="G192" i="7"/>
  <c r="I193" i="7"/>
  <c r="D194" i="7"/>
  <c r="L194" i="7"/>
  <c r="F195" i="7"/>
  <c r="N195" i="7"/>
  <c r="F198" i="7"/>
  <c r="N198" i="7"/>
  <c r="H199" i="7"/>
  <c r="P199" i="7"/>
  <c r="J200" i="7"/>
  <c r="E201" i="7"/>
  <c r="M201" i="7"/>
  <c r="H202" i="7"/>
  <c r="P202" i="7"/>
  <c r="N146" i="7"/>
  <c r="N163" i="7"/>
  <c r="J165" i="7"/>
  <c r="J173" i="7"/>
  <c r="N179" i="7"/>
  <c r="I187" i="7"/>
  <c r="M175" i="7"/>
  <c r="O176" i="7"/>
  <c r="P209" i="7"/>
  <c r="H209" i="7"/>
  <c r="M209" i="7"/>
  <c r="E209" i="7"/>
  <c r="L209" i="7"/>
  <c r="D209" i="7"/>
  <c r="K209" i="7"/>
  <c r="J209" i="7"/>
  <c r="F209" i="7"/>
  <c r="Q209" i="7"/>
  <c r="O209" i="7"/>
  <c r="N209" i="7"/>
  <c r="I209" i="7"/>
  <c r="G209" i="7"/>
  <c r="J217" i="7"/>
  <c r="Q217" i="7"/>
  <c r="I217" i="7"/>
  <c r="P217" i="7"/>
  <c r="H217" i="7"/>
  <c r="E217" i="7"/>
  <c r="M217" i="7"/>
  <c r="L217" i="7"/>
  <c r="K217" i="7"/>
  <c r="G217" i="7"/>
  <c r="N217" i="7"/>
  <c r="D217" i="7"/>
  <c r="O217" i="7"/>
  <c r="J225" i="7"/>
  <c r="Q225" i="7"/>
  <c r="I225" i="7"/>
  <c r="P225" i="7"/>
  <c r="H225" i="7"/>
  <c r="G225" i="7"/>
  <c r="O225" i="7"/>
  <c r="D225" i="7"/>
  <c r="N225" i="7"/>
  <c r="M225" i="7"/>
  <c r="L225" i="7"/>
  <c r="E225" i="7"/>
  <c r="K225" i="7"/>
  <c r="F225" i="7"/>
  <c r="J233" i="7"/>
  <c r="Q233" i="7"/>
  <c r="I233" i="7"/>
  <c r="P233" i="7"/>
  <c r="H233" i="7"/>
  <c r="L233" i="7"/>
  <c r="F233" i="7"/>
  <c r="E233" i="7"/>
  <c r="O233" i="7"/>
  <c r="D233" i="7"/>
  <c r="N233" i="7"/>
  <c r="K233" i="7"/>
  <c r="G233" i="7"/>
  <c r="M233" i="7"/>
  <c r="N241" i="7"/>
  <c r="F241" i="7"/>
  <c r="M241" i="7"/>
  <c r="E241" i="7"/>
  <c r="K241" i="7"/>
  <c r="H241" i="7"/>
  <c r="G241" i="7"/>
  <c r="Q241" i="7"/>
  <c r="D241" i="7"/>
  <c r="L241" i="7"/>
  <c r="J241" i="7"/>
  <c r="I241" i="7"/>
  <c r="P241" i="7"/>
  <c r="O241" i="7"/>
  <c r="N249" i="7"/>
  <c r="F249" i="7"/>
  <c r="M249" i="7"/>
  <c r="E249" i="7"/>
  <c r="L249" i="7"/>
  <c r="D249" i="7"/>
  <c r="K249" i="7"/>
  <c r="Q249" i="7"/>
  <c r="P249" i="7"/>
  <c r="I249" i="7"/>
  <c r="H249" i="7"/>
  <c r="G249" i="7"/>
  <c r="O249" i="7"/>
  <c r="J249" i="7"/>
  <c r="N257" i="7"/>
  <c r="F257" i="7"/>
  <c r="M257" i="7"/>
  <c r="E257" i="7"/>
  <c r="L257" i="7"/>
  <c r="D257" i="7"/>
  <c r="K257" i="7"/>
  <c r="Q257" i="7"/>
  <c r="P257" i="7"/>
  <c r="I257" i="7"/>
  <c r="O257" i="7"/>
  <c r="J257" i="7"/>
  <c r="G257" i="7"/>
  <c r="H257" i="7"/>
  <c r="N265" i="7"/>
  <c r="F265" i="7"/>
  <c r="M265" i="7"/>
  <c r="E265" i="7"/>
  <c r="L265" i="7"/>
  <c r="D265" i="7"/>
  <c r="K265" i="7"/>
  <c r="Q265" i="7"/>
  <c r="P265" i="7"/>
  <c r="O265" i="7"/>
  <c r="J265" i="7"/>
  <c r="I265" i="7"/>
  <c r="H265" i="7"/>
  <c r="G265" i="7"/>
  <c r="G135" i="7"/>
  <c r="O135" i="7"/>
  <c r="F143" i="7"/>
  <c r="N143" i="7"/>
  <c r="J145" i="7"/>
  <c r="D146" i="7"/>
  <c r="L146" i="7"/>
  <c r="F147" i="7"/>
  <c r="N147" i="7"/>
  <c r="J149" i="7"/>
  <c r="F151" i="7"/>
  <c r="N151" i="7"/>
  <c r="J153" i="7"/>
  <c r="D154" i="7"/>
  <c r="L154" i="7"/>
  <c r="F155" i="7"/>
  <c r="N155" i="7"/>
  <c r="J157" i="7"/>
  <c r="F159" i="7"/>
  <c r="N159" i="7"/>
  <c r="J161" i="7"/>
  <c r="D162" i="7"/>
  <c r="F163" i="7"/>
  <c r="H164" i="7"/>
  <c r="L166" i="7"/>
  <c r="F167" i="7"/>
  <c r="N167" i="7"/>
  <c r="H168" i="7"/>
  <c r="P168" i="7"/>
  <c r="J169" i="7"/>
  <c r="D170" i="7"/>
  <c r="F171" i="7"/>
  <c r="N171" i="7"/>
  <c r="H172" i="7"/>
  <c r="D174" i="7"/>
  <c r="L174" i="7"/>
  <c r="F175" i="7"/>
  <c r="N175" i="7"/>
  <c r="H176" i="7"/>
  <c r="P176" i="7"/>
  <c r="J177" i="7"/>
  <c r="D178" i="7"/>
  <c r="F179" i="7"/>
  <c r="H180" i="7"/>
  <c r="J181" i="7"/>
  <c r="L182" i="7"/>
  <c r="F183" i="7"/>
  <c r="N183" i="7"/>
  <c r="H184" i="7"/>
  <c r="P184" i="7"/>
  <c r="J185" i="7"/>
  <c r="D186" i="7"/>
  <c r="L186" i="7"/>
  <c r="F187" i="7"/>
  <c r="N187" i="7"/>
  <c r="H188" i="7"/>
  <c r="P188" i="7"/>
  <c r="D190" i="7"/>
  <c r="L190" i="7"/>
  <c r="F191" i="7"/>
  <c r="N191" i="7"/>
  <c r="H192" i="7"/>
  <c r="P192" i="7"/>
  <c r="E194" i="7"/>
  <c r="M194" i="7"/>
  <c r="I196" i="7"/>
  <c r="D197" i="7"/>
  <c r="L197" i="7"/>
  <c r="G198" i="7"/>
  <c r="O198" i="7"/>
  <c r="I199" i="7"/>
  <c r="K200" i="7"/>
  <c r="F201" i="7"/>
  <c r="N201" i="7"/>
  <c r="I202" i="7"/>
  <c r="P140" i="7"/>
  <c r="H200" i="7"/>
  <c r="F217" i="7"/>
  <c r="P266" i="7"/>
  <c r="H266" i="7"/>
  <c r="O266" i="7"/>
  <c r="G266" i="7"/>
  <c r="N266" i="7"/>
  <c r="F266" i="7"/>
  <c r="M266" i="7"/>
  <c r="E266" i="7"/>
  <c r="D266" i="7"/>
  <c r="K266" i="7"/>
  <c r="Q266" i="7"/>
  <c r="J266" i="7"/>
  <c r="L266" i="7"/>
  <c r="I266" i="7"/>
  <c r="M142" i="7"/>
  <c r="I144" i="7"/>
  <c r="K145" i="7"/>
  <c r="E146" i="7"/>
  <c r="M146" i="7"/>
  <c r="I148" i="7"/>
  <c r="E150" i="7"/>
  <c r="M150" i="7"/>
  <c r="I152" i="7"/>
  <c r="K153" i="7"/>
  <c r="E154" i="7"/>
  <c r="M154" i="7"/>
  <c r="I156" i="7"/>
  <c r="E158" i="7"/>
  <c r="M158" i="7"/>
  <c r="I160" i="7"/>
  <c r="K161" i="7"/>
  <c r="E162" i="7"/>
  <c r="M162" i="7"/>
  <c r="O163" i="7"/>
  <c r="K165" i="7"/>
  <c r="E166" i="7"/>
  <c r="M166" i="7"/>
  <c r="G167" i="7"/>
  <c r="O167" i="7"/>
  <c r="I168" i="7"/>
  <c r="K169" i="7"/>
  <c r="E170" i="7"/>
  <c r="M170" i="7"/>
  <c r="O171" i="7"/>
  <c r="I172" i="7"/>
  <c r="K173" i="7"/>
  <c r="E174" i="7"/>
  <c r="M174" i="7"/>
  <c r="G175" i="7"/>
  <c r="O175" i="7"/>
  <c r="I176" i="7"/>
  <c r="K177" i="7"/>
  <c r="M178" i="7"/>
  <c r="O179" i="7"/>
  <c r="K181" i="7"/>
  <c r="E182" i="7"/>
  <c r="M182" i="7"/>
  <c r="G183" i="7"/>
  <c r="O183" i="7"/>
  <c r="I184" i="7"/>
  <c r="K185" i="7"/>
  <c r="E186" i="7"/>
  <c r="M186" i="7"/>
  <c r="G187" i="7"/>
  <c r="O187" i="7"/>
  <c r="I188" i="7"/>
  <c r="K189" i="7"/>
  <c r="E190" i="7"/>
  <c r="M190" i="7"/>
  <c r="O191" i="7"/>
  <c r="K193" i="7"/>
  <c r="F194" i="7"/>
  <c r="N194" i="7"/>
  <c r="H195" i="7"/>
  <c r="P195" i="7"/>
  <c r="J196" i="7"/>
  <c r="E197" i="7"/>
  <c r="M197" i="7"/>
  <c r="H198" i="7"/>
  <c r="P198" i="7"/>
  <c r="J199" i="7"/>
  <c r="D200" i="7"/>
  <c r="L200" i="7"/>
  <c r="G201" i="7"/>
  <c r="O201" i="7"/>
  <c r="J202" i="7"/>
  <c r="L211" i="7"/>
  <c r="D211" i="7"/>
  <c r="Q211" i="7"/>
  <c r="I211" i="7"/>
  <c r="P211" i="7"/>
  <c r="H211" i="7"/>
  <c r="O211" i="7"/>
  <c r="G211" i="7"/>
  <c r="N211" i="7"/>
  <c r="F211" i="7"/>
  <c r="M211" i="7"/>
  <c r="K211" i="7"/>
  <c r="J211" i="7"/>
  <c r="E211" i="7"/>
  <c r="N219" i="7"/>
  <c r="F219" i="7"/>
  <c r="M219" i="7"/>
  <c r="E219" i="7"/>
  <c r="L219" i="7"/>
  <c r="D219" i="7"/>
  <c r="P219" i="7"/>
  <c r="J219" i="7"/>
  <c r="I219" i="7"/>
  <c r="H219" i="7"/>
  <c r="G219" i="7"/>
  <c r="Q219" i="7"/>
  <c r="K219" i="7"/>
  <c r="O219" i="7"/>
  <c r="N227" i="7"/>
  <c r="F227" i="7"/>
  <c r="M227" i="7"/>
  <c r="E227" i="7"/>
  <c r="L227" i="7"/>
  <c r="D227" i="7"/>
  <c r="G227" i="7"/>
  <c r="O227" i="7"/>
  <c r="K227" i="7"/>
  <c r="J227" i="7"/>
  <c r="I227" i="7"/>
  <c r="H227" i="7"/>
  <c r="Q227" i="7"/>
  <c r="P227" i="7"/>
  <c r="N235" i="7"/>
  <c r="F235" i="7"/>
  <c r="M235" i="7"/>
  <c r="E235" i="7"/>
  <c r="L235" i="7"/>
  <c r="D235" i="7"/>
  <c r="I235" i="7"/>
  <c r="Q235" i="7"/>
  <c r="P235" i="7"/>
  <c r="O235" i="7"/>
  <c r="K235" i="7"/>
  <c r="J235" i="7"/>
  <c r="H235" i="7"/>
  <c r="G235" i="7"/>
  <c r="J243" i="7"/>
  <c r="Q243" i="7"/>
  <c r="I243" i="7"/>
  <c r="O243" i="7"/>
  <c r="G243" i="7"/>
  <c r="E243" i="7"/>
  <c r="P243" i="7"/>
  <c r="D243" i="7"/>
  <c r="N243" i="7"/>
  <c r="L243" i="7"/>
  <c r="F243" i="7"/>
  <c r="M243" i="7"/>
  <c r="H243" i="7"/>
  <c r="K243" i="7"/>
  <c r="J251" i="7"/>
  <c r="Q251" i="7"/>
  <c r="I251" i="7"/>
  <c r="P251" i="7"/>
  <c r="H251" i="7"/>
  <c r="O251" i="7"/>
  <c r="G251" i="7"/>
  <c r="F251" i="7"/>
  <c r="E251" i="7"/>
  <c r="D251" i="7"/>
  <c r="N251" i="7"/>
  <c r="K251" i="7"/>
  <c r="M251" i="7"/>
  <c r="L251" i="7"/>
  <c r="J259" i="7"/>
  <c r="Q259" i="7"/>
  <c r="I259" i="7"/>
  <c r="P259" i="7"/>
  <c r="H259" i="7"/>
  <c r="O259" i="7"/>
  <c r="G259" i="7"/>
  <c r="F259" i="7"/>
  <c r="E259" i="7"/>
  <c r="D259" i="7"/>
  <c r="K259" i="7"/>
  <c r="N259" i="7"/>
  <c r="M259" i="7"/>
  <c r="L259" i="7"/>
  <c r="J267" i="7"/>
  <c r="Q267" i="7"/>
  <c r="I267" i="7"/>
  <c r="P267" i="7"/>
  <c r="H267" i="7"/>
  <c r="O267" i="7"/>
  <c r="G267" i="7"/>
  <c r="F267" i="7"/>
  <c r="E267" i="7"/>
  <c r="D267" i="7"/>
  <c r="M267" i="7"/>
  <c r="L267" i="7"/>
  <c r="K267" i="7"/>
  <c r="N267" i="7"/>
  <c r="Q132" i="7"/>
  <c r="D141" i="7"/>
  <c r="L141" i="7"/>
  <c r="H143" i="7"/>
  <c r="P143" i="7"/>
  <c r="J144" i="7"/>
  <c r="D145" i="7"/>
  <c r="L145" i="7"/>
  <c r="H147" i="7"/>
  <c r="P147" i="7"/>
  <c r="D149" i="7"/>
  <c r="L149" i="7"/>
  <c r="H151" i="7"/>
  <c r="P151" i="7"/>
  <c r="J152" i="7"/>
  <c r="D153" i="7"/>
  <c r="L153" i="7"/>
  <c r="H155" i="7"/>
  <c r="P155" i="7"/>
  <c r="D157" i="7"/>
  <c r="L157" i="7"/>
  <c r="H159" i="7"/>
  <c r="P159" i="7"/>
  <c r="J160" i="7"/>
  <c r="D161" i="7"/>
  <c r="L161" i="7"/>
  <c r="N162" i="7"/>
  <c r="H163" i="7"/>
  <c r="J164" i="7"/>
  <c r="D165" i="7"/>
  <c r="L165" i="7"/>
  <c r="F166" i="7"/>
  <c r="N166" i="7"/>
  <c r="H167" i="7"/>
  <c r="P167" i="7"/>
  <c r="J168" i="7"/>
  <c r="D169" i="7"/>
  <c r="F170" i="7"/>
  <c r="H171" i="7"/>
  <c r="J172" i="7"/>
  <c r="D173" i="7"/>
  <c r="L173" i="7"/>
  <c r="F174" i="7"/>
  <c r="N174" i="7"/>
  <c r="H175" i="7"/>
  <c r="P175" i="7"/>
  <c r="J176" i="7"/>
  <c r="D177" i="7"/>
  <c r="L177" i="7"/>
  <c r="F178" i="7"/>
  <c r="N178" i="7"/>
  <c r="H179" i="7"/>
  <c r="P179" i="7"/>
  <c r="J180" i="7"/>
  <c r="D181" i="7"/>
  <c r="L181" i="7"/>
  <c r="F182" i="7"/>
  <c r="N182" i="7"/>
  <c r="H183" i="7"/>
  <c r="P183" i="7"/>
  <c r="J184" i="7"/>
  <c r="D185" i="7"/>
  <c r="F186" i="7"/>
  <c r="H187" i="7"/>
  <c r="J188" i="7"/>
  <c r="D189" i="7"/>
  <c r="L189" i="7"/>
  <c r="F190" i="7"/>
  <c r="N190" i="7"/>
  <c r="H191" i="7"/>
  <c r="P191" i="7"/>
  <c r="J192" i="7"/>
  <c r="D193" i="7"/>
  <c r="L193" i="7"/>
  <c r="G194" i="7"/>
  <c r="O194" i="7"/>
  <c r="I195" i="7"/>
  <c r="K196" i="7"/>
  <c r="F197" i="7"/>
  <c r="N197" i="7"/>
  <c r="Q130" i="7"/>
  <c r="K199" i="7"/>
  <c r="E200" i="7"/>
  <c r="M200" i="7"/>
  <c r="H201" i="7"/>
  <c r="P201" i="7"/>
  <c r="K202" i="7"/>
  <c r="H135" i="7"/>
  <c r="N212" i="7"/>
  <c r="F212" i="7"/>
  <c r="K212" i="7"/>
  <c r="J212" i="7"/>
  <c r="Q212" i="7"/>
  <c r="I212" i="7"/>
  <c r="P212" i="7"/>
  <c r="H212" i="7"/>
  <c r="E212" i="7"/>
  <c r="D212" i="7"/>
  <c r="M212" i="7"/>
  <c r="L212" i="7"/>
  <c r="G212" i="7"/>
  <c r="P220" i="7"/>
  <c r="H220" i="7"/>
  <c r="O220" i="7"/>
  <c r="G220" i="7"/>
  <c r="N220" i="7"/>
  <c r="F220" i="7"/>
  <c r="M220" i="7"/>
  <c r="J220" i="7"/>
  <c r="I220" i="7"/>
  <c r="E220" i="7"/>
  <c r="D220" i="7"/>
  <c r="Q220" i="7"/>
  <c r="L220" i="7"/>
  <c r="K220" i="7"/>
  <c r="P228" i="7"/>
  <c r="H228" i="7"/>
  <c r="O228" i="7"/>
  <c r="G228" i="7"/>
  <c r="N228" i="7"/>
  <c r="F228" i="7"/>
  <c r="D228" i="7"/>
  <c r="L228" i="7"/>
  <c r="K228" i="7"/>
  <c r="J228" i="7"/>
  <c r="I228" i="7"/>
  <c r="M228" i="7"/>
  <c r="E228" i="7"/>
  <c r="Q228" i="7"/>
  <c r="P236" i="7"/>
  <c r="H236" i="7"/>
  <c r="O236" i="7"/>
  <c r="G236" i="7"/>
  <c r="N236" i="7"/>
  <c r="F236" i="7"/>
  <c r="I236" i="7"/>
  <c r="Q236" i="7"/>
  <c r="M236" i="7"/>
  <c r="L236" i="7"/>
  <c r="K236" i="7"/>
  <c r="J236" i="7"/>
  <c r="D236" i="7"/>
  <c r="E236" i="7"/>
  <c r="L244" i="7"/>
  <c r="D244" i="7"/>
  <c r="K244" i="7"/>
  <c r="Q244" i="7"/>
  <c r="I244" i="7"/>
  <c r="P244" i="7"/>
  <c r="E244" i="7"/>
  <c r="O244" i="7"/>
  <c r="N244" i="7"/>
  <c r="J244" i="7"/>
  <c r="H244" i="7"/>
  <c r="G244" i="7"/>
  <c r="F244" i="7"/>
  <c r="M244" i="7"/>
  <c r="L252" i="7"/>
  <c r="D252" i="7"/>
  <c r="K252" i="7"/>
  <c r="J252" i="7"/>
  <c r="Q252" i="7"/>
  <c r="I252" i="7"/>
  <c r="H252" i="7"/>
  <c r="G252" i="7"/>
  <c r="F252" i="7"/>
  <c r="P252" i="7"/>
  <c r="O252" i="7"/>
  <c r="N252" i="7"/>
  <c r="M252" i="7"/>
  <c r="E252" i="7"/>
  <c r="L260" i="7"/>
  <c r="D260" i="7"/>
  <c r="K260" i="7"/>
  <c r="J260" i="7"/>
  <c r="Q260" i="7"/>
  <c r="I260" i="7"/>
  <c r="H260" i="7"/>
  <c r="G260" i="7"/>
  <c r="F260" i="7"/>
  <c r="P260" i="7"/>
  <c r="M260" i="7"/>
  <c r="E260" i="7"/>
  <c r="N260" i="7"/>
  <c r="O260" i="7"/>
  <c r="Q125" i="7"/>
  <c r="L268" i="7"/>
  <c r="D268" i="7"/>
  <c r="K268" i="7"/>
  <c r="J268" i="7"/>
  <c r="Q268" i="7"/>
  <c r="I268" i="7"/>
  <c r="H268" i="7"/>
  <c r="G268" i="7"/>
  <c r="F268" i="7"/>
  <c r="M268" i="7"/>
  <c r="P268" i="7"/>
  <c r="O268" i="7"/>
  <c r="N268" i="7"/>
  <c r="E268" i="7"/>
  <c r="Q133" i="7"/>
  <c r="K140" i="7"/>
  <c r="G142" i="7"/>
  <c r="O142" i="7"/>
  <c r="I143" i="7"/>
  <c r="K144" i="7"/>
  <c r="G146" i="7"/>
  <c r="O146" i="7"/>
  <c r="K148" i="7"/>
  <c r="G150" i="7"/>
  <c r="O150" i="7"/>
  <c r="I151" i="7"/>
  <c r="K152" i="7"/>
  <c r="G154" i="7"/>
  <c r="O154" i="7"/>
  <c r="K156" i="7"/>
  <c r="G158" i="7"/>
  <c r="O158" i="7"/>
  <c r="I159" i="7"/>
  <c r="K160" i="7"/>
  <c r="G162" i="7"/>
  <c r="O162" i="7"/>
  <c r="I163" i="7"/>
  <c r="K164" i="7"/>
  <c r="E165" i="7"/>
  <c r="M165" i="7"/>
  <c r="G166" i="7"/>
  <c r="O166" i="7"/>
  <c r="I167" i="7"/>
  <c r="K168" i="7"/>
  <c r="M169" i="7"/>
  <c r="O170" i="7"/>
  <c r="K172" i="7"/>
  <c r="E173" i="7"/>
  <c r="M173" i="7"/>
  <c r="G174" i="7"/>
  <c r="O174" i="7"/>
  <c r="I175" i="7"/>
  <c r="E177" i="7"/>
  <c r="M177" i="7"/>
  <c r="G178" i="7"/>
  <c r="O178" i="7"/>
  <c r="I179" i="7"/>
  <c r="K180" i="7"/>
  <c r="E181" i="7"/>
  <c r="M181" i="7"/>
  <c r="G182" i="7"/>
  <c r="O182" i="7"/>
  <c r="I183" i="7"/>
  <c r="K184" i="7"/>
  <c r="M185" i="7"/>
  <c r="O186" i="7"/>
  <c r="K188" i="7"/>
  <c r="E189" i="7"/>
  <c r="M189" i="7"/>
  <c r="G190" i="7"/>
  <c r="O190" i="7"/>
  <c r="I191" i="7"/>
  <c r="K192" i="7"/>
  <c r="E193" i="7"/>
  <c r="M193" i="7"/>
  <c r="H194" i="7"/>
  <c r="P194" i="7"/>
  <c r="J195" i="7"/>
  <c r="L196" i="7"/>
  <c r="O197" i="7"/>
  <c r="J198" i="7"/>
  <c r="D199" i="7"/>
  <c r="L199" i="7"/>
  <c r="F200" i="7"/>
  <c r="N200" i="7"/>
  <c r="I201" i="7"/>
  <c r="I135" i="7"/>
  <c r="N157" i="7"/>
  <c r="H158" i="7"/>
  <c r="P158" i="7"/>
  <c r="J159" i="7"/>
  <c r="F161" i="7"/>
  <c r="N161" i="7"/>
  <c r="J163" i="7"/>
  <c r="D164" i="7"/>
  <c r="L164" i="7"/>
  <c r="F165" i="7"/>
  <c r="N165" i="7"/>
  <c r="H166" i="7"/>
  <c r="P166" i="7"/>
  <c r="L168" i="7"/>
  <c r="F169" i="7"/>
  <c r="H170" i="7"/>
  <c r="P170" i="7"/>
  <c r="J171" i="7"/>
  <c r="D172" i="7"/>
  <c r="L172" i="7"/>
  <c r="F173" i="7"/>
  <c r="N173" i="7"/>
  <c r="H174" i="7"/>
  <c r="L176" i="7"/>
  <c r="F177" i="7"/>
  <c r="H178" i="7"/>
  <c r="J179" i="7"/>
  <c r="D180" i="7"/>
  <c r="L180" i="7"/>
  <c r="F181" i="7"/>
  <c r="N181" i="7"/>
  <c r="H182" i="7"/>
  <c r="P182" i="7"/>
  <c r="D184" i="7"/>
  <c r="L184" i="7"/>
  <c r="F185" i="7"/>
  <c r="N185" i="7"/>
  <c r="H186" i="7"/>
  <c r="P186" i="7"/>
  <c r="J187" i="7"/>
  <c r="D188" i="7"/>
  <c r="L188" i="7"/>
  <c r="F189" i="7"/>
  <c r="N189" i="7"/>
  <c r="H190" i="7"/>
  <c r="P190" i="7"/>
  <c r="J191" i="7"/>
  <c r="D192" i="7"/>
  <c r="L192" i="7"/>
  <c r="F193" i="7"/>
  <c r="N193" i="7"/>
  <c r="I194" i="7"/>
  <c r="K195" i="7"/>
  <c r="E196" i="7"/>
  <c r="M196" i="7"/>
  <c r="H197" i="7"/>
  <c r="P197" i="7"/>
  <c r="J201" i="7"/>
  <c r="M202" i="7"/>
  <c r="J135" i="7"/>
  <c r="H140" i="7"/>
  <c r="P164" i="7"/>
  <c r="N170" i="7"/>
  <c r="O157" i="7"/>
  <c r="I158" i="7"/>
  <c r="E160" i="7"/>
  <c r="M160" i="7"/>
  <c r="I162" i="7"/>
  <c r="K163" i="7"/>
  <c r="E164" i="7"/>
  <c r="M164" i="7"/>
  <c r="G165" i="7"/>
  <c r="K167" i="7"/>
  <c r="E168" i="7"/>
  <c r="G169" i="7"/>
  <c r="O169" i="7"/>
  <c r="I170" i="7"/>
  <c r="K171" i="7"/>
  <c r="E172" i="7"/>
  <c r="M172" i="7"/>
  <c r="G173" i="7"/>
  <c r="K175" i="7"/>
  <c r="E176" i="7"/>
  <c r="M176" i="7"/>
  <c r="O177" i="7"/>
  <c r="I178" i="7"/>
  <c r="K179" i="7"/>
  <c r="E180" i="7"/>
  <c r="M180" i="7"/>
  <c r="G181" i="7"/>
  <c r="I182" i="7"/>
  <c r="K183" i="7"/>
  <c r="E184" i="7"/>
  <c r="G185" i="7"/>
  <c r="O185" i="7"/>
  <c r="I186" i="7"/>
  <c r="K187" i="7"/>
  <c r="E188" i="7"/>
  <c r="M188" i="7"/>
  <c r="G189" i="7"/>
  <c r="O189" i="7"/>
  <c r="Q122" i="7"/>
  <c r="K191" i="7"/>
  <c r="E192" i="7"/>
  <c r="M192" i="7"/>
  <c r="G193" i="7"/>
  <c r="O193" i="7"/>
  <c r="J194" i="7"/>
  <c r="D195" i="7"/>
  <c r="L195" i="7"/>
  <c r="F196" i="7"/>
  <c r="N196" i="7"/>
  <c r="F202" i="7"/>
  <c r="N202" i="7"/>
  <c r="I140" i="7"/>
  <c r="P152" i="7"/>
  <c r="I155" i="7"/>
  <c r="K176" i="7"/>
  <c r="J189" i="7"/>
  <c r="J193" i="7"/>
  <c r="E135" i="7"/>
  <c r="M135" i="7"/>
  <c r="F140" i="7"/>
  <c r="N140" i="7"/>
  <c r="H141" i="7"/>
  <c r="P141" i="7"/>
  <c r="D143" i="7"/>
  <c r="L143" i="7"/>
  <c r="H145" i="7"/>
  <c r="P145" i="7"/>
  <c r="D147" i="7"/>
  <c r="L147" i="7"/>
  <c r="F148" i="7"/>
  <c r="N148" i="7"/>
  <c r="H149" i="7"/>
  <c r="P149" i="7"/>
  <c r="D151" i="7"/>
  <c r="L151" i="7"/>
  <c r="H153" i="7"/>
  <c r="P153" i="7"/>
  <c r="D155" i="7"/>
  <c r="L155" i="7"/>
  <c r="F156" i="7"/>
  <c r="N156" i="7"/>
  <c r="H157" i="7"/>
  <c r="P157" i="7"/>
  <c r="D159" i="7"/>
  <c r="L159" i="7"/>
  <c r="H161" i="7"/>
  <c r="P161" i="7"/>
  <c r="J162" i="7"/>
  <c r="D163" i="7"/>
  <c r="L163" i="7"/>
  <c r="F164" i="7"/>
  <c r="P165" i="7"/>
  <c r="J166" i="7"/>
  <c r="D167" i="7"/>
  <c r="L167" i="7"/>
  <c r="N168" i="7"/>
  <c r="H169" i="7"/>
  <c r="P169" i="7"/>
  <c r="J170" i="7"/>
  <c r="D171" i="7"/>
  <c r="L171" i="7"/>
  <c r="F172" i="7"/>
  <c r="H173" i="7"/>
  <c r="P173" i="7"/>
  <c r="J174" i="7"/>
  <c r="D175" i="7"/>
  <c r="N176" i="7"/>
  <c r="H177" i="7"/>
  <c r="P177" i="7"/>
  <c r="J178" i="7"/>
  <c r="D179" i="7"/>
  <c r="L179" i="7"/>
  <c r="F180" i="7"/>
  <c r="N180" i="7"/>
  <c r="P181" i="7"/>
  <c r="J182" i="7"/>
  <c r="D183" i="7"/>
  <c r="L183" i="7"/>
  <c r="N184" i="7"/>
  <c r="H185" i="7"/>
  <c r="P185" i="7"/>
  <c r="J186" i="7"/>
  <c r="D187" i="7"/>
  <c r="L187" i="7"/>
  <c r="F188" i="7"/>
  <c r="H189" i="7"/>
  <c r="P189" i="7"/>
  <c r="J190" i="7"/>
  <c r="D191" i="7"/>
  <c r="L191" i="7"/>
  <c r="F192" i="7"/>
  <c r="N192" i="7"/>
  <c r="H193" i="7"/>
  <c r="P193" i="7"/>
  <c r="E195" i="7"/>
  <c r="O196" i="7"/>
  <c r="J197" i="7"/>
  <c r="G199" i="7"/>
  <c r="I200" i="7"/>
  <c r="D201" i="7"/>
  <c r="L201" i="7"/>
  <c r="G202" i="7"/>
  <c r="O202" i="7"/>
  <c r="O192" i="7"/>
  <c r="K194" i="7"/>
  <c r="G196" i="7"/>
  <c r="I197" i="7"/>
  <c r="K198" i="7"/>
  <c r="E199" i="7"/>
  <c r="M199" i="7"/>
  <c r="G200" i="7"/>
  <c r="O200" i="7"/>
  <c r="H196" i="7"/>
  <c r="P196" i="7"/>
  <c r="D198" i="7"/>
  <c r="L198" i="7"/>
  <c r="F199" i="7"/>
  <c r="N199" i="7"/>
  <c r="P200" i="7"/>
  <c r="D202" i="7"/>
  <c r="L202" i="7"/>
  <c r="G195" i="7"/>
  <c r="O195" i="7"/>
  <c r="K197" i="7"/>
  <c r="E198" i="7"/>
  <c r="M198" i="7"/>
  <c r="O199" i="7"/>
  <c r="K201" i="7"/>
  <c r="E202" i="7"/>
  <c r="Q67" i="6"/>
  <c r="D270" i="6" s="1"/>
  <c r="L141" i="6"/>
  <c r="D141" i="6"/>
  <c r="G142" i="6"/>
  <c r="O142" i="6"/>
  <c r="I164" i="6"/>
  <c r="K178" i="6"/>
  <c r="J140" i="6"/>
  <c r="K159" i="6"/>
  <c r="K140" i="6"/>
  <c r="E154" i="6"/>
  <c r="M154" i="6"/>
  <c r="P152" i="6"/>
  <c r="H149" i="6"/>
  <c r="P149" i="6"/>
  <c r="F145" i="6"/>
  <c r="N145" i="6"/>
  <c r="I146" i="6"/>
  <c r="J259" i="6"/>
  <c r="Q259" i="6"/>
  <c r="I259" i="6"/>
  <c r="P259" i="6"/>
  <c r="H259" i="6"/>
  <c r="O259" i="6"/>
  <c r="G259" i="6"/>
  <c r="N259" i="6"/>
  <c r="F259" i="6"/>
  <c r="M259" i="6"/>
  <c r="E259" i="6"/>
  <c r="L259" i="6"/>
  <c r="K259" i="6"/>
  <c r="D259" i="6"/>
  <c r="Q124" i="6"/>
  <c r="L144" i="6"/>
  <c r="N148" i="6"/>
  <c r="F151" i="6"/>
  <c r="J183" i="6"/>
  <c r="F195" i="6"/>
  <c r="M211" i="6"/>
  <c r="E211" i="6"/>
  <c r="L211" i="6"/>
  <c r="D211" i="6"/>
  <c r="K211" i="6"/>
  <c r="J211" i="6"/>
  <c r="P211" i="6"/>
  <c r="H211" i="6"/>
  <c r="F211" i="6"/>
  <c r="Q211" i="6"/>
  <c r="N211" i="6"/>
  <c r="O211" i="6"/>
  <c r="I211" i="6"/>
  <c r="G211" i="6"/>
  <c r="J243" i="6"/>
  <c r="Q243" i="6"/>
  <c r="I243" i="6"/>
  <c r="P243" i="6"/>
  <c r="H243" i="6"/>
  <c r="O243" i="6"/>
  <c r="G243" i="6"/>
  <c r="L243" i="6"/>
  <c r="K243" i="6"/>
  <c r="F243" i="6"/>
  <c r="E243" i="6"/>
  <c r="N243" i="6"/>
  <c r="M243" i="6"/>
  <c r="D243" i="6"/>
  <c r="Q108" i="6"/>
  <c r="D144" i="6"/>
  <c r="F148" i="6"/>
  <c r="N151" i="6"/>
  <c r="O212" i="6"/>
  <c r="G212" i="6"/>
  <c r="N212" i="6"/>
  <c r="F212" i="6"/>
  <c r="M212" i="6"/>
  <c r="E212" i="6"/>
  <c r="L212" i="6"/>
  <c r="D212" i="6"/>
  <c r="J212" i="6"/>
  <c r="K212" i="6"/>
  <c r="I212" i="6"/>
  <c r="H212" i="6"/>
  <c r="Q212" i="6"/>
  <c r="P212" i="6"/>
  <c r="Q77" i="6"/>
  <c r="O220" i="6"/>
  <c r="G220" i="6"/>
  <c r="N220" i="6"/>
  <c r="F220" i="6"/>
  <c r="M220" i="6"/>
  <c r="E220" i="6"/>
  <c r="L220" i="6"/>
  <c r="D220" i="6"/>
  <c r="J220" i="6"/>
  <c r="H220" i="6"/>
  <c r="P220" i="6"/>
  <c r="Q220" i="6"/>
  <c r="K220" i="6"/>
  <c r="I220" i="6"/>
  <c r="Q85" i="6"/>
  <c r="J270" i="6"/>
  <c r="J135" i="6"/>
  <c r="E141" i="6"/>
  <c r="M141" i="6"/>
  <c r="H142" i="6"/>
  <c r="P142" i="6"/>
  <c r="K143" i="6"/>
  <c r="E144" i="6"/>
  <c r="M144" i="6"/>
  <c r="J146" i="6"/>
  <c r="I149" i="6"/>
  <c r="D150" i="6"/>
  <c r="L150" i="6"/>
  <c r="G151" i="6"/>
  <c r="O151" i="6"/>
  <c r="I152" i="6"/>
  <c r="K153" i="6"/>
  <c r="F154" i="6"/>
  <c r="N154" i="6"/>
  <c r="G163" i="6"/>
  <c r="O163" i="6"/>
  <c r="K167" i="6"/>
  <c r="G171" i="6"/>
  <c r="O171" i="6"/>
  <c r="M235" i="6"/>
  <c r="E235" i="6"/>
  <c r="L235" i="6"/>
  <c r="D235" i="6"/>
  <c r="K235" i="6"/>
  <c r="J235" i="6"/>
  <c r="P235" i="6"/>
  <c r="H235" i="6"/>
  <c r="I235" i="6"/>
  <c r="G235" i="6"/>
  <c r="F235" i="6"/>
  <c r="Q235" i="6"/>
  <c r="O235" i="6"/>
  <c r="N235" i="6"/>
  <c r="Q100" i="6"/>
  <c r="L147" i="6"/>
  <c r="J175" i="6"/>
  <c r="O228" i="6"/>
  <c r="G228" i="6"/>
  <c r="N228" i="6"/>
  <c r="F228" i="6"/>
  <c r="M228" i="6"/>
  <c r="E228" i="6"/>
  <c r="L228" i="6"/>
  <c r="D228" i="6"/>
  <c r="J228" i="6"/>
  <c r="Q228" i="6"/>
  <c r="P228" i="6"/>
  <c r="I228" i="6"/>
  <c r="K228" i="6"/>
  <c r="H228" i="6"/>
  <c r="Q93" i="6"/>
  <c r="Q213" i="6"/>
  <c r="I213" i="6"/>
  <c r="P213" i="6"/>
  <c r="H213" i="6"/>
  <c r="O213" i="6"/>
  <c r="G213" i="6"/>
  <c r="N213" i="6"/>
  <c r="F213" i="6"/>
  <c r="L213" i="6"/>
  <c r="D213" i="6"/>
  <c r="M213" i="6"/>
  <c r="K213" i="6"/>
  <c r="E213" i="6"/>
  <c r="J213" i="6"/>
  <c r="Q78" i="6"/>
  <c r="Q221" i="6"/>
  <c r="I221" i="6"/>
  <c r="P221" i="6"/>
  <c r="H221" i="6"/>
  <c r="O221" i="6"/>
  <c r="G221" i="6"/>
  <c r="N221" i="6"/>
  <c r="F221" i="6"/>
  <c r="L221" i="6"/>
  <c r="D221" i="6"/>
  <c r="M221" i="6"/>
  <c r="K221" i="6"/>
  <c r="J221" i="6"/>
  <c r="E221" i="6"/>
  <c r="Q86" i="6"/>
  <c r="Q229" i="6"/>
  <c r="I229" i="6"/>
  <c r="P229" i="6"/>
  <c r="H229" i="6"/>
  <c r="O229" i="6"/>
  <c r="G229" i="6"/>
  <c r="N229" i="6"/>
  <c r="F229" i="6"/>
  <c r="L229" i="6"/>
  <c r="D229" i="6"/>
  <c r="J229" i="6"/>
  <c r="E229" i="6"/>
  <c r="M229" i="6"/>
  <c r="K229" i="6"/>
  <c r="Q94" i="6"/>
  <c r="Q237" i="6"/>
  <c r="I237" i="6"/>
  <c r="P237" i="6"/>
  <c r="H237" i="6"/>
  <c r="O237" i="6"/>
  <c r="G237" i="6"/>
  <c r="N237" i="6"/>
  <c r="F237" i="6"/>
  <c r="L237" i="6"/>
  <c r="D237" i="6"/>
  <c r="K237" i="6"/>
  <c r="M237" i="6"/>
  <c r="J237" i="6"/>
  <c r="E237" i="6"/>
  <c r="Q102" i="6"/>
  <c r="N245" i="6"/>
  <c r="F245" i="6"/>
  <c r="M245" i="6"/>
  <c r="E245" i="6"/>
  <c r="L245" i="6"/>
  <c r="D245" i="6"/>
  <c r="K245" i="6"/>
  <c r="P245" i="6"/>
  <c r="O245" i="6"/>
  <c r="J245" i="6"/>
  <c r="I245" i="6"/>
  <c r="G245" i="6"/>
  <c r="Q245" i="6"/>
  <c r="H245" i="6"/>
  <c r="Q110" i="6"/>
  <c r="N253" i="6"/>
  <c r="F253" i="6"/>
  <c r="M253" i="6"/>
  <c r="E253" i="6"/>
  <c r="L253" i="6"/>
  <c r="D253" i="6"/>
  <c r="K253" i="6"/>
  <c r="J253" i="6"/>
  <c r="Q253" i="6"/>
  <c r="I253" i="6"/>
  <c r="G253" i="6"/>
  <c r="P253" i="6"/>
  <c r="O253" i="6"/>
  <c r="H253" i="6"/>
  <c r="Q118" i="6"/>
  <c r="N261" i="6"/>
  <c r="F261" i="6"/>
  <c r="M261" i="6"/>
  <c r="E261" i="6"/>
  <c r="L261" i="6"/>
  <c r="D261" i="6"/>
  <c r="K261" i="6"/>
  <c r="J261" i="6"/>
  <c r="Q261" i="6"/>
  <c r="I261" i="6"/>
  <c r="P261" i="6"/>
  <c r="O261" i="6"/>
  <c r="H261" i="6"/>
  <c r="G261" i="6"/>
  <c r="Q126" i="6"/>
  <c r="O269" i="6"/>
  <c r="G269" i="6"/>
  <c r="N269" i="6"/>
  <c r="F269" i="6"/>
  <c r="M269" i="6"/>
  <c r="E269" i="6"/>
  <c r="L269" i="6"/>
  <c r="D269" i="6"/>
  <c r="J269" i="6"/>
  <c r="I269" i="6"/>
  <c r="H269" i="6"/>
  <c r="Q269" i="6"/>
  <c r="K269" i="6"/>
  <c r="P269" i="6"/>
  <c r="Q134" i="6"/>
  <c r="K270" i="6"/>
  <c r="K135" i="6"/>
  <c r="D140" i="6"/>
  <c r="L140" i="6"/>
  <c r="F141" i="6"/>
  <c r="N141" i="6"/>
  <c r="D143" i="6"/>
  <c r="L143" i="6"/>
  <c r="F144" i="6"/>
  <c r="N144" i="6"/>
  <c r="H145" i="6"/>
  <c r="P145" i="6"/>
  <c r="F147" i="6"/>
  <c r="N147" i="6"/>
  <c r="H148" i="6"/>
  <c r="P148" i="6"/>
  <c r="J149" i="6"/>
  <c r="E150" i="6"/>
  <c r="M150" i="6"/>
  <c r="G154" i="6"/>
  <c r="O154" i="6"/>
  <c r="J155" i="6"/>
  <c r="J158" i="6"/>
  <c r="H160" i="6"/>
  <c r="E162" i="6"/>
  <c r="M162" i="6"/>
  <c r="I174" i="6"/>
  <c r="J177" i="6"/>
  <c r="I182" i="6"/>
  <c r="E186" i="6"/>
  <c r="N197" i="6"/>
  <c r="M219" i="6"/>
  <c r="E219" i="6"/>
  <c r="L219" i="6"/>
  <c r="D219" i="6"/>
  <c r="K219" i="6"/>
  <c r="J219" i="6"/>
  <c r="P219" i="6"/>
  <c r="H219" i="6"/>
  <c r="Q219" i="6"/>
  <c r="O219" i="6"/>
  <c r="N219" i="6"/>
  <c r="G219" i="6"/>
  <c r="I219" i="6"/>
  <c r="F219" i="6"/>
  <c r="I270" i="6"/>
  <c r="I135" i="6"/>
  <c r="J153" i="6"/>
  <c r="O236" i="6"/>
  <c r="G236" i="6"/>
  <c r="N236" i="6"/>
  <c r="F236" i="6"/>
  <c r="M236" i="6"/>
  <c r="E236" i="6"/>
  <c r="L236" i="6"/>
  <c r="D236" i="6"/>
  <c r="J236" i="6"/>
  <c r="Q236" i="6"/>
  <c r="P236" i="6"/>
  <c r="K236" i="6"/>
  <c r="I236" i="6"/>
  <c r="H236" i="6"/>
  <c r="Q101" i="6"/>
  <c r="K214" i="6"/>
  <c r="J214" i="6"/>
  <c r="Q214" i="6"/>
  <c r="I214" i="6"/>
  <c r="P214" i="6"/>
  <c r="H214" i="6"/>
  <c r="N214" i="6"/>
  <c r="F214" i="6"/>
  <c r="E214" i="6"/>
  <c r="D214" i="6"/>
  <c r="M214" i="6"/>
  <c r="O214" i="6"/>
  <c r="L214" i="6"/>
  <c r="G214" i="6"/>
  <c r="K222" i="6"/>
  <c r="J222" i="6"/>
  <c r="Q222" i="6"/>
  <c r="I222" i="6"/>
  <c r="P222" i="6"/>
  <c r="H222" i="6"/>
  <c r="N222" i="6"/>
  <c r="F222" i="6"/>
  <c r="O222" i="6"/>
  <c r="M222" i="6"/>
  <c r="G222" i="6"/>
  <c r="D222" i="6"/>
  <c r="L222" i="6"/>
  <c r="Q87" i="6"/>
  <c r="E222" i="6"/>
  <c r="K230" i="6"/>
  <c r="J230" i="6"/>
  <c r="Q230" i="6"/>
  <c r="I230" i="6"/>
  <c r="P230" i="6"/>
  <c r="H230" i="6"/>
  <c r="N230" i="6"/>
  <c r="F230" i="6"/>
  <c r="O230" i="6"/>
  <c r="M230" i="6"/>
  <c r="L230" i="6"/>
  <c r="G230" i="6"/>
  <c r="D230" i="6"/>
  <c r="E230" i="6"/>
  <c r="Q95" i="6"/>
  <c r="P238" i="6"/>
  <c r="K238" i="6"/>
  <c r="J238" i="6"/>
  <c r="I238" i="6"/>
  <c r="Q238" i="6"/>
  <c r="H238" i="6"/>
  <c r="N238" i="6"/>
  <c r="F238" i="6"/>
  <c r="L238" i="6"/>
  <c r="G238" i="6"/>
  <c r="E238" i="6"/>
  <c r="D238" i="6"/>
  <c r="O238" i="6"/>
  <c r="M238" i="6"/>
  <c r="Q103" i="6"/>
  <c r="P246" i="6"/>
  <c r="H246" i="6"/>
  <c r="O246" i="6"/>
  <c r="G246" i="6"/>
  <c r="N246" i="6"/>
  <c r="F246" i="6"/>
  <c r="M246" i="6"/>
  <c r="E246" i="6"/>
  <c r="Q246" i="6"/>
  <c r="L246" i="6"/>
  <c r="K246" i="6"/>
  <c r="I246" i="6"/>
  <c r="J246" i="6"/>
  <c r="D246" i="6"/>
  <c r="Q111" i="6"/>
  <c r="P254" i="6"/>
  <c r="H254" i="6"/>
  <c r="O254" i="6"/>
  <c r="G254" i="6"/>
  <c r="N254" i="6"/>
  <c r="F254" i="6"/>
  <c r="M254" i="6"/>
  <c r="E254" i="6"/>
  <c r="L254" i="6"/>
  <c r="D254" i="6"/>
  <c r="K254" i="6"/>
  <c r="Q254" i="6"/>
  <c r="J254" i="6"/>
  <c r="I254" i="6"/>
  <c r="Q119" i="6"/>
  <c r="P262" i="6"/>
  <c r="H262" i="6"/>
  <c r="O262" i="6"/>
  <c r="G262" i="6"/>
  <c r="N262" i="6"/>
  <c r="F262" i="6"/>
  <c r="M262" i="6"/>
  <c r="E262" i="6"/>
  <c r="L262" i="6"/>
  <c r="D262" i="6"/>
  <c r="K262" i="6"/>
  <c r="I262" i="6"/>
  <c r="Q262" i="6"/>
  <c r="J262" i="6"/>
  <c r="Q127" i="6"/>
  <c r="E140" i="6"/>
  <c r="M140" i="6"/>
  <c r="G141" i="6"/>
  <c r="O141" i="6"/>
  <c r="J142" i="6"/>
  <c r="G144" i="6"/>
  <c r="O144" i="6"/>
  <c r="I145" i="6"/>
  <c r="D146" i="6"/>
  <c r="L146" i="6"/>
  <c r="G147" i="6"/>
  <c r="O147" i="6"/>
  <c r="I148" i="6"/>
  <c r="K149" i="6"/>
  <c r="I151" i="6"/>
  <c r="K152" i="6"/>
  <c r="E153" i="6"/>
  <c r="M153" i="6"/>
  <c r="F159" i="6"/>
  <c r="N159" i="6"/>
  <c r="I160" i="6"/>
  <c r="K161" i="6"/>
  <c r="F162" i="6"/>
  <c r="N162" i="6"/>
  <c r="J166" i="6"/>
  <c r="F170" i="6"/>
  <c r="N170" i="6"/>
  <c r="L172" i="6"/>
  <c r="L180" i="6"/>
  <c r="L196" i="6"/>
  <c r="H200" i="6"/>
  <c r="L244" i="6"/>
  <c r="D244" i="6"/>
  <c r="K244" i="6"/>
  <c r="J244" i="6"/>
  <c r="Q244" i="6"/>
  <c r="I244" i="6"/>
  <c r="N244" i="6"/>
  <c r="M244" i="6"/>
  <c r="H244" i="6"/>
  <c r="G244" i="6"/>
  <c r="E244" i="6"/>
  <c r="P244" i="6"/>
  <c r="O244" i="6"/>
  <c r="F244" i="6"/>
  <c r="Q109" i="6"/>
  <c r="M207" i="6"/>
  <c r="E207" i="6"/>
  <c r="K207" i="6"/>
  <c r="J207" i="6"/>
  <c r="G207" i="6"/>
  <c r="Q207" i="6"/>
  <c r="F207" i="6"/>
  <c r="P207" i="6"/>
  <c r="D207" i="6"/>
  <c r="O207" i="6"/>
  <c r="L207" i="6"/>
  <c r="N207" i="6"/>
  <c r="I207" i="6"/>
  <c r="H207" i="6"/>
  <c r="M215" i="6"/>
  <c r="E215" i="6"/>
  <c r="L215" i="6"/>
  <c r="D215" i="6"/>
  <c r="K215" i="6"/>
  <c r="J215" i="6"/>
  <c r="P215" i="6"/>
  <c r="H215" i="6"/>
  <c r="N215" i="6"/>
  <c r="I215" i="6"/>
  <c r="G215" i="6"/>
  <c r="F215" i="6"/>
  <c r="Q215" i="6"/>
  <c r="O215" i="6"/>
  <c r="M223" i="6"/>
  <c r="E223" i="6"/>
  <c r="L223" i="6"/>
  <c r="D223" i="6"/>
  <c r="K223" i="6"/>
  <c r="J223" i="6"/>
  <c r="P223" i="6"/>
  <c r="H223" i="6"/>
  <c r="G223" i="6"/>
  <c r="F223" i="6"/>
  <c r="O223" i="6"/>
  <c r="Q223" i="6"/>
  <c r="N223" i="6"/>
  <c r="I223" i="6"/>
  <c r="M231" i="6"/>
  <c r="E231" i="6"/>
  <c r="L231" i="6"/>
  <c r="D231" i="6"/>
  <c r="K231" i="6"/>
  <c r="J231" i="6"/>
  <c r="P231" i="6"/>
  <c r="H231" i="6"/>
  <c r="Q231" i="6"/>
  <c r="O231" i="6"/>
  <c r="I231" i="6"/>
  <c r="N231" i="6"/>
  <c r="G231" i="6"/>
  <c r="F231" i="6"/>
  <c r="Q96" i="6"/>
  <c r="J239" i="6"/>
  <c r="Q239" i="6"/>
  <c r="P239" i="6"/>
  <c r="H239" i="6"/>
  <c r="O239" i="6"/>
  <c r="F239" i="6"/>
  <c r="E239" i="6"/>
  <c r="N239" i="6"/>
  <c r="D239" i="6"/>
  <c r="M239" i="6"/>
  <c r="K239" i="6"/>
  <c r="L239" i="6"/>
  <c r="G239" i="6"/>
  <c r="I239" i="6"/>
  <c r="Q104" i="6"/>
  <c r="J247" i="6"/>
  <c r="Q247" i="6"/>
  <c r="I247" i="6"/>
  <c r="P247" i="6"/>
  <c r="H247" i="6"/>
  <c r="O247" i="6"/>
  <c r="G247" i="6"/>
  <c r="D247" i="6"/>
  <c r="N247" i="6"/>
  <c r="M247" i="6"/>
  <c r="K247" i="6"/>
  <c r="F247" i="6"/>
  <c r="E247" i="6"/>
  <c r="L247" i="6"/>
  <c r="Q112" i="6"/>
  <c r="J255" i="6"/>
  <c r="Q255" i="6"/>
  <c r="I255" i="6"/>
  <c r="P255" i="6"/>
  <c r="H255" i="6"/>
  <c r="O255" i="6"/>
  <c r="G255" i="6"/>
  <c r="N255" i="6"/>
  <c r="F255" i="6"/>
  <c r="M255" i="6"/>
  <c r="E255" i="6"/>
  <c r="K255" i="6"/>
  <c r="D255" i="6"/>
  <c r="L255" i="6"/>
  <c r="Q120" i="6"/>
  <c r="J263" i="6"/>
  <c r="Q263" i="6"/>
  <c r="I263" i="6"/>
  <c r="P263" i="6"/>
  <c r="H263" i="6"/>
  <c r="O263" i="6"/>
  <c r="G263" i="6"/>
  <c r="N263" i="6"/>
  <c r="F263" i="6"/>
  <c r="M263" i="6"/>
  <c r="E263" i="6"/>
  <c r="L263" i="6"/>
  <c r="D263" i="6"/>
  <c r="K263" i="6"/>
  <c r="Q128" i="6"/>
  <c r="E270" i="6"/>
  <c r="E135" i="6"/>
  <c r="M270" i="6"/>
  <c r="M135" i="6"/>
  <c r="F140" i="6"/>
  <c r="N140" i="6"/>
  <c r="H141" i="6"/>
  <c r="P141" i="6"/>
  <c r="K142" i="6"/>
  <c r="F143" i="6"/>
  <c r="N143" i="6"/>
  <c r="H144" i="6"/>
  <c r="P144" i="6"/>
  <c r="J145" i="6"/>
  <c r="E146" i="6"/>
  <c r="M146" i="6"/>
  <c r="H147" i="6"/>
  <c r="P147" i="6"/>
  <c r="D149" i="6"/>
  <c r="L149" i="6"/>
  <c r="G150" i="6"/>
  <c r="O150" i="6"/>
  <c r="D152" i="6"/>
  <c r="L152" i="6"/>
  <c r="I154" i="6"/>
  <c r="I157" i="6"/>
  <c r="D158" i="6"/>
  <c r="L158" i="6"/>
  <c r="G159" i="6"/>
  <c r="O159" i="6"/>
  <c r="Q270" i="6"/>
  <c r="Q135" i="6"/>
  <c r="J143" i="6"/>
  <c r="H152" i="6"/>
  <c r="L252" i="6"/>
  <c r="D252" i="6"/>
  <c r="K252" i="6"/>
  <c r="J252" i="6"/>
  <c r="Q252" i="6"/>
  <c r="I252" i="6"/>
  <c r="P252" i="6"/>
  <c r="H252" i="6"/>
  <c r="O252" i="6"/>
  <c r="N252" i="6"/>
  <c r="M252" i="6"/>
  <c r="G252" i="6"/>
  <c r="E252" i="6"/>
  <c r="F252" i="6"/>
  <c r="Q117" i="6"/>
  <c r="O208" i="6"/>
  <c r="G208" i="6"/>
  <c r="N208" i="6"/>
  <c r="F208" i="6"/>
  <c r="M208" i="6"/>
  <c r="E208" i="6"/>
  <c r="L208" i="6"/>
  <c r="D208" i="6"/>
  <c r="H208" i="6"/>
  <c r="Q208" i="6"/>
  <c r="K208" i="6"/>
  <c r="P208" i="6"/>
  <c r="J208" i="6"/>
  <c r="I208" i="6"/>
  <c r="Q73" i="6"/>
  <c r="O216" i="6"/>
  <c r="G216" i="6"/>
  <c r="N216" i="6"/>
  <c r="F216" i="6"/>
  <c r="M216" i="6"/>
  <c r="E216" i="6"/>
  <c r="L216" i="6"/>
  <c r="D216" i="6"/>
  <c r="J216" i="6"/>
  <c r="Q216" i="6"/>
  <c r="P216" i="6"/>
  <c r="K216" i="6"/>
  <c r="H216" i="6"/>
  <c r="I216" i="6"/>
  <c r="Q81" i="6"/>
  <c r="O224" i="6"/>
  <c r="G224" i="6"/>
  <c r="N224" i="6"/>
  <c r="F224" i="6"/>
  <c r="M224" i="6"/>
  <c r="E224" i="6"/>
  <c r="L224" i="6"/>
  <c r="D224" i="6"/>
  <c r="J224" i="6"/>
  <c r="P224" i="6"/>
  <c r="K224" i="6"/>
  <c r="I224" i="6"/>
  <c r="H224" i="6"/>
  <c r="Q224" i="6"/>
  <c r="Q89" i="6"/>
  <c r="O232" i="6"/>
  <c r="G232" i="6"/>
  <c r="N232" i="6"/>
  <c r="F232" i="6"/>
  <c r="M232" i="6"/>
  <c r="E232" i="6"/>
  <c r="L232" i="6"/>
  <c r="D232" i="6"/>
  <c r="J232" i="6"/>
  <c r="I232" i="6"/>
  <c r="H232" i="6"/>
  <c r="Q232" i="6"/>
  <c r="P232" i="6"/>
  <c r="K232" i="6"/>
  <c r="Q97" i="6"/>
  <c r="L240" i="6"/>
  <c r="D240" i="6"/>
  <c r="K240" i="6"/>
  <c r="J240" i="6"/>
  <c r="Q240" i="6"/>
  <c r="I240" i="6"/>
  <c r="F240" i="6"/>
  <c r="E240" i="6"/>
  <c r="P240" i="6"/>
  <c r="O240" i="6"/>
  <c r="M240" i="6"/>
  <c r="N240" i="6"/>
  <c r="H240" i="6"/>
  <c r="G240" i="6"/>
  <c r="Q105" i="6"/>
  <c r="L248" i="6"/>
  <c r="D248" i="6"/>
  <c r="K248" i="6"/>
  <c r="J248" i="6"/>
  <c r="Q248" i="6"/>
  <c r="I248" i="6"/>
  <c r="F248" i="6"/>
  <c r="E248" i="6"/>
  <c r="P248" i="6"/>
  <c r="O248" i="6"/>
  <c r="M248" i="6"/>
  <c r="N248" i="6"/>
  <c r="H248" i="6"/>
  <c r="G248" i="6"/>
  <c r="Q113" i="6"/>
  <c r="G140" i="6"/>
  <c r="O140" i="6"/>
  <c r="I141" i="6"/>
  <c r="D142" i="6"/>
  <c r="L142" i="6"/>
  <c r="G143" i="6"/>
  <c r="O143" i="6"/>
  <c r="I144" i="6"/>
  <c r="Q76" i="6"/>
  <c r="K145" i="6"/>
  <c r="F146" i="6"/>
  <c r="N146" i="6"/>
  <c r="I147" i="6"/>
  <c r="Q79" i="6"/>
  <c r="K148" i="6"/>
  <c r="E149" i="6"/>
  <c r="M149" i="6"/>
  <c r="K151" i="6"/>
  <c r="H156" i="6"/>
  <c r="P156" i="6"/>
  <c r="J157" i="6"/>
  <c r="E158" i="6"/>
  <c r="M158" i="6"/>
  <c r="E161" i="6"/>
  <c r="M161" i="6"/>
  <c r="I165" i="6"/>
  <c r="E169" i="6"/>
  <c r="M169" i="6"/>
  <c r="I173" i="6"/>
  <c r="I181" i="6"/>
  <c r="G191" i="6"/>
  <c r="J251" i="6"/>
  <c r="Q251" i="6"/>
  <c r="I251" i="6"/>
  <c r="P251" i="6"/>
  <c r="H251" i="6"/>
  <c r="O251" i="6"/>
  <c r="G251" i="6"/>
  <c r="L251" i="6"/>
  <c r="K251" i="6"/>
  <c r="F251" i="6"/>
  <c r="E251" i="6"/>
  <c r="N251" i="6"/>
  <c r="M251" i="6"/>
  <c r="D251" i="6"/>
  <c r="Q116" i="6"/>
  <c r="D147" i="6"/>
  <c r="L260" i="6"/>
  <c r="D260" i="6"/>
  <c r="K260" i="6"/>
  <c r="J260" i="6"/>
  <c r="Q260" i="6"/>
  <c r="I260" i="6"/>
  <c r="P260" i="6"/>
  <c r="H260" i="6"/>
  <c r="O260" i="6"/>
  <c r="G260" i="6"/>
  <c r="E260" i="6"/>
  <c r="N260" i="6"/>
  <c r="M260" i="6"/>
  <c r="F260" i="6"/>
  <c r="Q125" i="6"/>
  <c r="Q209" i="6"/>
  <c r="I209" i="6"/>
  <c r="P209" i="6"/>
  <c r="H209" i="6"/>
  <c r="O209" i="6"/>
  <c r="G209" i="6"/>
  <c r="N209" i="6"/>
  <c r="F209" i="6"/>
  <c r="L209" i="6"/>
  <c r="D209" i="6"/>
  <c r="K209" i="6"/>
  <c r="J209" i="6"/>
  <c r="E209" i="6"/>
  <c r="M209" i="6"/>
  <c r="Q74" i="6"/>
  <c r="Q217" i="6"/>
  <c r="I217" i="6"/>
  <c r="P217" i="6"/>
  <c r="H217" i="6"/>
  <c r="O217" i="6"/>
  <c r="G217" i="6"/>
  <c r="N217" i="6"/>
  <c r="F217" i="6"/>
  <c r="L217" i="6"/>
  <c r="D217" i="6"/>
  <c r="E217" i="6"/>
  <c r="M217" i="6"/>
  <c r="K217" i="6"/>
  <c r="J217" i="6"/>
  <c r="Q82" i="6"/>
  <c r="Q225" i="6"/>
  <c r="I225" i="6"/>
  <c r="P225" i="6"/>
  <c r="H225" i="6"/>
  <c r="O225" i="6"/>
  <c r="G225" i="6"/>
  <c r="N225" i="6"/>
  <c r="F225" i="6"/>
  <c r="L225" i="6"/>
  <c r="D225" i="6"/>
  <c r="M225" i="6"/>
  <c r="J225" i="6"/>
  <c r="K225" i="6"/>
  <c r="E225" i="6"/>
  <c r="Q90" i="6"/>
  <c r="Q233" i="6"/>
  <c r="I233" i="6"/>
  <c r="P233" i="6"/>
  <c r="H233" i="6"/>
  <c r="O233" i="6"/>
  <c r="G233" i="6"/>
  <c r="N233" i="6"/>
  <c r="F233" i="6"/>
  <c r="L233" i="6"/>
  <c r="D233" i="6"/>
  <c r="M233" i="6"/>
  <c r="K233" i="6"/>
  <c r="J233" i="6"/>
  <c r="E233" i="6"/>
  <c r="Q98" i="6"/>
  <c r="N241" i="6"/>
  <c r="F241" i="6"/>
  <c r="M241" i="6"/>
  <c r="E241" i="6"/>
  <c r="L241" i="6"/>
  <c r="D241" i="6"/>
  <c r="K241" i="6"/>
  <c r="H241" i="6"/>
  <c r="G241" i="6"/>
  <c r="Q241" i="6"/>
  <c r="O241" i="6"/>
  <c r="P241" i="6"/>
  <c r="J241" i="6"/>
  <c r="I241" i="6"/>
  <c r="Q106" i="6"/>
  <c r="N249" i="6"/>
  <c r="F249" i="6"/>
  <c r="M249" i="6"/>
  <c r="E249" i="6"/>
  <c r="L249" i="6"/>
  <c r="D249" i="6"/>
  <c r="K249" i="6"/>
  <c r="H249" i="6"/>
  <c r="G249" i="6"/>
  <c r="Q249" i="6"/>
  <c r="O249" i="6"/>
  <c r="P249" i="6"/>
  <c r="J249" i="6"/>
  <c r="I249" i="6"/>
  <c r="Q114" i="6"/>
  <c r="N257" i="6"/>
  <c r="F257" i="6"/>
  <c r="M257" i="6"/>
  <c r="E257" i="6"/>
  <c r="L257" i="6"/>
  <c r="D257" i="6"/>
  <c r="K257" i="6"/>
  <c r="J257" i="6"/>
  <c r="Q257" i="6"/>
  <c r="I257" i="6"/>
  <c r="O257" i="6"/>
  <c r="H257" i="6"/>
  <c r="G257" i="6"/>
  <c r="P257" i="6"/>
  <c r="Q122" i="6"/>
  <c r="N265" i="6"/>
  <c r="F265" i="6"/>
  <c r="M265" i="6"/>
  <c r="E265" i="6"/>
  <c r="L265" i="6"/>
  <c r="D265" i="6"/>
  <c r="K265" i="6"/>
  <c r="J265" i="6"/>
  <c r="Q265" i="6"/>
  <c r="I265" i="6"/>
  <c r="P265" i="6"/>
  <c r="H265" i="6"/>
  <c r="O265" i="6"/>
  <c r="G265" i="6"/>
  <c r="Q130" i="6"/>
  <c r="G270" i="6"/>
  <c r="G135" i="6"/>
  <c r="O270" i="6"/>
  <c r="O135" i="6"/>
  <c r="H140" i="6"/>
  <c r="P140" i="6"/>
  <c r="J141" i="6"/>
  <c r="E142" i="6"/>
  <c r="M142" i="6"/>
  <c r="H143" i="6"/>
  <c r="P143" i="6"/>
  <c r="G146" i="6"/>
  <c r="O146" i="6"/>
  <c r="J147" i="6"/>
  <c r="D148" i="6"/>
  <c r="H153" i="6"/>
  <c r="P153" i="6"/>
  <c r="F155" i="6"/>
  <c r="N155" i="6"/>
  <c r="I156" i="6"/>
  <c r="Q88" i="6"/>
  <c r="K157" i="6"/>
  <c r="D160" i="6"/>
  <c r="L160" i="6"/>
  <c r="K176" i="6"/>
  <c r="L179" i="6"/>
  <c r="L187" i="6"/>
  <c r="O188" i="6"/>
  <c r="K192" i="6"/>
  <c r="M227" i="6"/>
  <c r="E227" i="6"/>
  <c r="L227" i="6"/>
  <c r="D227" i="6"/>
  <c r="K227" i="6"/>
  <c r="J227" i="6"/>
  <c r="P227" i="6"/>
  <c r="H227" i="6"/>
  <c r="O227" i="6"/>
  <c r="N227" i="6"/>
  <c r="I227" i="6"/>
  <c r="G227" i="6"/>
  <c r="Q227" i="6"/>
  <c r="F227" i="6"/>
  <c r="J267" i="6"/>
  <c r="Q267" i="6"/>
  <c r="I267" i="6"/>
  <c r="P267" i="6"/>
  <c r="H267" i="6"/>
  <c r="O267" i="6"/>
  <c r="G267" i="6"/>
  <c r="N267" i="6"/>
  <c r="F267" i="6"/>
  <c r="M267" i="6"/>
  <c r="E267" i="6"/>
  <c r="L267" i="6"/>
  <c r="D267" i="6"/>
  <c r="K267" i="6"/>
  <c r="Q132" i="6"/>
  <c r="L268" i="6"/>
  <c r="D268" i="6"/>
  <c r="K268" i="6"/>
  <c r="J268" i="6"/>
  <c r="Q268" i="6"/>
  <c r="I268" i="6"/>
  <c r="P268" i="6"/>
  <c r="H268" i="6"/>
  <c r="O268" i="6"/>
  <c r="G268" i="6"/>
  <c r="N268" i="6"/>
  <c r="M268" i="6"/>
  <c r="F268" i="6"/>
  <c r="E268" i="6"/>
  <c r="Q133" i="6"/>
  <c r="K210" i="6"/>
  <c r="J210" i="6"/>
  <c r="Q210" i="6"/>
  <c r="I210" i="6"/>
  <c r="P210" i="6"/>
  <c r="H210" i="6"/>
  <c r="N210" i="6"/>
  <c r="F210" i="6"/>
  <c r="O210" i="6"/>
  <c r="M210" i="6"/>
  <c r="L210" i="6"/>
  <c r="E210" i="6"/>
  <c r="G210" i="6"/>
  <c r="D210" i="6"/>
  <c r="K218" i="6"/>
  <c r="J218" i="6"/>
  <c r="Q218" i="6"/>
  <c r="I218" i="6"/>
  <c r="P218" i="6"/>
  <c r="H218" i="6"/>
  <c r="N218" i="6"/>
  <c r="F218" i="6"/>
  <c r="M218" i="6"/>
  <c r="L218" i="6"/>
  <c r="G218" i="6"/>
  <c r="E218" i="6"/>
  <c r="O218" i="6"/>
  <c r="D218" i="6"/>
  <c r="K226" i="6"/>
  <c r="J226" i="6"/>
  <c r="Q226" i="6"/>
  <c r="I226" i="6"/>
  <c r="P226" i="6"/>
  <c r="H226" i="6"/>
  <c r="N226" i="6"/>
  <c r="F226" i="6"/>
  <c r="G226" i="6"/>
  <c r="E226" i="6"/>
  <c r="D226" i="6"/>
  <c r="O226" i="6"/>
  <c r="M226" i="6"/>
  <c r="L226" i="6"/>
  <c r="Q91" i="6"/>
  <c r="K234" i="6"/>
  <c r="J234" i="6"/>
  <c r="Q234" i="6"/>
  <c r="I234" i="6"/>
  <c r="P234" i="6"/>
  <c r="H234" i="6"/>
  <c r="N234" i="6"/>
  <c r="F234" i="6"/>
  <c r="D234" i="6"/>
  <c r="O234" i="6"/>
  <c r="L234" i="6"/>
  <c r="E234" i="6"/>
  <c r="M234" i="6"/>
  <c r="G234" i="6"/>
  <c r="Q99" i="6"/>
  <c r="P242" i="6"/>
  <c r="H242" i="6"/>
  <c r="O242" i="6"/>
  <c r="G242" i="6"/>
  <c r="N242" i="6"/>
  <c r="F242" i="6"/>
  <c r="M242" i="6"/>
  <c r="E242" i="6"/>
  <c r="J242" i="6"/>
  <c r="I242" i="6"/>
  <c r="D242" i="6"/>
  <c r="Q242" i="6"/>
  <c r="L242" i="6"/>
  <c r="K242" i="6"/>
  <c r="Q107" i="6"/>
  <c r="P250" i="6"/>
  <c r="H250" i="6"/>
  <c r="O250" i="6"/>
  <c r="G250" i="6"/>
  <c r="N250" i="6"/>
  <c r="F250" i="6"/>
  <c r="M250" i="6"/>
  <c r="E250" i="6"/>
  <c r="J250" i="6"/>
  <c r="I250" i="6"/>
  <c r="D250" i="6"/>
  <c r="Q250" i="6"/>
  <c r="K250" i="6"/>
  <c r="L250" i="6"/>
  <c r="Q115" i="6"/>
  <c r="P258" i="6"/>
  <c r="H258" i="6"/>
  <c r="O258" i="6"/>
  <c r="G258" i="6"/>
  <c r="N258" i="6"/>
  <c r="F258" i="6"/>
  <c r="M258" i="6"/>
  <c r="E258" i="6"/>
  <c r="L258" i="6"/>
  <c r="D258" i="6"/>
  <c r="K258" i="6"/>
  <c r="J258" i="6"/>
  <c r="Q258" i="6"/>
  <c r="I258" i="6"/>
  <c r="Q123" i="6"/>
  <c r="P266" i="6"/>
  <c r="H266" i="6"/>
  <c r="O266" i="6"/>
  <c r="G266" i="6"/>
  <c r="N266" i="6"/>
  <c r="F266" i="6"/>
  <c r="M266" i="6"/>
  <c r="E266" i="6"/>
  <c r="L266" i="6"/>
  <c r="D266" i="6"/>
  <c r="K266" i="6"/>
  <c r="Q266" i="6"/>
  <c r="J266" i="6"/>
  <c r="I266" i="6"/>
  <c r="Q131" i="6"/>
  <c r="H270" i="6"/>
  <c r="H135" i="6"/>
  <c r="P270" i="6"/>
  <c r="P135" i="6"/>
  <c r="I140" i="6"/>
  <c r="Q72" i="6"/>
  <c r="K141" i="6"/>
  <c r="F142" i="6"/>
  <c r="N142" i="6"/>
  <c r="I143" i="6"/>
  <c r="Q75" i="6"/>
  <c r="K144" i="6"/>
  <c r="E145" i="6"/>
  <c r="M145" i="6"/>
  <c r="H146" i="6"/>
  <c r="P146" i="6"/>
  <c r="J150" i="6"/>
  <c r="G152" i="6"/>
  <c r="O152" i="6"/>
  <c r="D154" i="6"/>
  <c r="L154" i="6"/>
  <c r="G155" i="6"/>
  <c r="O155" i="6"/>
  <c r="H164" i="6"/>
  <c r="P164" i="6"/>
  <c r="D168" i="6"/>
  <c r="L168" i="6"/>
  <c r="K165" i="6"/>
  <c r="E166" i="6"/>
  <c r="M166" i="6"/>
  <c r="G167" i="6"/>
  <c r="O167" i="6"/>
  <c r="I168" i="6"/>
  <c r="K169" i="6"/>
  <c r="E170" i="6"/>
  <c r="M170" i="6"/>
  <c r="I172" i="6"/>
  <c r="K173" i="6"/>
  <c r="E174" i="6"/>
  <c r="M174" i="6"/>
  <c r="G175" i="6"/>
  <c r="O175" i="6"/>
  <c r="I176" i="6"/>
  <c r="K177" i="6"/>
  <c r="E178" i="6"/>
  <c r="M178" i="6"/>
  <c r="G179" i="6"/>
  <c r="O179" i="6"/>
  <c r="I180" i="6"/>
  <c r="K181" i="6"/>
  <c r="E182" i="6"/>
  <c r="M182" i="6"/>
  <c r="G183" i="6"/>
  <c r="O183" i="6"/>
  <c r="I184" i="6"/>
  <c r="K185" i="6"/>
  <c r="M186" i="6"/>
  <c r="G187" i="6"/>
  <c r="O187" i="6"/>
  <c r="I188" i="6"/>
  <c r="K189" i="6"/>
  <c r="E190" i="6"/>
  <c r="M190" i="6"/>
  <c r="O191" i="6"/>
  <c r="I192" i="6"/>
  <c r="K193" i="6"/>
  <c r="E194" i="6"/>
  <c r="M194" i="6"/>
  <c r="G195" i="6"/>
  <c r="O195" i="6"/>
  <c r="I196" i="6"/>
  <c r="K197" i="6"/>
  <c r="E198" i="6"/>
  <c r="M198" i="6"/>
  <c r="G199" i="6"/>
  <c r="O199" i="6"/>
  <c r="I200" i="6"/>
  <c r="K201" i="6"/>
  <c r="E202" i="6"/>
  <c r="M202" i="6"/>
  <c r="J144" i="6"/>
  <c r="D145" i="6"/>
  <c r="L145" i="6"/>
  <c r="J148" i="6"/>
  <c r="F150" i="6"/>
  <c r="N150" i="6"/>
  <c r="H151" i="6"/>
  <c r="P151" i="6"/>
  <c r="J152" i="6"/>
  <c r="D153" i="6"/>
  <c r="L153" i="6"/>
  <c r="H155" i="6"/>
  <c r="P155" i="6"/>
  <c r="J156" i="6"/>
  <c r="D157" i="6"/>
  <c r="L157" i="6"/>
  <c r="F158" i="6"/>
  <c r="N158" i="6"/>
  <c r="H159" i="6"/>
  <c r="P159" i="6"/>
  <c r="J160" i="6"/>
  <c r="D161" i="6"/>
  <c r="L161" i="6"/>
  <c r="H163" i="6"/>
  <c r="P163" i="6"/>
  <c r="J164" i="6"/>
  <c r="D165" i="6"/>
  <c r="L165" i="6"/>
  <c r="F166" i="6"/>
  <c r="N166" i="6"/>
  <c r="H167" i="6"/>
  <c r="P167" i="6"/>
  <c r="J168" i="6"/>
  <c r="D169" i="6"/>
  <c r="L169" i="6"/>
  <c r="H171" i="6"/>
  <c r="P171" i="6"/>
  <c r="J172" i="6"/>
  <c r="D173" i="6"/>
  <c r="L173" i="6"/>
  <c r="F174" i="6"/>
  <c r="N174" i="6"/>
  <c r="H175" i="6"/>
  <c r="P175" i="6"/>
  <c r="J176" i="6"/>
  <c r="D177" i="6"/>
  <c r="L177" i="6"/>
  <c r="F178" i="6"/>
  <c r="N178" i="6"/>
  <c r="H179" i="6"/>
  <c r="P179" i="6"/>
  <c r="J180" i="6"/>
  <c r="D181" i="6"/>
  <c r="L181" i="6"/>
  <c r="F182" i="6"/>
  <c r="N182" i="6"/>
  <c r="H183" i="6"/>
  <c r="P183" i="6"/>
  <c r="J184" i="6"/>
  <c r="D185" i="6"/>
  <c r="L185" i="6"/>
  <c r="F186" i="6"/>
  <c r="N186" i="6"/>
  <c r="H187" i="6"/>
  <c r="P187" i="6"/>
  <c r="J188" i="6"/>
  <c r="D189" i="6"/>
  <c r="L189" i="6"/>
  <c r="F190" i="6"/>
  <c r="N190" i="6"/>
  <c r="H191" i="6"/>
  <c r="P191" i="6"/>
  <c r="J192" i="6"/>
  <c r="D193" i="6"/>
  <c r="L193" i="6"/>
  <c r="F194" i="6"/>
  <c r="N194" i="6"/>
  <c r="H195" i="6"/>
  <c r="P195" i="6"/>
  <c r="J196" i="6"/>
  <c r="D197" i="6"/>
  <c r="L197" i="6"/>
  <c r="F198" i="6"/>
  <c r="N198" i="6"/>
  <c r="H199" i="6"/>
  <c r="P199" i="6"/>
  <c r="J200" i="6"/>
  <c r="D201" i="6"/>
  <c r="L201" i="6"/>
  <c r="F202" i="6"/>
  <c r="N202" i="6"/>
  <c r="I155" i="6"/>
  <c r="K156" i="6"/>
  <c r="E157" i="6"/>
  <c r="M157" i="6"/>
  <c r="G158" i="6"/>
  <c r="O158" i="6"/>
  <c r="I159" i="6"/>
  <c r="K160" i="6"/>
  <c r="G162" i="6"/>
  <c r="O162" i="6"/>
  <c r="I163" i="6"/>
  <c r="K164" i="6"/>
  <c r="E165" i="6"/>
  <c r="M165" i="6"/>
  <c r="G166" i="6"/>
  <c r="O166" i="6"/>
  <c r="I167" i="6"/>
  <c r="K168" i="6"/>
  <c r="G170" i="6"/>
  <c r="O170" i="6"/>
  <c r="I171" i="6"/>
  <c r="K172" i="6"/>
  <c r="E173" i="6"/>
  <c r="M173" i="6"/>
  <c r="G174" i="6"/>
  <c r="O174" i="6"/>
  <c r="I175" i="6"/>
  <c r="E177" i="6"/>
  <c r="M177" i="6"/>
  <c r="G178" i="6"/>
  <c r="O178" i="6"/>
  <c r="I179" i="6"/>
  <c r="K180" i="6"/>
  <c r="E181" i="6"/>
  <c r="M181" i="6"/>
  <c r="G182" i="6"/>
  <c r="O182" i="6"/>
  <c r="I183" i="6"/>
  <c r="K184" i="6"/>
  <c r="E185" i="6"/>
  <c r="M185" i="6"/>
  <c r="G186" i="6"/>
  <c r="O186" i="6"/>
  <c r="I187" i="6"/>
  <c r="K188" i="6"/>
  <c r="E189" i="6"/>
  <c r="M189" i="6"/>
  <c r="G190" i="6"/>
  <c r="O190" i="6"/>
  <c r="I191" i="6"/>
  <c r="E193" i="6"/>
  <c r="M193" i="6"/>
  <c r="G194" i="6"/>
  <c r="O194" i="6"/>
  <c r="I195" i="6"/>
  <c r="K196" i="6"/>
  <c r="E197" i="6"/>
  <c r="M197" i="6"/>
  <c r="G198" i="6"/>
  <c r="O198" i="6"/>
  <c r="I199" i="6"/>
  <c r="K200" i="6"/>
  <c r="E201" i="6"/>
  <c r="M201" i="6"/>
  <c r="G202" i="6"/>
  <c r="O202" i="6"/>
  <c r="O201" i="6"/>
  <c r="L148" i="6"/>
  <c r="F149" i="6"/>
  <c r="N149" i="6"/>
  <c r="H150" i="6"/>
  <c r="P150" i="6"/>
  <c r="J151" i="6"/>
  <c r="F153" i="6"/>
  <c r="N153" i="6"/>
  <c r="H154" i="6"/>
  <c r="P154" i="6"/>
  <c r="D156" i="6"/>
  <c r="L156" i="6"/>
  <c r="F157" i="6"/>
  <c r="N157" i="6"/>
  <c r="H158" i="6"/>
  <c r="P158" i="6"/>
  <c r="J159" i="6"/>
  <c r="F161" i="6"/>
  <c r="N161" i="6"/>
  <c r="H162" i="6"/>
  <c r="P162" i="6"/>
  <c r="J163" i="6"/>
  <c r="D164" i="6"/>
  <c r="L164" i="6"/>
  <c r="F165" i="6"/>
  <c r="N165" i="6"/>
  <c r="H166" i="6"/>
  <c r="P166" i="6"/>
  <c r="J167" i="6"/>
  <c r="F169" i="6"/>
  <c r="N169" i="6"/>
  <c r="H170" i="6"/>
  <c r="P170" i="6"/>
  <c r="J171" i="6"/>
  <c r="D172" i="6"/>
  <c r="F173" i="6"/>
  <c r="N173" i="6"/>
  <c r="H174" i="6"/>
  <c r="P174" i="6"/>
  <c r="D176" i="6"/>
  <c r="L176" i="6"/>
  <c r="F177" i="6"/>
  <c r="N177" i="6"/>
  <c r="H178" i="6"/>
  <c r="P178" i="6"/>
  <c r="J179" i="6"/>
  <c r="D180" i="6"/>
  <c r="F181" i="6"/>
  <c r="N181" i="6"/>
  <c r="H182" i="6"/>
  <c r="P182" i="6"/>
  <c r="D184" i="6"/>
  <c r="L184" i="6"/>
  <c r="F185" i="6"/>
  <c r="N185" i="6"/>
  <c r="H186" i="6"/>
  <c r="P186" i="6"/>
  <c r="J187" i="6"/>
  <c r="D188" i="6"/>
  <c r="L188" i="6"/>
  <c r="F189" i="6"/>
  <c r="N189" i="6"/>
  <c r="H190" i="6"/>
  <c r="P190" i="6"/>
  <c r="J191" i="6"/>
  <c r="D192" i="6"/>
  <c r="L192" i="6"/>
  <c r="F193" i="6"/>
  <c r="N193" i="6"/>
  <c r="H194" i="6"/>
  <c r="P194" i="6"/>
  <c r="J195" i="6"/>
  <c r="D196" i="6"/>
  <c r="F197" i="6"/>
  <c r="H198" i="6"/>
  <c r="P198" i="6"/>
  <c r="J199" i="6"/>
  <c r="D200" i="6"/>
  <c r="L200" i="6"/>
  <c r="F201" i="6"/>
  <c r="N201" i="6"/>
  <c r="H202" i="6"/>
  <c r="P202" i="6"/>
  <c r="L270" i="6"/>
  <c r="I142" i="6"/>
  <c r="G145" i="6"/>
  <c r="O145" i="6"/>
  <c r="K147" i="6"/>
  <c r="E148" i="6"/>
  <c r="M148" i="6"/>
  <c r="G149" i="6"/>
  <c r="O149" i="6"/>
  <c r="I150" i="6"/>
  <c r="E152" i="6"/>
  <c r="M152" i="6"/>
  <c r="G153" i="6"/>
  <c r="O153" i="6"/>
  <c r="K155" i="6"/>
  <c r="E156" i="6"/>
  <c r="M156" i="6"/>
  <c r="G157" i="6"/>
  <c r="O157" i="6"/>
  <c r="I158" i="6"/>
  <c r="E160" i="6"/>
  <c r="M160" i="6"/>
  <c r="G161" i="6"/>
  <c r="O161" i="6"/>
  <c r="I162" i="6"/>
  <c r="K163" i="6"/>
  <c r="E164" i="6"/>
  <c r="M164" i="6"/>
  <c r="G165" i="6"/>
  <c r="O165" i="6"/>
  <c r="I166" i="6"/>
  <c r="E168" i="6"/>
  <c r="M168" i="6"/>
  <c r="G169" i="6"/>
  <c r="O169" i="6"/>
  <c r="I170" i="6"/>
  <c r="K171" i="6"/>
  <c r="E172" i="6"/>
  <c r="M172" i="6"/>
  <c r="G173" i="6"/>
  <c r="O173" i="6"/>
  <c r="K175" i="6"/>
  <c r="E176" i="6"/>
  <c r="M176" i="6"/>
  <c r="G177" i="6"/>
  <c r="O177" i="6"/>
  <c r="I178" i="6"/>
  <c r="K179" i="6"/>
  <c r="E180" i="6"/>
  <c r="M180" i="6"/>
  <c r="G181" i="6"/>
  <c r="O181" i="6"/>
  <c r="K183" i="6"/>
  <c r="E184" i="6"/>
  <c r="M184" i="6"/>
  <c r="G185" i="6"/>
  <c r="O185" i="6"/>
  <c r="I186" i="6"/>
  <c r="K187" i="6"/>
  <c r="E188" i="6"/>
  <c r="M188" i="6"/>
  <c r="G189" i="6"/>
  <c r="O189" i="6"/>
  <c r="I190" i="6"/>
  <c r="K191" i="6"/>
  <c r="E192" i="6"/>
  <c r="M192" i="6"/>
  <c r="G193" i="6"/>
  <c r="O193" i="6"/>
  <c r="I194" i="6"/>
  <c r="K195" i="6"/>
  <c r="E196" i="6"/>
  <c r="M196" i="6"/>
  <c r="G197" i="6"/>
  <c r="O197" i="6"/>
  <c r="I198" i="6"/>
  <c r="K199" i="6"/>
  <c r="E200" i="6"/>
  <c r="M200" i="6"/>
  <c r="G201" i="6"/>
  <c r="I202" i="6"/>
  <c r="D151" i="6"/>
  <c r="L151" i="6"/>
  <c r="F152" i="6"/>
  <c r="N152" i="6"/>
  <c r="J154" i="6"/>
  <c r="D155" i="6"/>
  <c r="L155" i="6"/>
  <c r="F156" i="6"/>
  <c r="N156" i="6"/>
  <c r="H157" i="6"/>
  <c r="P157" i="6"/>
  <c r="D159" i="6"/>
  <c r="L159" i="6"/>
  <c r="F160" i="6"/>
  <c r="N160" i="6"/>
  <c r="H161" i="6"/>
  <c r="P161" i="6"/>
  <c r="J162" i="6"/>
  <c r="D163" i="6"/>
  <c r="L163" i="6"/>
  <c r="F164" i="6"/>
  <c r="N164" i="6"/>
  <c r="H165" i="6"/>
  <c r="P165" i="6"/>
  <c r="D167" i="6"/>
  <c r="L167" i="6"/>
  <c r="F168" i="6"/>
  <c r="N168" i="6"/>
  <c r="H169" i="6"/>
  <c r="P169" i="6"/>
  <c r="J170" i="6"/>
  <c r="D171" i="6"/>
  <c r="L171" i="6"/>
  <c r="F172" i="6"/>
  <c r="N172" i="6"/>
  <c r="H173" i="6"/>
  <c r="P173" i="6"/>
  <c r="J174" i="6"/>
  <c r="D175" i="6"/>
  <c r="L175" i="6"/>
  <c r="F176" i="6"/>
  <c r="N176" i="6"/>
  <c r="H177" i="6"/>
  <c r="P177" i="6"/>
  <c r="J178" i="6"/>
  <c r="D179" i="6"/>
  <c r="F180" i="6"/>
  <c r="N180" i="6"/>
  <c r="H181" i="6"/>
  <c r="P181" i="6"/>
  <c r="J182" i="6"/>
  <c r="D183" i="6"/>
  <c r="L183" i="6"/>
  <c r="F184" i="6"/>
  <c r="N184" i="6"/>
  <c r="H185" i="6"/>
  <c r="P185" i="6"/>
  <c r="J186" i="6"/>
  <c r="D187" i="6"/>
  <c r="F188" i="6"/>
  <c r="N188" i="6"/>
  <c r="H189" i="6"/>
  <c r="P189" i="6"/>
  <c r="J190" i="6"/>
  <c r="D191" i="6"/>
  <c r="L191" i="6"/>
  <c r="F192" i="6"/>
  <c r="N192" i="6"/>
  <c r="H193" i="6"/>
  <c r="P193" i="6"/>
  <c r="J194" i="6"/>
  <c r="D195" i="6"/>
  <c r="L195" i="6"/>
  <c r="F196" i="6"/>
  <c r="N196" i="6"/>
  <c r="H197" i="6"/>
  <c r="P197" i="6"/>
  <c r="J198" i="6"/>
  <c r="D199" i="6"/>
  <c r="L199" i="6"/>
  <c r="F200" i="6"/>
  <c r="N200" i="6"/>
  <c r="H201" i="6"/>
  <c r="P201" i="6"/>
  <c r="J202" i="6"/>
  <c r="D135" i="6"/>
  <c r="L135" i="6"/>
  <c r="L256" i="6"/>
  <c r="D256" i="6"/>
  <c r="K256" i="6"/>
  <c r="J256" i="6"/>
  <c r="Q256" i="6"/>
  <c r="I256" i="6"/>
  <c r="I324" i="6" s="1"/>
  <c r="P256" i="6"/>
  <c r="H256" i="6"/>
  <c r="O256" i="6"/>
  <c r="G256" i="6"/>
  <c r="N256" i="6"/>
  <c r="F256" i="6"/>
  <c r="M256" i="6"/>
  <c r="E256" i="6"/>
  <c r="E324" i="6" s="1"/>
  <c r="L264" i="6"/>
  <c r="D264" i="6"/>
  <c r="K264" i="6"/>
  <c r="J264" i="6"/>
  <c r="Q264" i="6"/>
  <c r="I264" i="6"/>
  <c r="P264" i="6"/>
  <c r="H264" i="6"/>
  <c r="H332" i="6" s="1"/>
  <c r="O264" i="6"/>
  <c r="G264" i="6"/>
  <c r="M264" i="6"/>
  <c r="F264" i="6"/>
  <c r="E264" i="6"/>
  <c r="N264" i="6"/>
  <c r="F270" i="6"/>
  <c r="N270" i="6"/>
  <c r="E143" i="6"/>
  <c r="M143" i="6"/>
  <c r="K146" i="6"/>
  <c r="E147" i="6"/>
  <c r="M147" i="6"/>
  <c r="G148" i="6"/>
  <c r="O148" i="6"/>
  <c r="K150" i="6"/>
  <c r="E151" i="6"/>
  <c r="M151" i="6"/>
  <c r="I153" i="6"/>
  <c r="K154" i="6"/>
  <c r="E155" i="6"/>
  <c r="M155" i="6"/>
  <c r="G156" i="6"/>
  <c r="O156" i="6"/>
  <c r="K158" i="6"/>
  <c r="E159" i="6"/>
  <c r="M159" i="6"/>
  <c r="G160" i="6"/>
  <c r="O160" i="6"/>
  <c r="I161" i="6"/>
  <c r="K162" i="6"/>
  <c r="E163" i="6"/>
  <c r="M163" i="6"/>
  <c r="G164" i="6"/>
  <c r="O164" i="6"/>
  <c r="K166" i="6"/>
  <c r="E167" i="6"/>
  <c r="M167" i="6"/>
  <c r="G168" i="6"/>
  <c r="O168" i="6"/>
  <c r="I169" i="6"/>
  <c r="K170" i="6"/>
  <c r="E171" i="6"/>
  <c r="M171" i="6"/>
  <c r="G172" i="6"/>
  <c r="O172" i="6"/>
  <c r="K174" i="6"/>
  <c r="E175" i="6"/>
  <c r="M175" i="6"/>
  <c r="G176" i="6"/>
  <c r="O176" i="6"/>
  <c r="I177" i="6"/>
  <c r="E179" i="6"/>
  <c r="M179" i="6"/>
  <c r="G180" i="6"/>
  <c r="O180" i="6"/>
  <c r="K182" i="6"/>
  <c r="E183" i="6"/>
  <c r="M183" i="6"/>
  <c r="G184" i="6"/>
  <c r="O184" i="6"/>
  <c r="I185" i="6"/>
  <c r="K186" i="6"/>
  <c r="E187" i="6"/>
  <c r="M187" i="6"/>
  <c r="G188" i="6"/>
  <c r="I189" i="6"/>
  <c r="Q121" i="6"/>
  <c r="K190" i="6"/>
  <c r="E191" i="6"/>
  <c r="M191" i="6"/>
  <c r="G192" i="6"/>
  <c r="O192" i="6"/>
  <c r="I193" i="6"/>
  <c r="K194" i="6"/>
  <c r="E195" i="6"/>
  <c r="M195" i="6"/>
  <c r="G196" i="6"/>
  <c r="O196" i="6"/>
  <c r="I197" i="6"/>
  <c r="Q129" i="6"/>
  <c r="K198" i="6"/>
  <c r="E199" i="6"/>
  <c r="M199" i="6"/>
  <c r="G200" i="6"/>
  <c r="O200" i="6"/>
  <c r="I201" i="6"/>
  <c r="K202" i="6"/>
  <c r="P160" i="6"/>
  <c r="J161" i="6"/>
  <c r="D162" i="6"/>
  <c r="L162" i="6"/>
  <c r="F163" i="6"/>
  <c r="N163" i="6"/>
  <c r="J165" i="6"/>
  <c r="D166" i="6"/>
  <c r="L166" i="6"/>
  <c r="F167" i="6"/>
  <c r="N167" i="6"/>
  <c r="H168" i="6"/>
  <c r="P168" i="6"/>
  <c r="J169" i="6"/>
  <c r="D170" i="6"/>
  <c r="L170" i="6"/>
  <c r="F171" i="6"/>
  <c r="N171" i="6"/>
  <c r="H172" i="6"/>
  <c r="P172" i="6"/>
  <c r="J173" i="6"/>
  <c r="D174" i="6"/>
  <c r="L174" i="6"/>
  <c r="F175" i="6"/>
  <c r="N175" i="6"/>
  <c r="H176" i="6"/>
  <c r="P176" i="6"/>
  <c r="D178" i="6"/>
  <c r="L178" i="6"/>
  <c r="F179" i="6"/>
  <c r="N179" i="6"/>
  <c r="H180" i="6"/>
  <c r="P180" i="6"/>
  <c r="J181" i="6"/>
  <c r="D182" i="6"/>
  <c r="L182" i="6"/>
  <c r="F183" i="6"/>
  <c r="N183" i="6"/>
  <c r="H184" i="6"/>
  <c r="P184" i="6"/>
  <c r="J185" i="6"/>
  <c r="D186" i="6"/>
  <c r="L186" i="6"/>
  <c r="F187" i="6"/>
  <c r="N187" i="6"/>
  <c r="H188" i="6"/>
  <c r="P188" i="6"/>
  <c r="J189" i="6"/>
  <c r="D190" i="6"/>
  <c r="L190" i="6"/>
  <c r="F191" i="6"/>
  <c r="N191" i="6"/>
  <c r="H192" i="6"/>
  <c r="P192" i="6"/>
  <c r="J193" i="6"/>
  <c r="D194" i="6"/>
  <c r="L194" i="6"/>
  <c r="N195" i="6"/>
  <c r="H196" i="6"/>
  <c r="P196" i="6"/>
  <c r="J197" i="6"/>
  <c r="D198" i="6"/>
  <c r="L198" i="6"/>
  <c r="F199" i="6"/>
  <c r="N199" i="6"/>
  <c r="P200" i="6"/>
  <c r="J201" i="6"/>
  <c r="D202" i="6"/>
  <c r="L202" i="6"/>
  <c r="F135" i="6"/>
  <c r="N135" i="6"/>
  <c r="I150" i="5"/>
  <c r="G141" i="5"/>
  <c r="D154" i="5"/>
  <c r="E186" i="5"/>
  <c r="O149" i="5"/>
  <c r="O152" i="5"/>
  <c r="P161" i="5"/>
  <c r="D145" i="5"/>
  <c r="J147" i="5"/>
  <c r="O202" i="5"/>
  <c r="E142" i="5"/>
  <c r="H180" i="5"/>
  <c r="I143" i="5"/>
  <c r="D144" i="5"/>
  <c r="L144" i="5"/>
  <c r="F145" i="5"/>
  <c r="N145" i="5"/>
  <c r="I146" i="5"/>
  <c r="E150" i="5"/>
  <c r="N156" i="5"/>
  <c r="Q67" i="5"/>
  <c r="H270" i="5" s="1"/>
  <c r="P146" i="5"/>
  <c r="G142" i="5"/>
  <c r="O142" i="5"/>
  <c r="M147" i="5"/>
  <c r="H146" i="5"/>
  <c r="E141" i="5"/>
  <c r="G164" i="5"/>
  <c r="M141" i="5"/>
  <c r="K140" i="5"/>
  <c r="F155" i="5"/>
  <c r="J154" i="5"/>
  <c r="O159" i="5"/>
  <c r="D164" i="5"/>
  <c r="N168" i="5"/>
  <c r="D176" i="5"/>
  <c r="K168" i="5"/>
  <c r="Q217" i="5"/>
  <c r="I217" i="5"/>
  <c r="P217" i="5"/>
  <c r="H217" i="5"/>
  <c r="O217" i="5"/>
  <c r="G217" i="5"/>
  <c r="M217" i="5"/>
  <c r="E217" i="5"/>
  <c r="L217" i="5"/>
  <c r="D217" i="5"/>
  <c r="N217" i="5"/>
  <c r="K217" i="5"/>
  <c r="J217" i="5"/>
  <c r="F217" i="5"/>
  <c r="J241" i="5"/>
  <c r="Q241" i="5"/>
  <c r="I241" i="5"/>
  <c r="O241" i="5"/>
  <c r="G241" i="5"/>
  <c r="M241" i="5"/>
  <c r="E241" i="5"/>
  <c r="P241" i="5"/>
  <c r="N241" i="5"/>
  <c r="K241" i="5"/>
  <c r="H241" i="5"/>
  <c r="L241" i="5"/>
  <c r="F241" i="5"/>
  <c r="D241" i="5"/>
  <c r="Q106" i="5"/>
  <c r="O135" i="5"/>
  <c r="P140" i="5"/>
  <c r="L142" i="5"/>
  <c r="N143" i="5"/>
  <c r="K145" i="5"/>
  <c r="G147" i="5"/>
  <c r="D149" i="5"/>
  <c r="N150" i="5"/>
  <c r="P151" i="5"/>
  <c r="J155" i="5"/>
  <c r="O157" i="5"/>
  <c r="D159" i="5"/>
  <c r="G160" i="5"/>
  <c r="N163" i="5"/>
  <c r="K210" i="5"/>
  <c r="J210" i="5"/>
  <c r="Q210" i="5"/>
  <c r="I210" i="5"/>
  <c r="O210" i="5"/>
  <c r="G210" i="5"/>
  <c r="N210" i="5"/>
  <c r="F210" i="5"/>
  <c r="E210" i="5"/>
  <c r="D210" i="5"/>
  <c r="P210" i="5"/>
  <c r="M210" i="5"/>
  <c r="L210" i="5"/>
  <c r="H210" i="5"/>
  <c r="Q75" i="5"/>
  <c r="K218" i="5"/>
  <c r="J218" i="5"/>
  <c r="Q218" i="5"/>
  <c r="I218" i="5"/>
  <c r="O218" i="5"/>
  <c r="G218" i="5"/>
  <c r="N218" i="5"/>
  <c r="F218" i="5"/>
  <c r="P218" i="5"/>
  <c r="L218" i="5"/>
  <c r="H218" i="5"/>
  <c r="M218" i="5"/>
  <c r="E218" i="5"/>
  <c r="D218" i="5"/>
  <c r="Q83" i="5"/>
  <c r="L226" i="5"/>
  <c r="D226" i="5"/>
  <c r="K226" i="5"/>
  <c r="O226" i="5"/>
  <c r="G226" i="5"/>
  <c r="M226" i="5"/>
  <c r="J226" i="5"/>
  <c r="I226" i="5"/>
  <c r="F226" i="5"/>
  <c r="Q226" i="5"/>
  <c r="E226" i="5"/>
  <c r="N226" i="5"/>
  <c r="H226" i="5"/>
  <c r="P226" i="5"/>
  <c r="Q91" i="5"/>
  <c r="L234" i="5"/>
  <c r="D234" i="5"/>
  <c r="K234" i="5"/>
  <c r="Q234" i="5"/>
  <c r="I234" i="5"/>
  <c r="O234" i="5"/>
  <c r="G234" i="5"/>
  <c r="E234" i="5"/>
  <c r="P234" i="5"/>
  <c r="M234" i="5"/>
  <c r="J234" i="5"/>
  <c r="F234" i="5"/>
  <c r="N234" i="5"/>
  <c r="Q99" i="5"/>
  <c r="L242" i="5"/>
  <c r="D242" i="5"/>
  <c r="K242" i="5"/>
  <c r="Q242" i="5"/>
  <c r="I242" i="5"/>
  <c r="O242" i="5"/>
  <c r="G242" i="5"/>
  <c r="E242" i="5"/>
  <c r="P242" i="5"/>
  <c r="M242" i="5"/>
  <c r="J242" i="5"/>
  <c r="N242" i="5"/>
  <c r="H242" i="5"/>
  <c r="Q107" i="5"/>
  <c r="F242" i="5"/>
  <c r="M250" i="5"/>
  <c r="E250" i="5"/>
  <c r="L250" i="5"/>
  <c r="D250" i="5"/>
  <c r="P250" i="5"/>
  <c r="H250" i="5"/>
  <c r="F250" i="5"/>
  <c r="Q250" i="5"/>
  <c r="N250" i="5"/>
  <c r="J250" i="5"/>
  <c r="O250" i="5"/>
  <c r="K250" i="5"/>
  <c r="G250" i="5"/>
  <c r="I250" i="5"/>
  <c r="Q115" i="5"/>
  <c r="M258" i="5"/>
  <c r="E258" i="5"/>
  <c r="L258" i="5"/>
  <c r="D258" i="5"/>
  <c r="P258" i="5"/>
  <c r="H258" i="5"/>
  <c r="I258" i="5"/>
  <c r="G258" i="5"/>
  <c r="Q258" i="5"/>
  <c r="N258" i="5"/>
  <c r="J258" i="5"/>
  <c r="F258" i="5"/>
  <c r="O258" i="5"/>
  <c r="K258" i="5"/>
  <c r="Q123" i="5"/>
  <c r="M266" i="5"/>
  <c r="E266" i="5"/>
  <c r="L266" i="5"/>
  <c r="D266" i="5"/>
  <c r="J266" i="5"/>
  <c r="P266" i="5"/>
  <c r="H266" i="5"/>
  <c r="F266" i="5"/>
  <c r="O266" i="5"/>
  <c r="K266" i="5"/>
  <c r="G266" i="5"/>
  <c r="Q266" i="5"/>
  <c r="N266" i="5"/>
  <c r="I266" i="5"/>
  <c r="Q131" i="5"/>
  <c r="H135" i="5"/>
  <c r="I140" i="5"/>
  <c r="K141" i="5"/>
  <c r="M142" i="5"/>
  <c r="G143" i="5"/>
  <c r="O143" i="5"/>
  <c r="J144" i="5"/>
  <c r="L145" i="5"/>
  <c r="F146" i="5"/>
  <c r="N146" i="5"/>
  <c r="H147" i="5"/>
  <c r="P147" i="5"/>
  <c r="K148" i="5"/>
  <c r="D152" i="5"/>
  <c r="L152" i="5"/>
  <c r="F153" i="5"/>
  <c r="N153" i="5"/>
  <c r="H154" i="5"/>
  <c r="P154" i="5"/>
  <c r="F156" i="5"/>
  <c r="H157" i="5"/>
  <c r="J158" i="5"/>
  <c r="E159" i="5"/>
  <c r="M159" i="5"/>
  <c r="H160" i="5"/>
  <c r="P160" i="5"/>
  <c r="J161" i="5"/>
  <c r="D162" i="5"/>
  <c r="L162" i="5"/>
  <c r="G163" i="5"/>
  <c r="O163" i="5"/>
  <c r="D165" i="5"/>
  <c r="D168" i="5"/>
  <c r="L168" i="5"/>
  <c r="G172" i="5"/>
  <c r="J173" i="5"/>
  <c r="D174" i="5"/>
  <c r="L174" i="5"/>
  <c r="E177" i="5"/>
  <c r="J179" i="5"/>
  <c r="E183" i="5"/>
  <c r="M183" i="5"/>
  <c r="K188" i="5"/>
  <c r="I193" i="5"/>
  <c r="K194" i="5"/>
  <c r="E135" i="5"/>
  <c r="K192" i="5"/>
  <c r="J135" i="5"/>
  <c r="P153" i="5"/>
  <c r="D158" i="5"/>
  <c r="N165" i="5"/>
  <c r="I178" i="5"/>
  <c r="E191" i="5"/>
  <c r="J225" i="5"/>
  <c r="Q225" i="5"/>
  <c r="I225" i="5"/>
  <c r="M225" i="5"/>
  <c r="E225" i="5"/>
  <c r="N225" i="5"/>
  <c r="L225" i="5"/>
  <c r="K225" i="5"/>
  <c r="G225" i="5"/>
  <c r="F225" i="5"/>
  <c r="P225" i="5"/>
  <c r="H225" i="5"/>
  <c r="D225" i="5"/>
  <c r="O225" i="5"/>
  <c r="Q90" i="5"/>
  <c r="K249" i="5"/>
  <c r="J249" i="5"/>
  <c r="N249" i="5"/>
  <c r="F249" i="5"/>
  <c r="G249" i="5"/>
  <c r="Q249" i="5"/>
  <c r="E249" i="5"/>
  <c r="O249" i="5"/>
  <c r="L249" i="5"/>
  <c r="H249" i="5"/>
  <c r="D249" i="5"/>
  <c r="P249" i="5"/>
  <c r="I249" i="5"/>
  <c r="M249" i="5"/>
  <c r="Q114" i="5"/>
  <c r="K257" i="5"/>
  <c r="J257" i="5"/>
  <c r="N257" i="5"/>
  <c r="F257" i="5"/>
  <c r="I257" i="5"/>
  <c r="H257" i="5"/>
  <c r="Q257" i="5"/>
  <c r="E257" i="5"/>
  <c r="O257" i="5"/>
  <c r="P257" i="5"/>
  <c r="L257" i="5"/>
  <c r="G257" i="5"/>
  <c r="M257" i="5"/>
  <c r="D257" i="5"/>
  <c r="Q122" i="5"/>
  <c r="K265" i="5"/>
  <c r="J265" i="5"/>
  <c r="P265" i="5"/>
  <c r="H265" i="5"/>
  <c r="N265" i="5"/>
  <c r="F265" i="5"/>
  <c r="D265" i="5"/>
  <c r="Q265" i="5"/>
  <c r="M265" i="5"/>
  <c r="I265" i="5"/>
  <c r="O265" i="5"/>
  <c r="L265" i="5"/>
  <c r="E265" i="5"/>
  <c r="G265" i="5"/>
  <c r="Q130" i="5"/>
  <c r="J141" i="5"/>
  <c r="F143" i="5"/>
  <c r="O147" i="5"/>
  <c r="F150" i="5"/>
  <c r="M211" i="5"/>
  <c r="E211" i="5"/>
  <c r="L211" i="5"/>
  <c r="D211" i="5"/>
  <c r="K211" i="5"/>
  <c r="Q211" i="5"/>
  <c r="I211" i="5"/>
  <c r="P211" i="5"/>
  <c r="H211" i="5"/>
  <c r="N211" i="5"/>
  <c r="J211" i="5"/>
  <c r="G211" i="5"/>
  <c r="O211" i="5"/>
  <c r="F211" i="5"/>
  <c r="M219" i="5"/>
  <c r="E219" i="5"/>
  <c r="L219" i="5"/>
  <c r="D219" i="5"/>
  <c r="K219" i="5"/>
  <c r="Q219" i="5"/>
  <c r="I219" i="5"/>
  <c r="P219" i="5"/>
  <c r="H219" i="5"/>
  <c r="G219" i="5"/>
  <c r="F219" i="5"/>
  <c r="O219" i="5"/>
  <c r="N219" i="5"/>
  <c r="J219" i="5"/>
  <c r="N227" i="5"/>
  <c r="F227" i="5"/>
  <c r="M227" i="5"/>
  <c r="E227" i="5"/>
  <c r="Q227" i="5"/>
  <c r="I227" i="5"/>
  <c r="K227" i="5"/>
  <c r="J227" i="5"/>
  <c r="H227" i="5"/>
  <c r="D227" i="5"/>
  <c r="P227" i="5"/>
  <c r="O227" i="5"/>
  <c r="L227" i="5"/>
  <c r="G227" i="5"/>
  <c r="N235" i="5"/>
  <c r="F235" i="5"/>
  <c r="M235" i="5"/>
  <c r="E235" i="5"/>
  <c r="K235" i="5"/>
  <c r="Q235" i="5"/>
  <c r="I235" i="5"/>
  <c r="G235" i="5"/>
  <c r="D235" i="5"/>
  <c r="O235" i="5"/>
  <c r="L235" i="5"/>
  <c r="J235" i="5"/>
  <c r="H235" i="5"/>
  <c r="P235" i="5"/>
  <c r="Q100" i="5"/>
  <c r="N243" i="5"/>
  <c r="F243" i="5"/>
  <c r="M243" i="5"/>
  <c r="E243" i="5"/>
  <c r="K243" i="5"/>
  <c r="Q243" i="5"/>
  <c r="I243" i="5"/>
  <c r="G243" i="5"/>
  <c r="D243" i="5"/>
  <c r="O243" i="5"/>
  <c r="L243" i="5"/>
  <c r="H243" i="5"/>
  <c r="P243" i="5"/>
  <c r="J243" i="5"/>
  <c r="Q108" i="5"/>
  <c r="O251" i="5"/>
  <c r="G251" i="5"/>
  <c r="N251" i="5"/>
  <c r="F251" i="5"/>
  <c r="J251" i="5"/>
  <c r="Q251" i="5"/>
  <c r="D251" i="5"/>
  <c r="P251" i="5"/>
  <c r="L251" i="5"/>
  <c r="I251" i="5"/>
  <c r="E251" i="5"/>
  <c r="M251" i="5"/>
  <c r="K251" i="5"/>
  <c r="H251" i="5"/>
  <c r="Q116" i="5"/>
  <c r="O259" i="5"/>
  <c r="G259" i="5"/>
  <c r="N259" i="5"/>
  <c r="F259" i="5"/>
  <c r="J259" i="5"/>
  <c r="H259" i="5"/>
  <c r="E259" i="5"/>
  <c r="P259" i="5"/>
  <c r="L259" i="5"/>
  <c r="Q259" i="5"/>
  <c r="M259" i="5"/>
  <c r="I259" i="5"/>
  <c r="D259" i="5"/>
  <c r="K259" i="5"/>
  <c r="Q124" i="5"/>
  <c r="O267" i="5"/>
  <c r="G267" i="5"/>
  <c r="N267" i="5"/>
  <c r="F267" i="5"/>
  <c r="L267" i="5"/>
  <c r="D267" i="5"/>
  <c r="J267" i="5"/>
  <c r="H267" i="5"/>
  <c r="E267" i="5"/>
  <c r="Q267" i="5"/>
  <c r="M267" i="5"/>
  <c r="P267" i="5"/>
  <c r="I267" i="5"/>
  <c r="K267" i="5"/>
  <c r="Q132" i="5"/>
  <c r="I270" i="5"/>
  <c r="I135" i="5"/>
  <c r="J140" i="5"/>
  <c r="D141" i="5"/>
  <c r="L141" i="5"/>
  <c r="F142" i="5"/>
  <c r="N142" i="5"/>
  <c r="H143" i="5"/>
  <c r="K144" i="5"/>
  <c r="D148" i="5"/>
  <c r="L148" i="5"/>
  <c r="F149" i="5"/>
  <c r="N149" i="5"/>
  <c r="H150" i="5"/>
  <c r="P150" i="5"/>
  <c r="J151" i="5"/>
  <c r="E152" i="5"/>
  <c r="I154" i="5"/>
  <c r="D155" i="5"/>
  <c r="L155" i="5"/>
  <c r="G156" i="5"/>
  <c r="O156" i="5"/>
  <c r="I157" i="5"/>
  <c r="K158" i="5"/>
  <c r="F159" i="5"/>
  <c r="N159" i="5"/>
  <c r="I160" i="5"/>
  <c r="Q92" i="5"/>
  <c r="K161" i="5"/>
  <c r="E162" i="5"/>
  <c r="M162" i="5"/>
  <c r="K164" i="5"/>
  <c r="J167" i="5"/>
  <c r="E168" i="5"/>
  <c r="H169" i="5"/>
  <c r="P169" i="5"/>
  <c r="E171" i="5"/>
  <c r="M171" i="5"/>
  <c r="H172" i="5"/>
  <c r="P172" i="5"/>
  <c r="F177" i="5"/>
  <c r="N177" i="5"/>
  <c r="H178" i="5"/>
  <c r="I181" i="5"/>
  <c r="K182" i="5"/>
  <c r="L185" i="5"/>
  <c r="N186" i="5"/>
  <c r="G192" i="5"/>
  <c r="O192" i="5"/>
  <c r="P135" i="5"/>
  <c r="O212" i="5"/>
  <c r="G212" i="5"/>
  <c r="N212" i="5"/>
  <c r="F212" i="5"/>
  <c r="M212" i="5"/>
  <c r="E212" i="5"/>
  <c r="K212" i="5"/>
  <c r="J212" i="5"/>
  <c r="Q212" i="5"/>
  <c r="P212" i="5"/>
  <c r="I212" i="5"/>
  <c r="H212" i="5"/>
  <c r="D212" i="5"/>
  <c r="L212" i="5"/>
  <c r="P244" i="5"/>
  <c r="H244" i="5"/>
  <c r="O244" i="5"/>
  <c r="G244" i="5"/>
  <c r="M244" i="5"/>
  <c r="E244" i="5"/>
  <c r="K244" i="5"/>
  <c r="I244" i="5"/>
  <c r="F244" i="5"/>
  <c r="D244" i="5"/>
  <c r="Q244" i="5"/>
  <c r="N244" i="5"/>
  <c r="L244" i="5"/>
  <c r="J244" i="5"/>
  <c r="E148" i="5"/>
  <c r="F152" i="5"/>
  <c r="E155" i="5"/>
  <c r="G159" i="5"/>
  <c r="F165" i="5"/>
  <c r="I169" i="5"/>
  <c r="D173" i="5"/>
  <c r="H189" i="5"/>
  <c r="M191" i="5"/>
  <c r="P143" i="5"/>
  <c r="J237" i="5"/>
  <c r="Q237" i="5"/>
  <c r="I237" i="5"/>
  <c r="O237" i="5"/>
  <c r="G237" i="5"/>
  <c r="M237" i="5"/>
  <c r="E237" i="5"/>
  <c r="K237" i="5"/>
  <c r="H237" i="5"/>
  <c r="F237" i="5"/>
  <c r="P237" i="5"/>
  <c r="D237" i="5"/>
  <c r="N237" i="5"/>
  <c r="L237" i="5"/>
  <c r="Q102" i="5"/>
  <c r="K269" i="5"/>
  <c r="J269" i="5"/>
  <c r="P269" i="5"/>
  <c r="H269" i="5"/>
  <c r="N269" i="5"/>
  <c r="F269" i="5"/>
  <c r="L269" i="5"/>
  <c r="I269" i="5"/>
  <c r="E269" i="5"/>
  <c r="Q269" i="5"/>
  <c r="M269" i="5"/>
  <c r="G269" i="5"/>
  <c r="O269" i="5"/>
  <c r="D269" i="5"/>
  <c r="Q134" i="5"/>
  <c r="F141" i="5"/>
  <c r="J143" i="5"/>
  <c r="G145" i="5"/>
  <c r="H149" i="5"/>
  <c r="D151" i="5"/>
  <c r="N155" i="5"/>
  <c r="K157" i="5"/>
  <c r="M158" i="5"/>
  <c r="K160" i="5"/>
  <c r="J163" i="5"/>
  <c r="G165" i="5"/>
  <c r="O165" i="5"/>
  <c r="D167" i="5"/>
  <c r="L167" i="5"/>
  <c r="G168" i="5"/>
  <c r="O168" i="5"/>
  <c r="J169" i="5"/>
  <c r="D170" i="5"/>
  <c r="L170" i="5"/>
  <c r="G171" i="5"/>
  <c r="O171" i="5"/>
  <c r="J175" i="5"/>
  <c r="E179" i="5"/>
  <c r="M179" i="5"/>
  <c r="P180" i="5"/>
  <c r="E182" i="5"/>
  <c r="I189" i="5"/>
  <c r="K190" i="5"/>
  <c r="G200" i="5"/>
  <c r="O200" i="5"/>
  <c r="Q252" i="5"/>
  <c r="I252" i="5"/>
  <c r="P252" i="5"/>
  <c r="H252" i="5"/>
  <c r="L252" i="5"/>
  <c r="D252" i="5"/>
  <c r="O252" i="5"/>
  <c r="N252" i="5"/>
  <c r="K252" i="5"/>
  <c r="G252" i="5"/>
  <c r="M252" i="5"/>
  <c r="J252" i="5"/>
  <c r="E252" i="5"/>
  <c r="F252" i="5"/>
  <c r="G149" i="5"/>
  <c r="H153" i="5"/>
  <c r="H156" i="5"/>
  <c r="D161" i="5"/>
  <c r="H166" i="5"/>
  <c r="F171" i="5"/>
  <c r="G180" i="5"/>
  <c r="J190" i="5"/>
  <c r="Q213" i="5"/>
  <c r="I213" i="5"/>
  <c r="P213" i="5"/>
  <c r="H213" i="5"/>
  <c r="O213" i="5"/>
  <c r="G213" i="5"/>
  <c r="M213" i="5"/>
  <c r="E213" i="5"/>
  <c r="L213" i="5"/>
  <c r="D213" i="5"/>
  <c r="F213" i="5"/>
  <c r="N213" i="5"/>
  <c r="J213" i="5"/>
  <c r="K213" i="5"/>
  <c r="J245" i="5"/>
  <c r="N245" i="5"/>
  <c r="F245" i="5"/>
  <c r="L245" i="5"/>
  <c r="K245" i="5"/>
  <c r="H245" i="5"/>
  <c r="P245" i="5"/>
  <c r="E245" i="5"/>
  <c r="M245" i="5"/>
  <c r="I245" i="5"/>
  <c r="G245" i="5"/>
  <c r="Q245" i="5"/>
  <c r="O245" i="5"/>
  <c r="D245" i="5"/>
  <c r="Q110" i="5"/>
  <c r="K261" i="5"/>
  <c r="J261" i="5"/>
  <c r="N261" i="5"/>
  <c r="F261" i="5"/>
  <c r="Q261" i="5"/>
  <c r="E261" i="5"/>
  <c r="P261" i="5"/>
  <c r="D261" i="5"/>
  <c r="M261" i="5"/>
  <c r="I261" i="5"/>
  <c r="O261" i="5"/>
  <c r="L261" i="5"/>
  <c r="G261" i="5"/>
  <c r="H261" i="5"/>
  <c r="Q126" i="5"/>
  <c r="D140" i="5"/>
  <c r="H142" i="5"/>
  <c r="O145" i="5"/>
  <c r="N148" i="5"/>
  <c r="J150" i="5"/>
  <c r="I153" i="5"/>
  <c r="K154" i="5"/>
  <c r="E158" i="5"/>
  <c r="I166" i="5"/>
  <c r="K214" i="5"/>
  <c r="J214" i="5"/>
  <c r="Q214" i="5"/>
  <c r="I214" i="5"/>
  <c r="O214" i="5"/>
  <c r="G214" i="5"/>
  <c r="N214" i="5"/>
  <c r="F214" i="5"/>
  <c r="M214" i="5"/>
  <c r="L214" i="5"/>
  <c r="H214" i="5"/>
  <c r="D214" i="5"/>
  <c r="P214" i="5"/>
  <c r="E214" i="5"/>
  <c r="Q79" i="5"/>
  <c r="K222" i="5"/>
  <c r="O222" i="5"/>
  <c r="L222" i="5"/>
  <c r="J222" i="5"/>
  <c r="I222" i="5"/>
  <c r="Q222" i="5"/>
  <c r="G222" i="5"/>
  <c r="P222" i="5"/>
  <c r="F222" i="5"/>
  <c r="H222" i="5"/>
  <c r="E222" i="5"/>
  <c r="D222" i="5"/>
  <c r="N222" i="5"/>
  <c r="M222" i="5"/>
  <c r="Q87" i="5"/>
  <c r="L230" i="5"/>
  <c r="D230" i="5"/>
  <c r="K230" i="5"/>
  <c r="O230" i="5"/>
  <c r="G230" i="5"/>
  <c r="H230" i="5"/>
  <c r="F230" i="5"/>
  <c r="Q230" i="5"/>
  <c r="E230" i="5"/>
  <c r="N230" i="5"/>
  <c r="M230" i="5"/>
  <c r="P230" i="5"/>
  <c r="I230" i="5"/>
  <c r="J230" i="5"/>
  <c r="Q95" i="5"/>
  <c r="L238" i="5"/>
  <c r="D238" i="5"/>
  <c r="K238" i="5"/>
  <c r="Q238" i="5"/>
  <c r="I238" i="5"/>
  <c r="O238" i="5"/>
  <c r="G238" i="5"/>
  <c r="M238" i="5"/>
  <c r="J238" i="5"/>
  <c r="H238" i="5"/>
  <c r="E238" i="5"/>
  <c r="N238" i="5"/>
  <c r="F238" i="5"/>
  <c r="P238" i="5"/>
  <c r="Q103" i="5"/>
  <c r="M246" i="5"/>
  <c r="E246" i="5"/>
  <c r="L246" i="5"/>
  <c r="D246" i="5"/>
  <c r="P246" i="5"/>
  <c r="H246" i="5"/>
  <c r="J246" i="5"/>
  <c r="I246" i="5"/>
  <c r="F246" i="5"/>
  <c r="O246" i="5"/>
  <c r="Q246" i="5"/>
  <c r="K246" i="5"/>
  <c r="G246" i="5"/>
  <c r="N246" i="5"/>
  <c r="Q111" i="5"/>
  <c r="M254" i="5"/>
  <c r="E254" i="5"/>
  <c r="L254" i="5"/>
  <c r="D254" i="5"/>
  <c r="P254" i="5"/>
  <c r="H254" i="5"/>
  <c r="N254" i="5"/>
  <c r="K254" i="5"/>
  <c r="I254" i="5"/>
  <c r="F254" i="5"/>
  <c r="O254" i="5"/>
  <c r="J254" i="5"/>
  <c r="G254" i="5"/>
  <c r="Q254" i="5"/>
  <c r="Q119" i="5"/>
  <c r="M262" i="5"/>
  <c r="E262" i="5"/>
  <c r="L262" i="5"/>
  <c r="D262" i="5"/>
  <c r="P262" i="5"/>
  <c r="H262" i="5"/>
  <c r="Q262" i="5"/>
  <c r="O262" i="5"/>
  <c r="K262" i="5"/>
  <c r="I262" i="5"/>
  <c r="F262" i="5"/>
  <c r="N262" i="5"/>
  <c r="G262" i="5"/>
  <c r="J262" i="5"/>
  <c r="Q127" i="5"/>
  <c r="D270" i="5"/>
  <c r="D135" i="5"/>
  <c r="L135" i="5"/>
  <c r="E140" i="5"/>
  <c r="M200" i="5"/>
  <c r="M140" i="5"/>
  <c r="O141" i="5"/>
  <c r="I142" i="5"/>
  <c r="K143" i="5"/>
  <c r="F144" i="5"/>
  <c r="N144" i="5"/>
  <c r="H145" i="5"/>
  <c r="P145" i="5"/>
  <c r="J146" i="5"/>
  <c r="D147" i="5"/>
  <c r="L147" i="5"/>
  <c r="G148" i="5"/>
  <c r="O148" i="5"/>
  <c r="I149" i="5"/>
  <c r="K150" i="5"/>
  <c r="E151" i="5"/>
  <c r="M151" i="5"/>
  <c r="H152" i="5"/>
  <c r="P152" i="5"/>
  <c r="J153" i="5"/>
  <c r="L154" i="5"/>
  <c r="G155" i="5"/>
  <c r="O155" i="5"/>
  <c r="D157" i="5"/>
  <c r="L157" i="5"/>
  <c r="I159" i="5"/>
  <c r="D160" i="5"/>
  <c r="L160" i="5"/>
  <c r="F161" i="5"/>
  <c r="N161" i="5"/>
  <c r="H162" i="5"/>
  <c r="P162" i="5"/>
  <c r="F164" i="5"/>
  <c r="N164" i="5"/>
  <c r="H165" i="5"/>
  <c r="P165" i="5"/>
  <c r="J166" i="5"/>
  <c r="E167" i="5"/>
  <c r="M167" i="5"/>
  <c r="H168" i="5"/>
  <c r="P168" i="5"/>
  <c r="M170" i="5"/>
  <c r="F173" i="5"/>
  <c r="N173" i="5"/>
  <c r="H174" i="5"/>
  <c r="P174" i="5"/>
  <c r="I177" i="5"/>
  <c r="Q109" i="5"/>
  <c r="K178" i="5"/>
  <c r="N179" i="5"/>
  <c r="L181" i="5"/>
  <c r="G188" i="5"/>
  <c r="O188" i="5"/>
  <c r="M193" i="5"/>
  <c r="E199" i="5"/>
  <c r="M199" i="5"/>
  <c r="P228" i="5"/>
  <c r="H228" i="5"/>
  <c r="O228" i="5"/>
  <c r="G228" i="5"/>
  <c r="K228" i="5"/>
  <c r="J228" i="5"/>
  <c r="I228" i="5"/>
  <c r="F228" i="5"/>
  <c r="Q228" i="5"/>
  <c r="D228" i="5"/>
  <c r="N228" i="5"/>
  <c r="M228" i="5"/>
  <c r="L228" i="5"/>
  <c r="E228" i="5"/>
  <c r="Q260" i="5"/>
  <c r="I260" i="5"/>
  <c r="P260" i="5"/>
  <c r="H260" i="5"/>
  <c r="L260" i="5"/>
  <c r="D260" i="5"/>
  <c r="F260" i="5"/>
  <c r="E260" i="5"/>
  <c r="N260" i="5"/>
  <c r="K260" i="5"/>
  <c r="G260" i="5"/>
  <c r="O260" i="5"/>
  <c r="M260" i="5"/>
  <c r="J260" i="5"/>
  <c r="P156" i="5"/>
  <c r="L164" i="5"/>
  <c r="K170" i="5"/>
  <c r="O180" i="5"/>
  <c r="P189" i="5"/>
  <c r="K202" i="5"/>
  <c r="J229" i="5"/>
  <c r="Q229" i="5"/>
  <c r="I229" i="5"/>
  <c r="M229" i="5"/>
  <c r="E229" i="5"/>
  <c r="H229" i="5"/>
  <c r="G229" i="5"/>
  <c r="F229" i="5"/>
  <c r="O229" i="5"/>
  <c r="N229" i="5"/>
  <c r="D229" i="5"/>
  <c r="P229" i="5"/>
  <c r="L229" i="5"/>
  <c r="K229" i="5"/>
  <c r="Q94" i="5"/>
  <c r="K135" i="5"/>
  <c r="N141" i="5"/>
  <c r="M144" i="5"/>
  <c r="F148" i="5"/>
  <c r="L151" i="5"/>
  <c r="I156" i="5"/>
  <c r="M215" i="5"/>
  <c r="E215" i="5"/>
  <c r="L215" i="5"/>
  <c r="D215" i="5"/>
  <c r="K215" i="5"/>
  <c r="Q215" i="5"/>
  <c r="I215" i="5"/>
  <c r="P215" i="5"/>
  <c r="H215" i="5"/>
  <c r="O215" i="5"/>
  <c r="J215" i="5"/>
  <c r="G215" i="5"/>
  <c r="N215" i="5"/>
  <c r="F215" i="5"/>
  <c r="N239" i="5"/>
  <c r="F239" i="5"/>
  <c r="M239" i="5"/>
  <c r="E239" i="5"/>
  <c r="K239" i="5"/>
  <c r="Q239" i="5"/>
  <c r="I239" i="5"/>
  <c r="O239" i="5"/>
  <c r="L239" i="5"/>
  <c r="J239" i="5"/>
  <c r="G239" i="5"/>
  <c r="D239" i="5"/>
  <c r="P239" i="5"/>
  <c r="H239" i="5"/>
  <c r="Q104" i="5"/>
  <c r="E270" i="5"/>
  <c r="N140" i="5"/>
  <c r="H141" i="5"/>
  <c r="J142" i="5"/>
  <c r="D143" i="5"/>
  <c r="L143" i="5"/>
  <c r="G144" i="5"/>
  <c r="O144" i="5"/>
  <c r="I145" i="5"/>
  <c r="Q77" i="5"/>
  <c r="K146" i="5"/>
  <c r="E147" i="5"/>
  <c r="H148" i="5"/>
  <c r="P148" i="5"/>
  <c r="J149" i="5"/>
  <c r="D150" i="5"/>
  <c r="L150" i="5"/>
  <c r="F151" i="5"/>
  <c r="N151" i="5"/>
  <c r="I152" i="5"/>
  <c r="Q84" i="5"/>
  <c r="K153" i="5"/>
  <c r="E154" i="5"/>
  <c r="M154" i="5"/>
  <c r="K156" i="5"/>
  <c r="J159" i="5"/>
  <c r="I162" i="5"/>
  <c r="D163" i="5"/>
  <c r="L163" i="5"/>
  <c r="O164" i="5"/>
  <c r="I165" i="5"/>
  <c r="K166" i="5"/>
  <c r="F167" i="5"/>
  <c r="N167" i="5"/>
  <c r="D169" i="5"/>
  <c r="L169" i="5"/>
  <c r="N170" i="5"/>
  <c r="D172" i="5"/>
  <c r="L172" i="5"/>
  <c r="I174" i="5"/>
  <c r="G176" i="5"/>
  <c r="O176" i="5"/>
  <c r="J177" i="5"/>
  <c r="E187" i="5"/>
  <c r="M187" i="5"/>
  <c r="I197" i="5"/>
  <c r="K198" i="5"/>
  <c r="P177" i="5"/>
  <c r="J183" i="5"/>
  <c r="K151" i="5"/>
  <c r="J157" i="5"/>
  <c r="P166" i="5"/>
  <c r="L176" i="5"/>
  <c r="I201" i="5"/>
  <c r="Q221" i="5"/>
  <c r="I221" i="5"/>
  <c r="P221" i="5"/>
  <c r="H221" i="5"/>
  <c r="O221" i="5"/>
  <c r="G221" i="5"/>
  <c r="M221" i="5"/>
  <c r="E221" i="5"/>
  <c r="L221" i="5"/>
  <c r="D221" i="5"/>
  <c r="K221" i="5"/>
  <c r="J221" i="5"/>
  <c r="F221" i="5"/>
  <c r="N221" i="5"/>
  <c r="Q86" i="5"/>
  <c r="K253" i="5"/>
  <c r="J253" i="5"/>
  <c r="N253" i="5"/>
  <c r="F253" i="5"/>
  <c r="O253" i="5"/>
  <c r="M253" i="5"/>
  <c r="I253" i="5"/>
  <c r="G253" i="5"/>
  <c r="D253" i="5"/>
  <c r="P253" i="5"/>
  <c r="L253" i="5"/>
  <c r="Q253" i="5"/>
  <c r="H253" i="5"/>
  <c r="E253" i="5"/>
  <c r="Q118" i="5"/>
  <c r="L140" i="5"/>
  <c r="P142" i="5"/>
  <c r="E144" i="5"/>
  <c r="K147" i="5"/>
  <c r="P149" i="5"/>
  <c r="G152" i="5"/>
  <c r="M207" i="5"/>
  <c r="E207" i="5"/>
  <c r="L207" i="5"/>
  <c r="D207" i="5"/>
  <c r="K207" i="5"/>
  <c r="Q207" i="5"/>
  <c r="I207" i="5"/>
  <c r="P207" i="5"/>
  <c r="H207" i="5"/>
  <c r="F207" i="5"/>
  <c r="O207" i="5"/>
  <c r="N207" i="5"/>
  <c r="J207" i="5"/>
  <c r="G207" i="5"/>
  <c r="M223" i="5"/>
  <c r="E223" i="5"/>
  <c r="Q223" i="5"/>
  <c r="I223" i="5"/>
  <c r="H223" i="5"/>
  <c r="G223" i="5"/>
  <c r="P223" i="5"/>
  <c r="F223" i="5"/>
  <c r="N223" i="5"/>
  <c r="L223" i="5"/>
  <c r="O223" i="5"/>
  <c r="J223" i="5"/>
  <c r="D223" i="5"/>
  <c r="K223" i="5"/>
  <c r="N231" i="5"/>
  <c r="F231" i="5"/>
  <c r="M231" i="5"/>
  <c r="E231" i="5"/>
  <c r="Q231" i="5"/>
  <c r="I231" i="5"/>
  <c r="G231" i="5"/>
  <c r="D231" i="5"/>
  <c r="P231" i="5"/>
  <c r="L231" i="5"/>
  <c r="K231" i="5"/>
  <c r="J231" i="5"/>
  <c r="H231" i="5"/>
  <c r="O231" i="5"/>
  <c r="O247" i="5"/>
  <c r="G247" i="5"/>
  <c r="N247" i="5"/>
  <c r="F247" i="5"/>
  <c r="J247" i="5"/>
  <c r="I247" i="5"/>
  <c r="H247" i="5"/>
  <c r="Q247" i="5"/>
  <c r="D247" i="5"/>
  <c r="M247" i="5"/>
  <c r="K247" i="5"/>
  <c r="E247" i="5"/>
  <c r="P247" i="5"/>
  <c r="L247" i="5"/>
  <c r="Q112" i="5"/>
  <c r="O255" i="5"/>
  <c r="G255" i="5"/>
  <c r="N255" i="5"/>
  <c r="F255" i="5"/>
  <c r="J255" i="5"/>
  <c r="L255" i="5"/>
  <c r="K255" i="5"/>
  <c r="H255" i="5"/>
  <c r="Q255" i="5"/>
  <c r="D255" i="5"/>
  <c r="M255" i="5"/>
  <c r="I255" i="5"/>
  <c r="P255" i="5"/>
  <c r="E255" i="5"/>
  <c r="Q120" i="5"/>
  <c r="O263" i="5"/>
  <c r="G263" i="5"/>
  <c r="N263" i="5"/>
  <c r="F263" i="5"/>
  <c r="J263" i="5"/>
  <c r="P263" i="5"/>
  <c r="M263" i="5"/>
  <c r="K263" i="5"/>
  <c r="H263" i="5"/>
  <c r="Q263" i="5"/>
  <c r="L263" i="5"/>
  <c r="I263" i="5"/>
  <c r="D263" i="5"/>
  <c r="E263" i="5"/>
  <c r="Q128" i="5"/>
  <c r="M135" i="5"/>
  <c r="F140" i="5"/>
  <c r="P141" i="5"/>
  <c r="O208" i="5"/>
  <c r="G208" i="5"/>
  <c r="N208" i="5"/>
  <c r="F208" i="5"/>
  <c r="M208" i="5"/>
  <c r="E208" i="5"/>
  <c r="K208" i="5"/>
  <c r="J208" i="5"/>
  <c r="L208" i="5"/>
  <c r="I208" i="5"/>
  <c r="H208" i="5"/>
  <c r="D208" i="5"/>
  <c r="Q208" i="5"/>
  <c r="P208" i="5"/>
  <c r="O216" i="5"/>
  <c r="G216" i="5"/>
  <c r="N216" i="5"/>
  <c r="F216" i="5"/>
  <c r="M216" i="5"/>
  <c r="E216" i="5"/>
  <c r="K216" i="5"/>
  <c r="J216" i="5"/>
  <c r="H216" i="5"/>
  <c r="D216" i="5"/>
  <c r="Q216" i="5"/>
  <c r="P216" i="5"/>
  <c r="I216" i="5"/>
  <c r="L216" i="5"/>
  <c r="O224" i="5"/>
  <c r="G224" i="5"/>
  <c r="K224" i="5"/>
  <c r="P224" i="5"/>
  <c r="E224" i="5"/>
  <c r="N224" i="5"/>
  <c r="D224" i="5"/>
  <c r="M224" i="5"/>
  <c r="J224" i="5"/>
  <c r="I224" i="5"/>
  <c r="H224" i="5"/>
  <c r="F224" i="5"/>
  <c r="Q224" i="5"/>
  <c r="L224" i="5"/>
  <c r="P232" i="5"/>
  <c r="H232" i="5"/>
  <c r="O232" i="5"/>
  <c r="G232" i="5"/>
  <c r="K232" i="5"/>
  <c r="E232" i="5"/>
  <c r="Q232" i="5"/>
  <c r="D232" i="5"/>
  <c r="N232" i="5"/>
  <c r="L232" i="5"/>
  <c r="J232" i="5"/>
  <c r="M232" i="5"/>
  <c r="I232" i="5"/>
  <c r="F232" i="5"/>
  <c r="P240" i="5"/>
  <c r="H240" i="5"/>
  <c r="O240" i="5"/>
  <c r="G240" i="5"/>
  <c r="M240" i="5"/>
  <c r="E240" i="5"/>
  <c r="K240" i="5"/>
  <c r="Q240" i="5"/>
  <c r="N240" i="5"/>
  <c r="L240" i="5"/>
  <c r="I240" i="5"/>
  <c r="F240" i="5"/>
  <c r="D240" i="5"/>
  <c r="J240" i="5"/>
  <c r="Q248" i="5"/>
  <c r="I248" i="5"/>
  <c r="P248" i="5"/>
  <c r="H248" i="5"/>
  <c r="L248" i="5"/>
  <c r="D248" i="5"/>
  <c r="G248" i="5"/>
  <c r="F248" i="5"/>
  <c r="O248" i="5"/>
  <c r="M248" i="5"/>
  <c r="N248" i="5"/>
  <c r="J248" i="5"/>
  <c r="E248" i="5"/>
  <c r="K248" i="5"/>
  <c r="Q256" i="5"/>
  <c r="I256" i="5"/>
  <c r="P256" i="5"/>
  <c r="H256" i="5"/>
  <c r="L256" i="5"/>
  <c r="D256" i="5"/>
  <c r="K256" i="5"/>
  <c r="J256" i="5"/>
  <c r="F256" i="5"/>
  <c r="O256" i="5"/>
  <c r="M256" i="5"/>
  <c r="G256" i="5"/>
  <c r="E256" i="5"/>
  <c r="N256" i="5"/>
  <c r="Q264" i="5"/>
  <c r="I264" i="5"/>
  <c r="P264" i="5"/>
  <c r="H264" i="5"/>
  <c r="N264" i="5"/>
  <c r="F264" i="5"/>
  <c r="L264" i="5"/>
  <c r="D264" i="5"/>
  <c r="O264" i="5"/>
  <c r="K264" i="5"/>
  <c r="G264" i="5"/>
  <c r="M264" i="5"/>
  <c r="E264" i="5"/>
  <c r="J264" i="5"/>
  <c r="F270" i="5"/>
  <c r="F135" i="5"/>
  <c r="N135" i="5"/>
  <c r="G140" i="5"/>
  <c r="O140" i="5"/>
  <c r="I141" i="5"/>
  <c r="Q73" i="5"/>
  <c r="K142" i="5"/>
  <c r="E143" i="5"/>
  <c r="M143" i="5"/>
  <c r="H144" i="5"/>
  <c r="P144" i="5"/>
  <c r="J145" i="5"/>
  <c r="D146" i="5"/>
  <c r="L146" i="5"/>
  <c r="F147" i="5"/>
  <c r="N147" i="5"/>
  <c r="I148" i="5"/>
  <c r="Q80" i="5"/>
  <c r="K149" i="5"/>
  <c r="M150" i="5"/>
  <c r="G151" i="5"/>
  <c r="O151" i="5"/>
  <c r="J152" i="5"/>
  <c r="D153" i="5"/>
  <c r="L153" i="5"/>
  <c r="D156" i="5"/>
  <c r="L156" i="5"/>
  <c r="F157" i="5"/>
  <c r="N157" i="5"/>
  <c r="H158" i="5"/>
  <c r="P158" i="5"/>
  <c r="F160" i="5"/>
  <c r="N160" i="5"/>
  <c r="H161" i="5"/>
  <c r="J162" i="5"/>
  <c r="E163" i="5"/>
  <c r="M163" i="5"/>
  <c r="H164" i="5"/>
  <c r="P164" i="5"/>
  <c r="J165" i="5"/>
  <c r="D166" i="5"/>
  <c r="L166" i="5"/>
  <c r="E169" i="5"/>
  <c r="J171" i="5"/>
  <c r="H173" i="5"/>
  <c r="J174" i="5"/>
  <c r="E175" i="5"/>
  <c r="M175" i="5"/>
  <c r="H176" i="5"/>
  <c r="P176" i="5"/>
  <c r="K183" i="5"/>
  <c r="I185" i="5"/>
  <c r="Q117" i="5"/>
  <c r="K186" i="5"/>
  <c r="F187" i="5"/>
  <c r="G196" i="5"/>
  <c r="O196" i="5"/>
  <c r="J197" i="5"/>
  <c r="J160" i="5"/>
  <c r="L165" i="5"/>
  <c r="H234" i="5"/>
  <c r="O220" i="5"/>
  <c r="G220" i="5"/>
  <c r="N220" i="5"/>
  <c r="F220" i="5"/>
  <c r="M220" i="5"/>
  <c r="E220" i="5"/>
  <c r="K220" i="5"/>
  <c r="J220" i="5"/>
  <c r="P220" i="5"/>
  <c r="L220" i="5"/>
  <c r="I220" i="5"/>
  <c r="D220" i="5"/>
  <c r="H220" i="5"/>
  <c r="Q220" i="5"/>
  <c r="P236" i="5"/>
  <c r="H236" i="5"/>
  <c r="O236" i="5"/>
  <c r="G236" i="5"/>
  <c r="M236" i="5"/>
  <c r="E236" i="5"/>
  <c r="K236" i="5"/>
  <c r="I236" i="5"/>
  <c r="F236" i="5"/>
  <c r="D236" i="5"/>
  <c r="Q236" i="5"/>
  <c r="N236" i="5"/>
  <c r="L236" i="5"/>
  <c r="J236" i="5"/>
  <c r="Q268" i="5"/>
  <c r="I268" i="5"/>
  <c r="P268" i="5"/>
  <c r="H268" i="5"/>
  <c r="N268" i="5"/>
  <c r="F268" i="5"/>
  <c r="L268" i="5"/>
  <c r="D268" i="5"/>
  <c r="J268" i="5"/>
  <c r="G268" i="5"/>
  <c r="O268" i="5"/>
  <c r="K268" i="5"/>
  <c r="E268" i="5"/>
  <c r="M268" i="5"/>
  <c r="M148" i="5"/>
  <c r="N152" i="5"/>
  <c r="M155" i="5"/>
  <c r="L158" i="5"/>
  <c r="L161" i="5"/>
  <c r="F168" i="5"/>
  <c r="N171" i="5"/>
  <c r="P157" i="5"/>
  <c r="Q209" i="5"/>
  <c r="I209" i="5"/>
  <c r="P209" i="5"/>
  <c r="H209" i="5"/>
  <c r="O209" i="5"/>
  <c r="G209" i="5"/>
  <c r="M209" i="5"/>
  <c r="E209" i="5"/>
  <c r="L209" i="5"/>
  <c r="D209" i="5"/>
  <c r="N209" i="5"/>
  <c r="J209" i="5"/>
  <c r="F209" i="5"/>
  <c r="K209" i="5"/>
  <c r="J233" i="5"/>
  <c r="Q233" i="5"/>
  <c r="I233" i="5"/>
  <c r="O233" i="5"/>
  <c r="M233" i="5"/>
  <c r="E233" i="5"/>
  <c r="D233" i="5"/>
  <c r="P233" i="5"/>
  <c r="N233" i="5"/>
  <c r="K233" i="5"/>
  <c r="H233" i="5"/>
  <c r="L233" i="5"/>
  <c r="G233" i="5"/>
  <c r="F233" i="5"/>
  <c r="Q98" i="5"/>
  <c r="G135" i="5"/>
  <c r="H140" i="5"/>
  <c r="D142" i="5"/>
  <c r="I144" i="5"/>
  <c r="E146" i="5"/>
  <c r="M146" i="5"/>
  <c r="J148" i="5"/>
  <c r="L149" i="5"/>
  <c r="H151" i="5"/>
  <c r="K152" i="5"/>
  <c r="G157" i="5"/>
  <c r="I158" i="5"/>
  <c r="L159" i="5"/>
  <c r="O160" i="5"/>
  <c r="I161" i="5"/>
  <c r="Q93" i="5"/>
  <c r="K162" i="5"/>
  <c r="F163" i="5"/>
  <c r="I164" i="5"/>
  <c r="Q96" i="5"/>
  <c r="E166" i="5"/>
  <c r="M166" i="5"/>
  <c r="F169" i="5"/>
  <c r="N169" i="5"/>
  <c r="H170" i="5"/>
  <c r="P170" i="5"/>
  <c r="I173" i="5"/>
  <c r="Q105" i="5"/>
  <c r="K174" i="5"/>
  <c r="F175" i="5"/>
  <c r="N175" i="5"/>
  <c r="D177" i="5"/>
  <c r="F178" i="5"/>
  <c r="G184" i="5"/>
  <c r="O184" i="5"/>
  <c r="G187" i="5"/>
  <c r="E195" i="5"/>
  <c r="M195" i="5"/>
  <c r="I151" i="5"/>
  <c r="O172" i="5"/>
  <c r="M152" i="5"/>
  <c r="G153" i="5"/>
  <c r="O153" i="5"/>
  <c r="K155" i="5"/>
  <c r="E156" i="5"/>
  <c r="M156" i="5"/>
  <c r="K159" i="5"/>
  <c r="E160" i="5"/>
  <c r="M160" i="5"/>
  <c r="G161" i="5"/>
  <c r="O161" i="5"/>
  <c r="K163" i="5"/>
  <c r="E164" i="5"/>
  <c r="M164" i="5"/>
  <c r="K167" i="5"/>
  <c r="M168" i="5"/>
  <c r="G169" i="5"/>
  <c r="O169" i="5"/>
  <c r="I170" i="5"/>
  <c r="K171" i="5"/>
  <c r="E172" i="5"/>
  <c r="M172" i="5"/>
  <c r="G173" i="5"/>
  <c r="O173" i="5"/>
  <c r="K175" i="5"/>
  <c r="E176" i="5"/>
  <c r="M176" i="5"/>
  <c r="G177" i="5"/>
  <c r="O177" i="5"/>
  <c r="K179" i="5"/>
  <c r="E180" i="5"/>
  <c r="M180" i="5"/>
  <c r="G181" i="5"/>
  <c r="O181" i="5"/>
  <c r="I182" i="5"/>
  <c r="E184" i="5"/>
  <c r="M184" i="5"/>
  <c r="G185" i="5"/>
  <c r="O185" i="5"/>
  <c r="I186" i="5"/>
  <c r="K187" i="5"/>
  <c r="E188" i="5"/>
  <c r="M188" i="5"/>
  <c r="G189" i="5"/>
  <c r="O189" i="5"/>
  <c r="I190" i="5"/>
  <c r="K191" i="5"/>
  <c r="E192" i="5"/>
  <c r="M192" i="5"/>
  <c r="G193" i="5"/>
  <c r="O193" i="5"/>
  <c r="I194" i="5"/>
  <c r="K195" i="5"/>
  <c r="E196" i="5"/>
  <c r="M196" i="5"/>
  <c r="G197" i="5"/>
  <c r="O197" i="5"/>
  <c r="I198" i="5"/>
  <c r="K199" i="5"/>
  <c r="E200" i="5"/>
  <c r="G201" i="5"/>
  <c r="O201" i="5"/>
  <c r="I202" i="5"/>
  <c r="J170" i="5"/>
  <c r="D171" i="5"/>
  <c r="L171" i="5"/>
  <c r="F172" i="5"/>
  <c r="N172" i="5"/>
  <c r="P173" i="5"/>
  <c r="D175" i="5"/>
  <c r="L175" i="5"/>
  <c r="F176" i="5"/>
  <c r="N176" i="5"/>
  <c r="H177" i="5"/>
  <c r="J178" i="5"/>
  <c r="D179" i="5"/>
  <c r="L179" i="5"/>
  <c r="F180" i="5"/>
  <c r="N180" i="5"/>
  <c r="H181" i="5"/>
  <c r="P181" i="5"/>
  <c r="J182" i="5"/>
  <c r="D183" i="5"/>
  <c r="L183" i="5"/>
  <c r="F184" i="5"/>
  <c r="N184" i="5"/>
  <c r="H185" i="5"/>
  <c r="P185" i="5"/>
  <c r="J186" i="5"/>
  <c r="D187" i="5"/>
  <c r="L187" i="5"/>
  <c r="F188" i="5"/>
  <c r="N188" i="5"/>
  <c r="D191" i="5"/>
  <c r="L191" i="5"/>
  <c r="F192" i="5"/>
  <c r="N192" i="5"/>
  <c r="H193" i="5"/>
  <c r="P193" i="5"/>
  <c r="J194" i="5"/>
  <c r="D195" i="5"/>
  <c r="L195" i="5"/>
  <c r="F196" i="5"/>
  <c r="N196" i="5"/>
  <c r="H197" i="5"/>
  <c r="P197" i="5"/>
  <c r="J198" i="5"/>
  <c r="D199" i="5"/>
  <c r="L199" i="5"/>
  <c r="F200" i="5"/>
  <c r="N200" i="5"/>
  <c r="H201" i="5"/>
  <c r="P201" i="5"/>
  <c r="J202" i="5"/>
  <c r="D178" i="5"/>
  <c r="L178" i="5"/>
  <c r="F179" i="5"/>
  <c r="J181" i="5"/>
  <c r="D182" i="5"/>
  <c r="L182" i="5"/>
  <c r="F183" i="5"/>
  <c r="N183" i="5"/>
  <c r="H184" i="5"/>
  <c r="P184" i="5"/>
  <c r="J185" i="5"/>
  <c r="D186" i="5"/>
  <c r="L186" i="5"/>
  <c r="N187" i="5"/>
  <c r="H188" i="5"/>
  <c r="P188" i="5"/>
  <c r="J189" i="5"/>
  <c r="D190" i="5"/>
  <c r="L190" i="5"/>
  <c r="F191" i="5"/>
  <c r="N191" i="5"/>
  <c r="H192" i="5"/>
  <c r="P192" i="5"/>
  <c r="J193" i="5"/>
  <c r="D194" i="5"/>
  <c r="L194" i="5"/>
  <c r="F195" i="5"/>
  <c r="N195" i="5"/>
  <c r="H196" i="5"/>
  <c r="P196" i="5"/>
  <c r="D198" i="5"/>
  <c r="L198" i="5"/>
  <c r="F199" i="5"/>
  <c r="N199" i="5"/>
  <c r="H200" i="5"/>
  <c r="P200" i="5"/>
  <c r="J201" i="5"/>
  <c r="D202" i="5"/>
  <c r="L202" i="5"/>
  <c r="K165" i="5"/>
  <c r="G167" i="5"/>
  <c r="O167" i="5"/>
  <c r="I168" i="5"/>
  <c r="K169" i="5"/>
  <c r="E170" i="5"/>
  <c r="I172" i="5"/>
  <c r="K173" i="5"/>
  <c r="E174" i="5"/>
  <c r="M174" i="5"/>
  <c r="G175" i="5"/>
  <c r="O175" i="5"/>
  <c r="I176" i="5"/>
  <c r="K177" i="5"/>
  <c r="E178" i="5"/>
  <c r="M178" i="5"/>
  <c r="G179" i="5"/>
  <c r="O179" i="5"/>
  <c r="I180" i="5"/>
  <c r="K181" i="5"/>
  <c r="M182" i="5"/>
  <c r="G183" i="5"/>
  <c r="O183" i="5"/>
  <c r="I184" i="5"/>
  <c r="K185" i="5"/>
  <c r="M186" i="5"/>
  <c r="O187" i="5"/>
  <c r="I188" i="5"/>
  <c r="K189" i="5"/>
  <c r="E190" i="5"/>
  <c r="M190" i="5"/>
  <c r="G191" i="5"/>
  <c r="O191" i="5"/>
  <c r="I192" i="5"/>
  <c r="K193" i="5"/>
  <c r="E194" i="5"/>
  <c r="M194" i="5"/>
  <c r="G195" i="5"/>
  <c r="O195" i="5"/>
  <c r="I196" i="5"/>
  <c r="K197" i="5"/>
  <c r="E198" i="5"/>
  <c r="M198" i="5"/>
  <c r="G199" i="5"/>
  <c r="O199" i="5"/>
  <c r="I200" i="5"/>
  <c r="K201" i="5"/>
  <c r="E202" i="5"/>
  <c r="F154" i="5"/>
  <c r="N154" i="5"/>
  <c r="H155" i="5"/>
  <c r="P155" i="5"/>
  <c r="J156" i="5"/>
  <c r="F158" i="5"/>
  <c r="N158" i="5"/>
  <c r="H159" i="5"/>
  <c r="P159" i="5"/>
  <c r="F162" i="5"/>
  <c r="N162" i="5"/>
  <c r="H163" i="5"/>
  <c r="P163" i="5"/>
  <c r="J164" i="5"/>
  <c r="F166" i="5"/>
  <c r="N166" i="5"/>
  <c r="H167" i="5"/>
  <c r="P167" i="5"/>
  <c r="J168" i="5"/>
  <c r="F170" i="5"/>
  <c r="H171" i="5"/>
  <c r="P171" i="5"/>
  <c r="J172" i="5"/>
  <c r="L173" i="5"/>
  <c r="F174" i="5"/>
  <c r="N174" i="5"/>
  <c r="H175" i="5"/>
  <c r="P175" i="5"/>
  <c r="J176" i="5"/>
  <c r="L177" i="5"/>
  <c r="N178" i="5"/>
  <c r="H179" i="5"/>
  <c r="P179" i="5"/>
  <c r="J180" i="5"/>
  <c r="D181" i="5"/>
  <c r="F182" i="5"/>
  <c r="N182" i="5"/>
  <c r="H183" i="5"/>
  <c r="P183" i="5"/>
  <c r="J184" i="5"/>
  <c r="D185" i="5"/>
  <c r="F186" i="5"/>
  <c r="H187" i="5"/>
  <c r="P187" i="5"/>
  <c r="J188" i="5"/>
  <c r="D189" i="5"/>
  <c r="L189" i="5"/>
  <c r="F190" i="5"/>
  <c r="N190" i="5"/>
  <c r="H191" i="5"/>
  <c r="P191" i="5"/>
  <c r="J192" i="5"/>
  <c r="D193" i="5"/>
  <c r="L193" i="5"/>
  <c r="F194" i="5"/>
  <c r="N194" i="5"/>
  <c r="H195" i="5"/>
  <c r="P195" i="5"/>
  <c r="J196" i="5"/>
  <c r="D197" i="5"/>
  <c r="L197" i="5"/>
  <c r="F198" i="5"/>
  <c r="N198" i="5"/>
  <c r="H199" i="5"/>
  <c r="P199" i="5"/>
  <c r="J200" i="5"/>
  <c r="D201" i="5"/>
  <c r="L201" i="5"/>
  <c r="F202" i="5"/>
  <c r="N202" i="5"/>
  <c r="E145" i="5"/>
  <c r="M145" i="5"/>
  <c r="G146" i="5"/>
  <c r="O146" i="5"/>
  <c r="I147" i="5"/>
  <c r="E149" i="5"/>
  <c r="M149" i="5"/>
  <c r="G150" i="5"/>
  <c r="O150" i="5"/>
  <c r="E153" i="5"/>
  <c r="M153" i="5"/>
  <c r="G154" i="5"/>
  <c r="O154" i="5"/>
  <c r="I155" i="5"/>
  <c r="E157" i="5"/>
  <c r="M157" i="5"/>
  <c r="G158" i="5"/>
  <c r="O158" i="5"/>
  <c r="E161" i="5"/>
  <c r="M161" i="5"/>
  <c r="G162" i="5"/>
  <c r="O162" i="5"/>
  <c r="I163" i="5"/>
  <c r="E165" i="5"/>
  <c r="M165" i="5"/>
  <c r="G166" i="5"/>
  <c r="O166" i="5"/>
  <c r="I167" i="5"/>
  <c r="M169" i="5"/>
  <c r="G170" i="5"/>
  <c r="O170" i="5"/>
  <c r="I171" i="5"/>
  <c r="K172" i="5"/>
  <c r="E173" i="5"/>
  <c r="M173" i="5"/>
  <c r="G174" i="5"/>
  <c r="O174" i="5"/>
  <c r="I175" i="5"/>
  <c r="K176" i="5"/>
  <c r="M177" i="5"/>
  <c r="G178" i="5"/>
  <c r="O178" i="5"/>
  <c r="I179" i="5"/>
  <c r="K180" i="5"/>
  <c r="E181" i="5"/>
  <c r="M181" i="5"/>
  <c r="G182" i="5"/>
  <c r="O182" i="5"/>
  <c r="I183" i="5"/>
  <c r="K184" i="5"/>
  <c r="E185" i="5"/>
  <c r="M185" i="5"/>
  <c r="G186" i="5"/>
  <c r="O186" i="5"/>
  <c r="I187" i="5"/>
  <c r="E189" i="5"/>
  <c r="M189" i="5"/>
  <c r="G190" i="5"/>
  <c r="O190" i="5"/>
  <c r="I191" i="5"/>
  <c r="E193" i="5"/>
  <c r="G194" i="5"/>
  <c r="O194" i="5"/>
  <c r="I195" i="5"/>
  <c r="K196" i="5"/>
  <c r="E197" i="5"/>
  <c r="M197" i="5"/>
  <c r="G198" i="5"/>
  <c r="O198" i="5"/>
  <c r="I199" i="5"/>
  <c r="K200" i="5"/>
  <c r="E201" i="5"/>
  <c r="M201" i="5"/>
  <c r="G202" i="5"/>
  <c r="P178" i="5"/>
  <c r="D180" i="5"/>
  <c r="L180" i="5"/>
  <c r="F181" i="5"/>
  <c r="N181" i="5"/>
  <c r="H182" i="5"/>
  <c r="P182" i="5"/>
  <c r="D184" i="5"/>
  <c r="L184" i="5"/>
  <c r="F185" i="5"/>
  <c r="N185" i="5"/>
  <c r="H186" i="5"/>
  <c r="P186" i="5"/>
  <c r="J187" i="5"/>
  <c r="D188" i="5"/>
  <c r="L188" i="5"/>
  <c r="F189" i="5"/>
  <c r="N189" i="5"/>
  <c r="H190" i="5"/>
  <c r="P190" i="5"/>
  <c r="J191" i="5"/>
  <c r="D192" i="5"/>
  <c r="L192" i="5"/>
  <c r="F193" i="5"/>
  <c r="N193" i="5"/>
  <c r="H194" i="5"/>
  <c r="P194" i="5"/>
  <c r="J195" i="5"/>
  <c r="D196" i="5"/>
  <c r="L196" i="5"/>
  <c r="F197" i="5"/>
  <c r="N197" i="5"/>
  <c r="H198" i="5"/>
  <c r="P198" i="5"/>
  <c r="J199" i="5"/>
  <c r="D200" i="5"/>
  <c r="L200" i="5"/>
  <c r="F201" i="5"/>
  <c r="N201" i="5"/>
  <c r="H202" i="5"/>
  <c r="P202" i="5"/>
  <c r="M202" i="5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P270" i="9" l="1"/>
  <c r="D270" i="9"/>
  <c r="Q270" i="9"/>
  <c r="P312" i="9"/>
  <c r="H270" i="9"/>
  <c r="J270" i="9"/>
  <c r="O270" i="9"/>
  <c r="K270" i="9"/>
  <c r="I270" i="9"/>
  <c r="G270" i="9"/>
  <c r="E270" i="9"/>
  <c r="N270" i="9"/>
  <c r="M315" i="9"/>
  <c r="D276" i="9"/>
  <c r="G331" i="9"/>
  <c r="J331" i="9"/>
  <c r="P323" i="9"/>
  <c r="O323" i="9"/>
  <c r="F315" i="9"/>
  <c r="L307" i="9"/>
  <c r="K299" i="9"/>
  <c r="H291" i="9"/>
  <c r="I275" i="9"/>
  <c r="H329" i="9"/>
  <c r="E289" i="9"/>
  <c r="N290" i="9"/>
  <c r="N332" i="9"/>
  <c r="L288" i="9"/>
  <c r="F270" i="9"/>
  <c r="Q192" i="9"/>
  <c r="Q182" i="9"/>
  <c r="Q174" i="9"/>
  <c r="Q142" i="9"/>
  <c r="M329" i="9"/>
  <c r="O306" i="9"/>
  <c r="L282" i="9"/>
  <c r="K328" i="9"/>
  <c r="E288" i="9"/>
  <c r="L311" i="9"/>
  <c r="D297" i="9"/>
  <c r="O336" i="9"/>
  <c r="M283" i="9"/>
  <c r="P331" i="9"/>
  <c r="D323" i="9"/>
  <c r="L323" i="9"/>
  <c r="E315" i="9"/>
  <c r="F307" i="9"/>
  <c r="E307" i="9"/>
  <c r="P299" i="9"/>
  <c r="O299" i="9"/>
  <c r="G291" i="9"/>
  <c r="J283" i="9"/>
  <c r="I283" i="9"/>
  <c r="F275" i="9"/>
  <c r="J329" i="9"/>
  <c r="E313" i="9"/>
  <c r="O313" i="9"/>
  <c r="D289" i="9"/>
  <c r="Q150" i="9"/>
  <c r="N330" i="9"/>
  <c r="O330" i="9"/>
  <c r="K322" i="9"/>
  <c r="K314" i="9"/>
  <c r="E314" i="9"/>
  <c r="J306" i="9"/>
  <c r="P306" i="9"/>
  <c r="O298" i="9"/>
  <c r="J290" i="9"/>
  <c r="M290" i="9"/>
  <c r="O282" i="9"/>
  <c r="E291" i="9"/>
  <c r="K294" i="9"/>
  <c r="Q151" i="9"/>
  <c r="I336" i="9"/>
  <c r="H328" i="9"/>
  <c r="N320" i="9"/>
  <c r="F312" i="9"/>
  <c r="K304" i="9"/>
  <c r="L304" i="9"/>
  <c r="P296" i="9"/>
  <c r="O288" i="9"/>
  <c r="J288" i="9"/>
  <c r="P280" i="9"/>
  <c r="F335" i="9"/>
  <c r="H327" i="9"/>
  <c r="E327" i="9"/>
  <c r="O319" i="9"/>
  <c r="H311" i="9"/>
  <c r="P303" i="9"/>
  <c r="O303" i="9"/>
  <c r="E295" i="9"/>
  <c r="E287" i="9"/>
  <c r="O287" i="9"/>
  <c r="F279" i="9"/>
  <c r="F337" i="9"/>
  <c r="G337" i="9"/>
  <c r="H305" i="9"/>
  <c r="I281" i="9"/>
  <c r="L281" i="9"/>
  <c r="H285" i="9"/>
  <c r="Q164" i="9"/>
  <c r="K334" i="9"/>
  <c r="G334" i="9"/>
  <c r="N326" i="9"/>
  <c r="M318" i="9"/>
  <c r="K310" i="9"/>
  <c r="K302" i="9"/>
  <c r="D294" i="9"/>
  <c r="E294" i="9"/>
  <c r="E286" i="9"/>
  <c r="K278" i="9"/>
  <c r="F278" i="9"/>
  <c r="G276" i="9"/>
  <c r="H333" i="9"/>
  <c r="I325" i="9"/>
  <c r="M325" i="9"/>
  <c r="D317" i="9"/>
  <c r="D309" i="9"/>
  <c r="P309" i="9"/>
  <c r="P301" i="9"/>
  <c r="G301" i="9"/>
  <c r="O293" i="9"/>
  <c r="P285" i="9"/>
  <c r="E285" i="9"/>
  <c r="K277" i="9"/>
  <c r="L303" i="9"/>
  <c r="Q177" i="9"/>
  <c r="Q141" i="9"/>
  <c r="O332" i="9"/>
  <c r="L324" i="9"/>
  <c r="D324" i="9"/>
  <c r="N316" i="9"/>
  <c r="D316" i="9"/>
  <c r="P308" i="9"/>
  <c r="G300" i="9"/>
  <c r="D300" i="9"/>
  <c r="E292" i="9"/>
  <c r="F284" i="9"/>
  <c r="P284" i="9"/>
  <c r="E276" i="9"/>
  <c r="P321" i="9"/>
  <c r="F321" i="9"/>
  <c r="L297" i="9"/>
  <c r="N297" i="9"/>
  <c r="I315" i="9"/>
  <c r="Q201" i="9"/>
  <c r="Q200" i="9"/>
  <c r="G275" i="9"/>
  <c r="E322" i="9"/>
  <c r="P290" i="9"/>
  <c r="K286" i="9"/>
  <c r="O312" i="9"/>
  <c r="G327" i="9"/>
  <c r="P287" i="9"/>
  <c r="L302" i="9"/>
  <c r="G321" i="9"/>
  <c r="N322" i="9"/>
  <c r="J279" i="9"/>
  <c r="H331" i="9"/>
  <c r="M323" i="9"/>
  <c r="G323" i="9"/>
  <c r="I307" i="9"/>
  <c r="E299" i="9"/>
  <c r="J299" i="9"/>
  <c r="O291" i="9"/>
  <c r="K283" i="9"/>
  <c r="N275" i="9"/>
  <c r="D329" i="9"/>
  <c r="E329" i="9"/>
  <c r="H313" i="9"/>
  <c r="F289" i="9"/>
  <c r="L289" i="9"/>
  <c r="D287" i="9"/>
  <c r="Q198" i="9"/>
  <c r="Q190" i="9"/>
  <c r="Q146" i="9"/>
  <c r="P330" i="9"/>
  <c r="I330" i="9"/>
  <c r="L322" i="9"/>
  <c r="N314" i="9"/>
  <c r="M314" i="9"/>
  <c r="N306" i="9"/>
  <c r="I306" i="9"/>
  <c r="E298" i="9"/>
  <c r="K290" i="9"/>
  <c r="F290" i="9"/>
  <c r="D282" i="9"/>
  <c r="P286" i="9"/>
  <c r="Q147" i="9"/>
  <c r="L336" i="9"/>
  <c r="I328" i="9"/>
  <c r="P328" i="9"/>
  <c r="O320" i="9"/>
  <c r="N312" i="9"/>
  <c r="D312" i="9"/>
  <c r="P304" i="9"/>
  <c r="E304" i="9"/>
  <c r="G296" i="9"/>
  <c r="D288" i="9"/>
  <c r="K288" i="9"/>
  <c r="I280" i="9"/>
  <c r="J318" i="9"/>
  <c r="D335" i="9"/>
  <c r="N335" i="9"/>
  <c r="L327" i="9"/>
  <c r="O327" i="9"/>
  <c r="F319" i="9"/>
  <c r="J319" i="9"/>
  <c r="I311" i="9"/>
  <c r="M303" i="9"/>
  <c r="J303" i="9"/>
  <c r="N295" i="9"/>
  <c r="J287" i="9"/>
  <c r="H287" i="9"/>
  <c r="N279" i="9"/>
  <c r="K337" i="9"/>
  <c r="O337" i="9"/>
  <c r="K305" i="9"/>
  <c r="N281" i="9"/>
  <c r="E281" i="9"/>
  <c r="I277" i="9"/>
  <c r="Q156" i="9"/>
  <c r="P334" i="9"/>
  <c r="O334" i="9"/>
  <c r="P326" i="9"/>
  <c r="K318" i="9"/>
  <c r="H318" i="9"/>
  <c r="L310" i="9"/>
  <c r="D302" i="9"/>
  <c r="E302" i="9"/>
  <c r="N294" i="9"/>
  <c r="M294" i="9"/>
  <c r="M286" i="9"/>
  <c r="P278" i="9"/>
  <c r="N278" i="9"/>
  <c r="D325" i="9"/>
  <c r="D333" i="9"/>
  <c r="J333" i="9"/>
  <c r="L325" i="9"/>
  <c r="G325" i="9"/>
  <c r="H309" i="9"/>
  <c r="K309" i="9"/>
  <c r="H301" i="9"/>
  <c r="O301" i="9"/>
  <c r="J293" i="9"/>
  <c r="M285" i="9"/>
  <c r="D277" i="9"/>
  <c r="N292" i="9"/>
  <c r="Q197" i="9"/>
  <c r="G332" i="9"/>
  <c r="N324" i="9"/>
  <c r="J316" i="9"/>
  <c r="L316" i="9"/>
  <c r="I308" i="9"/>
  <c r="P300" i="9"/>
  <c r="L300" i="9"/>
  <c r="M292" i="9"/>
  <c r="G284" i="9"/>
  <c r="I284" i="9"/>
  <c r="M276" i="9"/>
  <c r="D321" i="9"/>
  <c r="N321" i="9"/>
  <c r="M297" i="9"/>
  <c r="O297" i="9"/>
  <c r="Q172" i="9"/>
  <c r="Q195" i="9"/>
  <c r="M305" i="9"/>
  <c r="E335" i="9"/>
  <c r="I334" i="9"/>
  <c r="F294" i="9"/>
  <c r="N325" i="9"/>
  <c r="H293" i="9"/>
  <c r="G288" i="9"/>
  <c r="P324" i="9"/>
  <c r="O316" i="9"/>
  <c r="E300" i="9"/>
  <c r="L284" i="9"/>
  <c r="Q184" i="9"/>
  <c r="J308" i="9"/>
  <c r="M331" i="9"/>
  <c r="F331" i="9"/>
  <c r="J323" i="9"/>
  <c r="H315" i="9"/>
  <c r="H307" i="9"/>
  <c r="O307" i="9"/>
  <c r="I299" i="9"/>
  <c r="M291" i="9"/>
  <c r="P291" i="9"/>
  <c r="N283" i="9"/>
  <c r="J275" i="9"/>
  <c r="O275" i="9"/>
  <c r="I329" i="9"/>
  <c r="G329" i="9"/>
  <c r="J313" i="9"/>
  <c r="I289" i="9"/>
  <c r="M289" i="9"/>
  <c r="Q186" i="9"/>
  <c r="J330" i="9"/>
  <c r="D322" i="9"/>
  <c r="M322" i="9"/>
  <c r="L314" i="9"/>
  <c r="P314" i="9"/>
  <c r="D306" i="9"/>
  <c r="D298" i="9"/>
  <c r="H298" i="9"/>
  <c r="I290" i="9"/>
  <c r="G290" i="9"/>
  <c r="E282" i="9"/>
  <c r="H320" i="9"/>
  <c r="D275" i="9"/>
  <c r="H282" i="9"/>
  <c r="Q199" i="9"/>
  <c r="Q191" i="9"/>
  <c r="Q183" i="9"/>
  <c r="Q175" i="9"/>
  <c r="F336" i="9"/>
  <c r="P336" i="9"/>
  <c r="D328" i="9"/>
  <c r="E328" i="9"/>
  <c r="G312" i="9"/>
  <c r="E312" i="9"/>
  <c r="G304" i="9"/>
  <c r="N296" i="9"/>
  <c r="I296" i="9"/>
  <c r="M288" i="9"/>
  <c r="F280" i="9"/>
  <c r="J280" i="9"/>
  <c r="I294" i="9"/>
  <c r="L335" i="9"/>
  <c r="P335" i="9"/>
  <c r="M327" i="9"/>
  <c r="M319" i="9"/>
  <c r="F311" i="9"/>
  <c r="M311" i="9"/>
  <c r="D295" i="9"/>
  <c r="J295" i="9"/>
  <c r="M287" i="9"/>
  <c r="I287" i="9"/>
  <c r="O279" i="9"/>
  <c r="J337" i="9"/>
  <c r="J305" i="9"/>
  <c r="N305" i="9"/>
  <c r="G281" i="9"/>
  <c r="E326" i="9"/>
  <c r="Q140" i="9"/>
  <c r="H334" i="9"/>
  <c r="F326" i="9"/>
  <c r="L318" i="9"/>
  <c r="I318" i="9"/>
  <c r="E310" i="9"/>
  <c r="O302" i="9"/>
  <c r="H302" i="9"/>
  <c r="O294" i="9"/>
  <c r="J286" i="9"/>
  <c r="N286" i="9"/>
  <c r="O278" i="9"/>
  <c r="N303" i="9"/>
  <c r="L333" i="9"/>
  <c r="M333" i="9"/>
  <c r="F325" i="9"/>
  <c r="H317" i="9"/>
  <c r="K317" i="9"/>
  <c r="N309" i="9"/>
  <c r="J301" i="9"/>
  <c r="I293" i="9"/>
  <c r="D293" i="9"/>
  <c r="O285" i="9"/>
  <c r="F277" i="9"/>
  <c r="E277" i="9"/>
  <c r="D284" i="9"/>
  <c r="Q189" i="9"/>
  <c r="Q161" i="9"/>
  <c r="H332" i="9"/>
  <c r="F324" i="9"/>
  <c r="O324" i="9"/>
  <c r="P316" i="9"/>
  <c r="M316" i="9"/>
  <c r="D308" i="9"/>
  <c r="J300" i="9"/>
  <c r="M300" i="9"/>
  <c r="P292" i="9"/>
  <c r="N284" i="9"/>
  <c r="J284" i="9"/>
  <c r="P276" i="9"/>
  <c r="I321" i="9"/>
  <c r="O321" i="9"/>
  <c r="P297" i="9"/>
  <c r="O328" i="9"/>
  <c r="J291" i="9"/>
  <c r="Q179" i="9"/>
  <c r="Q194" i="9"/>
  <c r="E311" i="9"/>
  <c r="G307" i="9"/>
  <c r="F283" i="9"/>
  <c r="H289" i="9"/>
  <c r="E279" i="9"/>
  <c r="O314" i="9"/>
  <c r="H336" i="9"/>
  <c r="M304" i="9"/>
  <c r="I327" i="9"/>
  <c r="K303" i="9"/>
  <c r="G279" i="9"/>
  <c r="M281" i="9"/>
  <c r="Q148" i="9"/>
  <c r="G318" i="9"/>
  <c r="H286" i="9"/>
  <c r="G278" i="9"/>
  <c r="O325" i="9"/>
  <c r="I301" i="9"/>
  <c r="D303" i="9"/>
  <c r="O331" i="9"/>
  <c r="N331" i="9"/>
  <c r="N323" i="9"/>
  <c r="K323" i="9"/>
  <c r="G315" i="9"/>
  <c r="M307" i="9"/>
  <c r="J307" i="9"/>
  <c r="L299" i="9"/>
  <c r="D291" i="9"/>
  <c r="I291" i="9"/>
  <c r="G283" i="9"/>
  <c r="L275" i="9"/>
  <c r="H275" i="9"/>
  <c r="N329" i="9"/>
  <c r="O329" i="9"/>
  <c r="K313" i="9"/>
  <c r="G289" i="9"/>
  <c r="I333" i="9"/>
  <c r="Q202" i="9"/>
  <c r="Q170" i="9"/>
  <c r="K330" i="9"/>
  <c r="F322" i="9"/>
  <c r="H322" i="9"/>
  <c r="D314" i="9"/>
  <c r="I314" i="9"/>
  <c r="F306" i="9"/>
  <c r="F298" i="9"/>
  <c r="P298" i="9"/>
  <c r="O290" i="9"/>
  <c r="M282" i="9"/>
  <c r="L313" i="9"/>
  <c r="P329" i="9"/>
  <c r="P277" i="9"/>
  <c r="N336" i="9"/>
  <c r="J336" i="9"/>
  <c r="F328" i="9"/>
  <c r="M328" i="9"/>
  <c r="D320" i="9"/>
  <c r="H312" i="9"/>
  <c r="M312" i="9"/>
  <c r="H304" i="9"/>
  <c r="K296" i="9"/>
  <c r="H288" i="9"/>
  <c r="G280" i="9"/>
  <c r="K280" i="9"/>
  <c r="P289" i="9"/>
  <c r="M335" i="9"/>
  <c r="I335" i="9"/>
  <c r="P327" i="9"/>
  <c r="K327" i="9"/>
  <c r="N319" i="9"/>
  <c r="N311" i="9"/>
  <c r="G311" i="9"/>
  <c r="F303" i="9"/>
  <c r="F295" i="9"/>
  <c r="K295" i="9"/>
  <c r="K287" i="9"/>
  <c r="H279" i="9"/>
  <c r="D337" i="9"/>
  <c r="P305" i="9"/>
  <c r="G305" i="9"/>
  <c r="O281" i="9"/>
  <c r="F318" i="9"/>
  <c r="Q180" i="9"/>
  <c r="D334" i="9"/>
  <c r="J326" i="9"/>
  <c r="H326" i="9"/>
  <c r="N318" i="9"/>
  <c r="M310" i="9"/>
  <c r="N302" i="9"/>
  <c r="P302" i="9"/>
  <c r="G294" i="9"/>
  <c r="I286" i="9"/>
  <c r="G286" i="9"/>
  <c r="D278" i="9"/>
  <c r="G298" i="9"/>
  <c r="P333" i="9"/>
  <c r="G333" i="9"/>
  <c r="J317" i="9"/>
  <c r="F317" i="9"/>
  <c r="E309" i="9"/>
  <c r="G309" i="9"/>
  <c r="L301" i="9"/>
  <c r="N293" i="9"/>
  <c r="L293" i="9"/>
  <c r="J285" i="9"/>
  <c r="H277" i="9"/>
  <c r="M277" i="9"/>
  <c r="L280" i="9"/>
  <c r="Q181" i="9"/>
  <c r="Q157" i="9"/>
  <c r="D332" i="9"/>
  <c r="P332" i="9"/>
  <c r="G324" i="9"/>
  <c r="K324" i="9"/>
  <c r="F316" i="9"/>
  <c r="G308" i="9"/>
  <c r="L308" i="9"/>
  <c r="K300" i="9"/>
  <c r="D292" i="9"/>
  <c r="I292" i="9"/>
  <c r="O284" i="9"/>
  <c r="K284" i="9"/>
  <c r="I276" i="9"/>
  <c r="J321" i="9"/>
  <c r="G297" i="9"/>
  <c r="E297" i="9"/>
  <c r="O280" i="9"/>
  <c r="L283" i="9"/>
  <c r="G306" i="9"/>
  <c r="Q178" i="9"/>
  <c r="Q168" i="9"/>
  <c r="E330" i="9"/>
  <c r="Q143" i="9"/>
  <c r="L312" i="9"/>
  <c r="H335" i="9"/>
  <c r="E303" i="9"/>
  <c r="N337" i="9"/>
  <c r="F305" i="9"/>
  <c r="E334" i="9"/>
  <c r="N310" i="9"/>
  <c r="I278" i="9"/>
  <c r="E317" i="9"/>
  <c r="K293" i="9"/>
  <c r="D299" i="9"/>
  <c r="J296" i="9"/>
  <c r="L331" i="9"/>
  <c r="I331" i="9"/>
  <c r="F323" i="9"/>
  <c r="L315" i="9"/>
  <c r="O315" i="9"/>
  <c r="N307" i="9"/>
  <c r="K307" i="9"/>
  <c r="M299" i="9"/>
  <c r="K291" i="9"/>
  <c r="O283" i="9"/>
  <c r="M275" i="9"/>
  <c r="P275" i="9"/>
  <c r="F329" i="9"/>
  <c r="P313" i="9"/>
  <c r="F313" i="9"/>
  <c r="O289" i="9"/>
  <c r="P320" i="9"/>
  <c r="Q166" i="9"/>
  <c r="F330" i="9"/>
  <c r="D330" i="9"/>
  <c r="O322" i="9"/>
  <c r="P322" i="9"/>
  <c r="F314" i="9"/>
  <c r="E306" i="9"/>
  <c r="K298" i="9"/>
  <c r="I298" i="9"/>
  <c r="D290" i="9"/>
  <c r="K282" i="9"/>
  <c r="F282" i="9"/>
  <c r="F308" i="9"/>
  <c r="G320" i="9"/>
  <c r="Q171" i="9"/>
  <c r="G336" i="9"/>
  <c r="K336" i="9"/>
  <c r="G328" i="9"/>
  <c r="F320" i="9"/>
  <c r="L320" i="9"/>
  <c r="J312" i="9"/>
  <c r="J304" i="9"/>
  <c r="I304" i="9"/>
  <c r="E296" i="9"/>
  <c r="D296" i="9"/>
  <c r="P288" i="9"/>
  <c r="E280" i="9"/>
  <c r="I285" i="9"/>
  <c r="O335" i="9"/>
  <c r="J327" i="9"/>
  <c r="E319" i="9"/>
  <c r="D319" i="9"/>
  <c r="O311" i="9"/>
  <c r="H303" i="9"/>
  <c r="H295" i="9"/>
  <c r="L295" i="9"/>
  <c r="F287" i="9"/>
  <c r="L279" i="9"/>
  <c r="P279" i="9"/>
  <c r="H337" i="9"/>
  <c r="L337" i="9"/>
  <c r="D305" i="9"/>
  <c r="O305" i="9"/>
  <c r="J281" i="9"/>
  <c r="J298" i="9"/>
  <c r="L334" i="9"/>
  <c r="D326" i="9"/>
  <c r="G326" i="9"/>
  <c r="O318" i="9"/>
  <c r="F310" i="9"/>
  <c r="H310" i="9"/>
  <c r="F302" i="9"/>
  <c r="I302" i="9"/>
  <c r="P294" i="9"/>
  <c r="O286" i="9"/>
  <c r="L278" i="9"/>
  <c r="O292" i="9"/>
  <c r="O333" i="9"/>
  <c r="J325" i="9"/>
  <c r="I317" i="9"/>
  <c r="N317" i="9"/>
  <c r="J309" i="9"/>
  <c r="O309" i="9"/>
  <c r="K301" i="9"/>
  <c r="P293" i="9"/>
  <c r="E293" i="9"/>
  <c r="K285" i="9"/>
  <c r="G277" i="9"/>
  <c r="E323" i="9"/>
  <c r="F276" i="9"/>
  <c r="Q193" i="9"/>
  <c r="Q153" i="9"/>
  <c r="F332" i="9"/>
  <c r="K332" i="9"/>
  <c r="H324" i="9"/>
  <c r="M324" i="9"/>
  <c r="G316" i="9"/>
  <c r="K308" i="9"/>
  <c r="E308" i="9"/>
  <c r="N300" i="9"/>
  <c r="F292" i="9"/>
  <c r="E284" i="9"/>
  <c r="L276" i="9"/>
  <c r="L321" i="9"/>
  <c r="I297" i="9"/>
  <c r="O310" i="9"/>
  <c r="E275" i="9"/>
  <c r="Q163" i="9"/>
  <c r="L305" i="9"/>
  <c r="Q160" i="9"/>
  <c r="M298" i="9"/>
  <c r="I320" i="9"/>
  <c r="H296" i="9"/>
  <c r="K319" i="9"/>
  <c r="L287" i="9"/>
  <c r="M326" i="9"/>
  <c r="M302" i="9"/>
  <c r="E333" i="9"/>
  <c r="F309" i="9"/>
  <c r="L277" i="9"/>
  <c r="I332" i="9"/>
  <c r="E324" i="9"/>
  <c r="E316" i="9"/>
  <c r="H300" i="9"/>
  <c r="H292" i="9"/>
  <c r="H276" i="9"/>
  <c r="Q185" i="9"/>
  <c r="L291" i="9"/>
  <c r="E331" i="9"/>
  <c r="H323" i="9"/>
  <c r="D315" i="9"/>
  <c r="J315" i="9"/>
  <c r="D307" i="9"/>
  <c r="F299" i="9"/>
  <c r="N299" i="9"/>
  <c r="F291" i="9"/>
  <c r="D283" i="9"/>
  <c r="H283" i="9"/>
  <c r="K329" i="9"/>
  <c r="N313" i="9"/>
  <c r="J289" i="9"/>
  <c r="H308" i="9"/>
  <c r="Q162" i="9"/>
  <c r="H330" i="9"/>
  <c r="L330" i="9"/>
  <c r="G322" i="9"/>
  <c r="I322" i="9"/>
  <c r="G314" i="9"/>
  <c r="K306" i="9"/>
  <c r="M306" i="9"/>
  <c r="L298" i="9"/>
  <c r="L290" i="9"/>
  <c r="P282" i="9"/>
  <c r="N282" i="9"/>
  <c r="D301" i="9"/>
  <c r="D313" i="9"/>
  <c r="Q167" i="9"/>
  <c r="E336" i="9"/>
  <c r="L328" i="9"/>
  <c r="J320" i="9"/>
  <c r="E320" i="9"/>
  <c r="K312" i="9"/>
  <c r="N304" i="9"/>
  <c r="O296" i="9"/>
  <c r="L296" i="9"/>
  <c r="I288" i="9"/>
  <c r="M280" i="9"/>
  <c r="G335" i="9"/>
  <c r="K335" i="9"/>
  <c r="D327" i="9"/>
  <c r="H319" i="9"/>
  <c r="P319" i="9"/>
  <c r="D311" i="9"/>
  <c r="J311" i="9"/>
  <c r="I303" i="9"/>
  <c r="M295" i="9"/>
  <c r="G295" i="9"/>
  <c r="N287" i="9"/>
  <c r="M279" i="9"/>
  <c r="I279" i="9"/>
  <c r="I337" i="9"/>
  <c r="E337" i="9"/>
  <c r="F281" i="9"/>
  <c r="K281" i="9"/>
  <c r="F293" i="9"/>
  <c r="J334" i="9"/>
  <c r="F334" i="9"/>
  <c r="K326" i="9"/>
  <c r="O326" i="9"/>
  <c r="D318" i="9"/>
  <c r="D310" i="9"/>
  <c r="P310" i="9"/>
  <c r="G302" i="9"/>
  <c r="H294" i="9"/>
  <c r="D286" i="9"/>
  <c r="H278" i="9"/>
  <c r="E278" i="9"/>
  <c r="F285" i="9"/>
  <c r="N333" i="9"/>
  <c r="P325" i="9"/>
  <c r="K325" i="9"/>
  <c r="M317" i="9"/>
  <c r="G317" i="9"/>
  <c r="L309" i="9"/>
  <c r="M301" i="9"/>
  <c r="F301" i="9"/>
  <c r="M293" i="9"/>
  <c r="D285" i="9"/>
  <c r="O277" i="9"/>
  <c r="N315" i="9"/>
  <c r="Q173" i="9"/>
  <c r="Q149" i="9"/>
  <c r="J332" i="9"/>
  <c r="E332" i="9"/>
  <c r="J324" i="9"/>
  <c r="H316" i="9"/>
  <c r="I316" i="9"/>
  <c r="N308" i="9"/>
  <c r="M308" i="9"/>
  <c r="I300" i="9"/>
  <c r="G292" i="9"/>
  <c r="J292" i="9"/>
  <c r="M284" i="9"/>
  <c r="N276" i="9"/>
  <c r="J276" i="9"/>
  <c r="E321" i="9"/>
  <c r="M321" i="9"/>
  <c r="J297" i="9"/>
  <c r="K297" i="9"/>
  <c r="Q196" i="9"/>
  <c r="Q169" i="9"/>
  <c r="Q155" i="9"/>
  <c r="Q154" i="9"/>
  <c r="Q152" i="9"/>
  <c r="I313" i="9"/>
  <c r="H314" i="9"/>
  <c r="D279" i="9"/>
  <c r="J328" i="9"/>
  <c r="F304" i="9"/>
  <c r="D280" i="9"/>
  <c r="L319" i="9"/>
  <c r="I295" i="9"/>
  <c r="I305" i="9"/>
  <c r="P281" i="9"/>
  <c r="Q176" i="9"/>
  <c r="P318" i="9"/>
  <c r="F286" i="9"/>
  <c r="L317" i="9"/>
  <c r="K333" i="9"/>
  <c r="I309" i="9"/>
  <c r="G285" i="9"/>
  <c r="Q165" i="9"/>
  <c r="Q187" i="9"/>
  <c r="F288" i="9"/>
  <c r="D331" i="9"/>
  <c r="K331" i="9"/>
  <c r="I323" i="9"/>
  <c r="P315" i="9"/>
  <c r="K315" i="9"/>
  <c r="P307" i="9"/>
  <c r="H299" i="9"/>
  <c r="G299" i="9"/>
  <c r="N291" i="9"/>
  <c r="E283" i="9"/>
  <c r="P283" i="9"/>
  <c r="K275" i="9"/>
  <c r="L329" i="9"/>
  <c r="M313" i="9"/>
  <c r="G313" i="9"/>
  <c r="K289" i="9"/>
  <c r="E301" i="9"/>
  <c r="Q158" i="9"/>
  <c r="M330" i="9"/>
  <c r="G330" i="9"/>
  <c r="J322" i="9"/>
  <c r="J314" i="9"/>
  <c r="L306" i="9"/>
  <c r="H306" i="9"/>
  <c r="N298" i="9"/>
  <c r="H290" i="9"/>
  <c r="E290" i="9"/>
  <c r="I282" i="9"/>
  <c r="G282" i="9"/>
  <c r="L294" i="9"/>
  <c r="O300" i="9"/>
  <c r="Q159" i="9"/>
  <c r="D336" i="9"/>
  <c r="M336" i="9"/>
  <c r="N328" i="9"/>
  <c r="K320" i="9"/>
  <c r="M320" i="9"/>
  <c r="I312" i="9"/>
  <c r="O304" i="9"/>
  <c r="D304" i="9"/>
  <c r="F296" i="9"/>
  <c r="N288" i="9"/>
  <c r="H280" i="9"/>
  <c r="N277" i="9"/>
  <c r="J335" i="9"/>
  <c r="F327" i="9"/>
  <c r="N327" i="9"/>
  <c r="I319" i="9"/>
  <c r="G319" i="9"/>
  <c r="P311" i="9"/>
  <c r="K311" i="9"/>
  <c r="G303" i="9"/>
  <c r="P295" i="9"/>
  <c r="O295" i="9"/>
  <c r="G287" i="9"/>
  <c r="K279" i="9"/>
  <c r="P337" i="9"/>
  <c r="M337" i="9"/>
  <c r="E305" i="9"/>
  <c r="H281" i="9"/>
  <c r="D281" i="9"/>
  <c r="N289" i="9"/>
  <c r="M334" i="9"/>
  <c r="N334" i="9"/>
  <c r="L326" i="9"/>
  <c r="I326" i="9"/>
  <c r="E318" i="9"/>
  <c r="J310" i="9"/>
  <c r="I310" i="9"/>
  <c r="J302" i="9"/>
  <c r="J294" i="9"/>
  <c r="L286" i="9"/>
  <c r="J278" i="9"/>
  <c r="M278" i="9"/>
  <c r="N280" i="9"/>
  <c r="F333" i="9"/>
  <c r="H325" i="9"/>
  <c r="E325" i="9"/>
  <c r="P317" i="9"/>
  <c r="O317" i="9"/>
  <c r="M309" i="9"/>
  <c r="N301" i="9"/>
  <c r="G293" i="9"/>
  <c r="N285" i="9"/>
  <c r="L285" i="9"/>
  <c r="J277" i="9"/>
  <c r="G310" i="9"/>
  <c r="Q145" i="9"/>
  <c r="L332" i="9"/>
  <c r="M332" i="9"/>
  <c r="I324" i="9"/>
  <c r="K316" i="9"/>
  <c r="O308" i="9"/>
  <c r="F300" i="9"/>
  <c r="L292" i="9"/>
  <c r="K292" i="9"/>
  <c r="H284" i="9"/>
  <c r="O276" i="9"/>
  <c r="K276" i="9"/>
  <c r="H321" i="9"/>
  <c r="K321" i="9"/>
  <c r="H297" i="9"/>
  <c r="F297" i="9"/>
  <c r="Q188" i="9"/>
  <c r="J282" i="9"/>
  <c r="M296" i="9"/>
  <c r="Q144" i="9"/>
  <c r="M331" i="8"/>
  <c r="L323" i="8"/>
  <c r="O323" i="8"/>
  <c r="K337" i="8"/>
  <c r="H270" i="8"/>
  <c r="G270" i="8"/>
  <c r="F270" i="8"/>
  <c r="Q270" i="8"/>
  <c r="P298" i="8"/>
  <c r="F290" i="8"/>
  <c r="E290" i="8"/>
  <c r="H302" i="8"/>
  <c r="J307" i="8"/>
  <c r="G307" i="8"/>
  <c r="H291" i="8"/>
  <c r="D283" i="8"/>
  <c r="J270" i="8"/>
  <c r="M270" i="8"/>
  <c r="M315" i="8"/>
  <c r="M299" i="8"/>
  <c r="K332" i="8"/>
  <c r="F292" i="8"/>
  <c r="Q165" i="8"/>
  <c r="Q155" i="8"/>
  <c r="D332" i="8"/>
  <c r="H324" i="8"/>
  <c r="F316" i="8"/>
  <c r="E308" i="8"/>
  <c r="P308" i="8"/>
  <c r="G300" i="8"/>
  <c r="D292" i="8"/>
  <c r="P284" i="8"/>
  <c r="Q164" i="8"/>
  <c r="K324" i="8"/>
  <c r="L304" i="8"/>
  <c r="Q178" i="8"/>
  <c r="G317" i="8"/>
  <c r="I275" i="8"/>
  <c r="I307" i="8"/>
  <c r="I318" i="8"/>
  <c r="I331" i="8"/>
  <c r="I290" i="8"/>
  <c r="I282" i="8"/>
  <c r="I330" i="8"/>
  <c r="I323" i="8"/>
  <c r="I315" i="8"/>
  <c r="I322" i="8"/>
  <c r="O302" i="8"/>
  <c r="G283" i="8"/>
  <c r="E329" i="8"/>
  <c r="P275" i="8"/>
  <c r="K292" i="8"/>
  <c r="J330" i="8"/>
  <c r="M330" i="8"/>
  <c r="D322" i="8"/>
  <c r="O314" i="8"/>
  <c r="N314" i="8"/>
  <c r="N297" i="8"/>
  <c r="D306" i="8"/>
  <c r="J298" i="8"/>
  <c r="G330" i="8"/>
  <c r="O283" i="8"/>
  <c r="H337" i="8"/>
  <c r="P329" i="8"/>
  <c r="H321" i="8"/>
  <c r="D321" i="8"/>
  <c r="D305" i="8"/>
  <c r="H297" i="8"/>
  <c r="K297" i="8"/>
  <c r="K300" i="8"/>
  <c r="I281" i="8"/>
  <c r="I278" i="8"/>
  <c r="Q172" i="8"/>
  <c r="H334" i="8"/>
  <c r="F334" i="8"/>
  <c r="D326" i="8"/>
  <c r="H318" i="8"/>
  <c r="N318" i="8"/>
  <c r="L310" i="8"/>
  <c r="I302" i="8"/>
  <c r="O294" i="8"/>
  <c r="G286" i="8"/>
  <c r="E286" i="8"/>
  <c r="E316" i="8"/>
  <c r="D275" i="8"/>
  <c r="H325" i="8"/>
  <c r="I309" i="8"/>
  <c r="O285" i="8"/>
  <c r="K288" i="8"/>
  <c r="Q157" i="8"/>
  <c r="P324" i="8"/>
  <c r="I308" i="8"/>
  <c r="O300" i="8"/>
  <c r="P282" i="8"/>
  <c r="F315" i="8"/>
  <c r="O307" i="8"/>
  <c r="F294" i="8"/>
  <c r="L322" i="8"/>
  <c r="L306" i="8"/>
  <c r="M337" i="8"/>
  <c r="I329" i="8"/>
  <c r="J313" i="8"/>
  <c r="D289" i="8"/>
  <c r="I286" i="8"/>
  <c r="D336" i="8"/>
  <c r="E321" i="8"/>
  <c r="I284" i="8"/>
  <c r="Q149" i="8"/>
  <c r="F332" i="8"/>
  <c r="L324" i="8"/>
  <c r="I324" i="8"/>
  <c r="O316" i="8"/>
  <c r="K308" i="8"/>
  <c r="H300" i="8"/>
  <c r="J292" i="8"/>
  <c r="E284" i="8"/>
  <c r="D276" i="8"/>
  <c r="D284" i="8"/>
  <c r="D300" i="8"/>
  <c r="D281" i="8"/>
  <c r="D308" i="8"/>
  <c r="I314" i="8"/>
  <c r="M281" i="8"/>
  <c r="N331" i="8"/>
  <c r="D323" i="8"/>
  <c r="P323" i="8"/>
  <c r="N315" i="8"/>
  <c r="L307" i="8"/>
  <c r="N299" i="8"/>
  <c r="E291" i="8"/>
  <c r="I283" i="8"/>
  <c r="J275" i="8"/>
  <c r="J282" i="8"/>
  <c r="J276" i="8"/>
  <c r="J284" i="8"/>
  <c r="E289" i="8"/>
  <c r="P330" i="8"/>
  <c r="N330" i="8"/>
  <c r="E322" i="8"/>
  <c r="K314" i="8"/>
  <c r="J306" i="8"/>
  <c r="E306" i="8"/>
  <c r="K298" i="8"/>
  <c r="G290" i="8"/>
  <c r="H282" i="8"/>
  <c r="O313" i="8"/>
  <c r="N337" i="8"/>
  <c r="L337" i="8"/>
  <c r="N321" i="8"/>
  <c r="F313" i="8"/>
  <c r="K313" i="8"/>
  <c r="F305" i="8"/>
  <c r="M297" i="8"/>
  <c r="O289" i="8"/>
  <c r="K289" i="8"/>
  <c r="J281" i="8"/>
  <c r="D328" i="8"/>
  <c r="H328" i="8"/>
  <c r="K304" i="8"/>
  <c r="P304" i="8"/>
  <c r="L280" i="8"/>
  <c r="P280" i="8"/>
  <c r="L327" i="8"/>
  <c r="P327" i="8"/>
  <c r="L279" i="8"/>
  <c r="K296" i="8"/>
  <c r="I296" i="8"/>
  <c r="F336" i="8"/>
  <c r="P336" i="8"/>
  <c r="K312" i="8"/>
  <c r="J319" i="8"/>
  <c r="H319" i="8"/>
  <c r="K287" i="8"/>
  <c r="G325" i="8"/>
  <c r="K275" i="8"/>
  <c r="O277" i="8"/>
  <c r="Q193" i="8"/>
  <c r="H304" i="8"/>
  <c r="K279" i="8"/>
  <c r="L305" i="8"/>
  <c r="F296" i="8"/>
  <c r="H336" i="8"/>
  <c r="I319" i="8"/>
  <c r="J287" i="8"/>
  <c r="Q141" i="8"/>
  <c r="G332" i="8"/>
  <c r="N324" i="8"/>
  <c r="H316" i="8"/>
  <c r="L308" i="8"/>
  <c r="N300" i="8"/>
  <c r="P300" i="8"/>
  <c r="G292" i="8"/>
  <c r="M276" i="8"/>
  <c r="M284" i="8"/>
  <c r="M292" i="8"/>
  <c r="M309" i="8"/>
  <c r="M332" i="8"/>
  <c r="M316" i="8"/>
  <c r="M275" i="8"/>
  <c r="M324" i="8"/>
  <c r="I306" i="8"/>
  <c r="E276" i="8"/>
  <c r="J331" i="8"/>
  <c r="G331" i="8"/>
  <c r="E323" i="8"/>
  <c r="J315" i="8"/>
  <c r="G315" i="8"/>
  <c r="H299" i="8"/>
  <c r="G299" i="8"/>
  <c r="M291" i="8"/>
  <c r="J283" i="8"/>
  <c r="O286" i="8"/>
  <c r="Q194" i="8"/>
  <c r="H322" i="8"/>
  <c r="O318" i="8"/>
  <c r="Q140" i="8"/>
  <c r="Q183" i="8"/>
  <c r="Q175" i="8"/>
  <c r="Q143" i="8"/>
  <c r="Q159" i="8"/>
  <c r="Q151" i="8"/>
  <c r="Q167" i="8"/>
  <c r="Q179" i="8"/>
  <c r="Q171" i="8"/>
  <c r="Q191" i="8"/>
  <c r="Q163" i="8"/>
  <c r="Q146" i="8"/>
  <c r="Q187" i="8"/>
  <c r="Q162" i="8"/>
  <c r="Q147" i="8"/>
  <c r="Q199" i="8"/>
  <c r="K334" i="8"/>
  <c r="G326" i="8"/>
  <c r="M326" i="8"/>
  <c r="D318" i="8"/>
  <c r="H310" i="8"/>
  <c r="N302" i="8"/>
  <c r="L302" i="8"/>
  <c r="K294" i="8"/>
  <c r="N286" i="8"/>
  <c r="E278" i="8"/>
  <c r="M333" i="8"/>
  <c r="I333" i="8"/>
  <c r="M325" i="8"/>
  <c r="J325" i="8"/>
  <c r="N317" i="8"/>
  <c r="K317" i="8"/>
  <c r="P309" i="8"/>
  <c r="K309" i="8"/>
  <c r="P301" i="8"/>
  <c r="M293" i="8"/>
  <c r="G293" i="8"/>
  <c r="F285" i="8"/>
  <c r="N277" i="8"/>
  <c r="N320" i="8"/>
  <c r="N288" i="8"/>
  <c r="O288" i="8"/>
  <c r="N311" i="8"/>
  <c r="Q195" i="8"/>
  <c r="J310" i="8"/>
  <c r="D335" i="8"/>
  <c r="N335" i="8"/>
  <c r="K303" i="8"/>
  <c r="N303" i="8"/>
  <c r="P295" i="8"/>
  <c r="P306" i="8"/>
  <c r="N281" i="8"/>
  <c r="Q197" i="8"/>
  <c r="O332" i="8"/>
  <c r="D324" i="8"/>
  <c r="J324" i="8"/>
  <c r="P316" i="8"/>
  <c r="N308" i="8"/>
  <c r="E300" i="8"/>
  <c r="I300" i="8"/>
  <c r="O292" i="8"/>
  <c r="F284" i="8"/>
  <c r="G276" i="8"/>
  <c r="D299" i="8"/>
  <c r="G275" i="8"/>
  <c r="G298" i="8"/>
  <c r="G313" i="8"/>
  <c r="G305" i="8"/>
  <c r="G282" i="8"/>
  <c r="G297" i="8"/>
  <c r="G337" i="8"/>
  <c r="G322" i="8"/>
  <c r="G329" i="8"/>
  <c r="L331" i="8"/>
  <c r="O331" i="8"/>
  <c r="M323" i="8"/>
  <c r="L315" i="8"/>
  <c r="O315" i="8"/>
  <c r="E307" i="8"/>
  <c r="I299" i="8"/>
  <c r="O299" i="8"/>
  <c r="F291" i="8"/>
  <c r="E283" i="8"/>
  <c r="O326" i="8"/>
  <c r="O282" i="8"/>
  <c r="Q186" i="8"/>
  <c r="K330" i="8"/>
  <c r="J322" i="8"/>
  <c r="F322" i="8"/>
  <c r="L314" i="8"/>
  <c r="O306" i="8"/>
  <c r="F298" i="8"/>
  <c r="L298" i="8"/>
  <c r="J290" i="8"/>
  <c r="N282" i="8"/>
  <c r="F308" i="8"/>
  <c r="O275" i="8"/>
  <c r="P337" i="8"/>
  <c r="H329" i="8"/>
  <c r="K329" i="8"/>
  <c r="I321" i="8"/>
  <c r="M313" i="8"/>
  <c r="L313" i="8"/>
  <c r="O297" i="8"/>
  <c r="G289" i="8"/>
  <c r="E281" i="8"/>
  <c r="J302" i="8"/>
  <c r="D334" i="8"/>
  <c r="H326" i="8"/>
  <c r="F326" i="8"/>
  <c r="L318" i="8"/>
  <c r="I310" i="8"/>
  <c r="P302" i="8"/>
  <c r="E302" i="8"/>
  <c r="D294" i="8"/>
  <c r="P286" i="8"/>
  <c r="O278" i="8"/>
  <c r="M300" i="8"/>
  <c r="Q198" i="8"/>
  <c r="N325" i="8"/>
  <c r="K325" i="8"/>
  <c r="P317" i="8"/>
  <c r="D317" i="8"/>
  <c r="G309" i="8"/>
  <c r="D301" i="8"/>
  <c r="F301" i="8"/>
  <c r="Q158" i="8"/>
  <c r="I293" i="8"/>
  <c r="G285" i="8"/>
  <c r="J285" i="8"/>
  <c r="G277" i="8"/>
  <c r="O321" i="8"/>
  <c r="P279" i="8"/>
  <c r="G321" i="8"/>
  <c r="I335" i="8"/>
  <c r="G335" i="8"/>
  <c r="P303" i="8"/>
  <c r="G303" i="8"/>
  <c r="D295" i="8"/>
  <c r="O333" i="8"/>
  <c r="F333" i="8"/>
  <c r="I317" i="8"/>
  <c r="F320" i="8"/>
  <c r="E332" i="8"/>
  <c r="L284" i="8"/>
  <c r="H323" i="8"/>
  <c r="J291" i="8"/>
  <c r="F330" i="8"/>
  <c r="H306" i="8"/>
  <c r="M321" i="8"/>
  <c r="O305" i="8"/>
  <c r="J289" i="8"/>
  <c r="I334" i="8"/>
  <c r="L326" i="8"/>
  <c r="E310" i="8"/>
  <c r="P294" i="8"/>
  <c r="J304" i="8"/>
  <c r="K327" i="8"/>
  <c r="P296" i="8"/>
  <c r="F312" i="8"/>
  <c r="O319" i="8"/>
  <c r="O287" i="8"/>
  <c r="G278" i="8"/>
  <c r="H332" i="8"/>
  <c r="F324" i="8"/>
  <c r="L316" i="8"/>
  <c r="I316" i="8"/>
  <c r="G308" i="8"/>
  <c r="F300" i="8"/>
  <c r="H292" i="8"/>
  <c r="G284" i="8"/>
  <c r="O276" i="8"/>
  <c r="H294" i="8"/>
  <c r="H331" i="8"/>
  <c r="F323" i="8"/>
  <c r="H315" i="8"/>
  <c r="M307" i="8"/>
  <c r="N291" i="8"/>
  <c r="M283" i="8"/>
  <c r="G314" i="8"/>
  <c r="K281" i="8"/>
  <c r="D330" i="8"/>
  <c r="O322" i="8"/>
  <c r="N322" i="8"/>
  <c r="E314" i="8"/>
  <c r="F306" i="8"/>
  <c r="E298" i="8"/>
  <c r="K290" i="8"/>
  <c r="K282" i="8"/>
  <c r="P305" i="8"/>
  <c r="E275" i="8"/>
  <c r="E277" i="8"/>
  <c r="E305" i="8"/>
  <c r="E313" i="8"/>
  <c r="E282" i="8"/>
  <c r="I337" i="8"/>
  <c r="M329" i="8"/>
  <c r="D329" i="8"/>
  <c r="N313" i="8"/>
  <c r="H305" i="8"/>
  <c r="J305" i="8"/>
  <c r="I297" i="8"/>
  <c r="H289" i="8"/>
  <c r="O281" i="8"/>
  <c r="E288" i="8"/>
  <c r="N333" i="8"/>
  <c r="J333" i="8"/>
  <c r="P325" i="8"/>
  <c r="D325" i="8"/>
  <c r="E317" i="8"/>
  <c r="L317" i="8"/>
  <c r="H309" i="8"/>
  <c r="Q166" i="8"/>
  <c r="G301" i="8"/>
  <c r="L293" i="8"/>
  <c r="K285" i="8"/>
  <c r="F277" i="8"/>
  <c r="H277" i="8"/>
  <c r="L328" i="8"/>
  <c r="D304" i="8"/>
  <c r="I280" i="8"/>
  <c r="F327" i="8"/>
  <c r="D279" i="8"/>
  <c r="F279" i="8"/>
  <c r="E296" i="8"/>
  <c r="D296" i="8"/>
  <c r="M336" i="8"/>
  <c r="J336" i="8"/>
  <c r="G312" i="8"/>
  <c r="Q184" i="8"/>
  <c r="M319" i="8"/>
  <c r="M287" i="8"/>
  <c r="G281" i="8"/>
  <c r="Q170" i="8"/>
  <c r="J295" i="8"/>
  <c r="E328" i="8"/>
  <c r="N289" i="8"/>
  <c r="J332" i="8"/>
  <c r="J308" i="8"/>
  <c r="E292" i="8"/>
  <c r="K323" i="8"/>
  <c r="K307" i="8"/>
  <c r="P283" i="8"/>
  <c r="Q202" i="8"/>
  <c r="P314" i="8"/>
  <c r="O298" i="8"/>
  <c r="H281" i="8"/>
  <c r="D337" i="8"/>
  <c r="L321" i="8"/>
  <c r="L297" i="8"/>
  <c r="Q156" i="8"/>
  <c r="N334" i="8"/>
  <c r="J318" i="8"/>
  <c r="P310" i="8"/>
  <c r="K302" i="8"/>
  <c r="M286" i="8"/>
  <c r="L278" i="8"/>
  <c r="O328" i="8"/>
  <c r="H327" i="8"/>
  <c r="K299" i="8"/>
  <c r="J299" i="8"/>
  <c r="E297" i="8"/>
  <c r="F276" i="8"/>
  <c r="Q181" i="8"/>
  <c r="L332" i="8"/>
  <c r="P332" i="8"/>
  <c r="G324" i="8"/>
  <c r="N316" i="8"/>
  <c r="O308" i="8"/>
  <c r="J300" i="8"/>
  <c r="L292" i="8"/>
  <c r="P292" i="8"/>
  <c r="O284" i="8"/>
  <c r="O334" i="8"/>
  <c r="P291" i="8"/>
  <c r="D331" i="8"/>
  <c r="P331" i="8"/>
  <c r="N323" i="8"/>
  <c r="D315" i="8"/>
  <c r="P315" i="8"/>
  <c r="F307" i="8"/>
  <c r="L299" i="8"/>
  <c r="G291" i="8"/>
  <c r="F283" i="8"/>
  <c r="P276" i="8"/>
  <c r="P285" i="8"/>
  <c r="P289" i="8"/>
  <c r="P307" i="8"/>
  <c r="P290" i="8"/>
  <c r="P299" i="8"/>
  <c r="L330" i="8"/>
  <c r="P322" i="8"/>
  <c r="H314" i="8"/>
  <c r="M314" i="8"/>
  <c r="H298" i="8"/>
  <c r="M298" i="8"/>
  <c r="D290" i="8"/>
  <c r="D282" i="8"/>
  <c r="I291" i="8"/>
  <c r="N329" i="8"/>
  <c r="L329" i="8"/>
  <c r="J321" i="8"/>
  <c r="P313" i="8"/>
  <c r="H283" i="8"/>
  <c r="Q188" i="8"/>
  <c r="P334" i="8"/>
  <c r="E334" i="8"/>
  <c r="J326" i="8"/>
  <c r="P318" i="8"/>
  <c r="M318" i="8"/>
  <c r="K310" i="8"/>
  <c r="I294" i="8"/>
  <c r="E294" i="8"/>
  <c r="D286" i="8"/>
  <c r="P278" i="8"/>
  <c r="L283" i="8"/>
  <c r="M278" i="8"/>
  <c r="N298" i="8"/>
  <c r="H278" i="8"/>
  <c r="D278" i="8"/>
  <c r="L333" i="8"/>
  <c r="D309" i="8"/>
  <c r="O301" i="8"/>
  <c r="O293" i="8"/>
  <c r="D285" i="8"/>
  <c r="J277" i="8"/>
  <c r="I320" i="8"/>
  <c r="E311" i="8"/>
  <c r="E324" i="8"/>
  <c r="G316" i="8"/>
  <c r="L276" i="8"/>
  <c r="F331" i="8"/>
  <c r="F299" i="8"/>
  <c r="O330" i="8"/>
  <c r="M290" i="8"/>
  <c r="I276" i="8"/>
  <c r="Q145" i="8"/>
  <c r="H280" i="8"/>
  <c r="I312" i="8"/>
  <c r="Q189" i="8"/>
  <c r="L291" i="8"/>
  <c r="E337" i="8"/>
  <c r="J294" i="8"/>
  <c r="H275" i="8"/>
  <c r="H276" i="8"/>
  <c r="H293" i="8"/>
  <c r="Q173" i="8"/>
  <c r="N332" i="8"/>
  <c r="I332" i="8"/>
  <c r="O324" i="8"/>
  <c r="D316" i="8"/>
  <c r="J316" i="8"/>
  <c r="H308" i="8"/>
  <c r="L300" i="8"/>
  <c r="N292" i="8"/>
  <c r="I292" i="8"/>
  <c r="H284" i="8"/>
  <c r="K331" i="8"/>
  <c r="L289" i="8"/>
  <c r="E331" i="8"/>
  <c r="J323" i="8"/>
  <c r="G323" i="8"/>
  <c r="E315" i="8"/>
  <c r="H307" i="8"/>
  <c r="N307" i="8"/>
  <c r="E299" i="8"/>
  <c r="D291" i="8"/>
  <c r="O291" i="8"/>
  <c r="N283" i="8"/>
  <c r="G306" i="8"/>
  <c r="F275" i="8"/>
  <c r="F286" i="8"/>
  <c r="F310" i="8"/>
  <c r="H330" i="8"/>
  <c r="E330" i="8"/>
  <c r="K322" i="8"/>
  <c r="J314" i="8"/>
  <c r="F314" i="8"/>
  <c r="K306" i="8"/>
  <c r="I298" i="8"/>
  <c r="O290" i="8"/>
  <c r="L290" i="8"/>
  <c r="L282" i="8"/>
  <c r="H286" i="8"/>
  <c r="F337" i="8"/>
  <c r="J337" i="8"/>
  <c r="O329" i="8"/>
  <c r="F321" i="8"/>
  <c r="K321" i="8"/>
  <c r="I313" i="8"/>
  <c r="N305" i="8"/>
  <c r="F297" i="8"/>
  <c r="J297" i="8"/>
  <c r="I289" i="8"/>
  <c r="P281" i="8"/>
  <c r="F282" i="8"/>
  <c r="Q180" i="8"/>
  <c r="G334" i="8"/>
  <c r="M334" i="8"/>
  <c r="K326" i="8"/>
  <c r="G318" i="8"/>
  <c r="F318" i="8"/>
  <c r="D310" i="8"/>
  <c r="G302" i="8"/>
  <c r="N294" i="8"/>
  <c r="M294" i="8"/>
  <c r="L286" i="8"/>
  <c r="K278" i="8"/>
  <c r="K316" i="8"/>
  <c r="M280" i="8"/>
  <c r="D307" i="8"/>
  <c r="M308" i="8"/>
  <c r="D320" i="8"/>
  <c r="P320" i="8"/>
  <c r="J288" i="8"/>
  <c r="L311" i="8"/>
  <c r="P311" i="8"/>
  <c r="P297" i="8"/>
  <c r="Q154" i="8"/>
  <c r="L335" i="8"/>
  <c r="P335" i="8"/>
  <c r="I303" i="8"/>
  <c r="H295" i="8"/>
  <c r="F295" i="8"/>
  <c r="P333" i="8"/>
  <c r="K333" i="8"/>
  <c r="E325" i="8"/>
  <c r="L325" i="8"/>
  <c r="F317" i="8"/>
  <c r="O309" i="8"/>
  <c r="L309" i="8"/>
  <c r="H301" i="8"/>
  <c r="L301" i="8"/>
  <c r="N293" i="8"/>
  <c r="J293" i="8"/>
  <c r="H285" i="8"/>
  <c r="M277" i="8"/>
  <c r="I277" i="8"/>
  <c r="H303" i="8"/>
  <c r="F328" i="8"/>
  <c r="P328" i="8"/>
  <c r="M304" i="8"/>
  <c r="I304" i="8"/>
  <c r="D280" i="8"/>
  <c r="E327" i="8"/>
  <c r="Q144" i="8"/>
  <c r="E279" i="8"/>
  <c r="L287" i="8"/>
  <c r="K320" i="8"/>
  <c r="M288" i="8"/>
  <c r="Q176" i="8"/>
  <c r="M311" i="8"/>
  <c r="K276" i="8"/>
  <c r="L296" i="8"/>
  <c r="J279" i="8"/>
  <c r="K336" i="8"/>
  <c r="I336" i="8"/>
  <c r="L312" i="8"/>
  <c r="J312" i="8"/>
  <c r="L319" i="8"/>
  <c r="P319" i="8"/>
  <c r="P287" i="8"/>
  <c r="J335" i="8"/>
  <c r="O335" i="8"/>
  <c r="O303" i="8"/>
  <c r="E295" i="8"/>
  <c r="M322" i="8"/>
  <c r="D314" i="8"/>
  <c r="N306" i="8"/>
  <c r="M306" i="8"/>
  <c r="D298" i="8"/>
  <c r="H290" i="8"/>
  <c r="M282" i="8"/>
  <c r="O310" i="8"/>
  <c r="N276" i="8"/>
  <c r="O337" i="8"/>
  <c r="F329" i="8"/>
  <c r="J329" i="8"/>
  <c r="P321" i="8"/>
  <c r="H313" i="8"/>
  <c r="D313" i="8"/>
  <c r="I305" i="8"/>
  <c r="D297" i="8"/>
  <c r="F289" i="8"/>
  <c r="L281" i="8"/>
  <c r="L275" i="8"/>
  <c r="Q148" i="8"/>
  <c r="J334" i="8"/>
  <c r="P326" i="8"/>
  <c r="E326" i="8"/>
  <c r="K318" i="8"/>
  <c r="G310" i="8"/>
  <c r="M310" i="8"/>
  <c r="D302" i="8"/>
  <c r="G294" i="8"/>
  <c r="J286" i="8"/>
  <c r="J278" i="8"/>
  <c r="K277" i="8"/>
  <c r="E333" i="8"/>
  <c r="D333" i="8"/>
  <c r="F325" i="8"/>
  <c r="Q182" i="8"/>
  <c r="H317" i="8"/>
  <c r="Q174" i="8"/>
  <c r="N309" i="8"/>
  <c r="M301" i="8"/>
  <c r="I301" i="8"/>
  <c r="D293" i="8"/>
  <c r="K293" i="8"/>
  <c r="M285" i="8"/>
  <c r="Q142" i="8"/>
  <c r="K328" i="8"/>
  <c r="I328" i="8"/>
  <c r="N304" i="8"/>
  <c r="N280" i="8"/>
  <c r="Q192" i="8"/>
  <c r="M327" i="8"/>
  <c r="O279" i="8"/>
  <c r="M279" i="8"/>
  <c r="K283" i="8"/>
  <c r="L320" i="8"/>
  <c r="J320" i="8"/>
  <c r="G288" i="8"/>
  <c r="K311" i="8"/>
  <c r="F311" i="8"/>
  <c r="M296" i="8"/>
  <c r="L336" i="8"/>
  <c r="N312" i="8"/>
  <c r="E319" i="8"/>
  <c r="Q152" i="8"/>
  <c r="E287" i="8"/>
  <c r="K335" i="8"/>
  <c r="H335" i="8"/>
  <c r="D303" i="8"/>
  <c r="Q160" i="8"/>
  <c r="M295" i="8"/>
  <c r="L277" i="8"/>
  <c r="G333" i="8"/>
  <c r="O325" i="8"/>
  <c r="I325" i="8"/>
  <c r="M317" i="8"/>
  <c r="F309" i="8"/>
  <c r="N301" i="8"/>
  <c r="J301" i="8"/>
  <c r="E293" i="8"/>
  <c r="E285" i="8"/>
  <c r="N285" i="8"/>
  <c r="P277" i="8"/>
  <c r="M328" i="8"/>
  <c r="J328" i="8"/>
  <c r="F304" i="8"/>
  <c r="E280" i="8"/>
  <c r="J280" i="8"/>
  <c r="D327" i="8"/>
  <c r="N327" i="8"/>
  <c r="G279" i="8"/>
  <c r="N279" i="8"/>
  <c r="E320" i="8"/>
  <c r="G320" i="8"/>
  <c r="Q153" i="8"/>
  <c r="H288" i="8"/>
  <c r="D311" i="8"/>
  <c r="G311" i="8"/>
  <c r="K315" i="8"/>
  <c r="J296" i="8"/>
  <c r="G296" i="8"/>
  <c r="E312" i="8"/>
  <c r="N336" i="8"/>
  <c r="M312" i="8"/>
  <c r="O312" i="8"/>
  <c r="K319" i="8"/>
  <c r="F319" i="8"/>
  <c r="H287" i="8"/>
  <c r="F287" i="8"/>
  <c r="E335" i="8"/>
  <c r="Q168" i="8"/>
  <c r="E303" i="8"/>
  <c r="I295" i="8"/>
  <c r="N295" i="8"/>
  <c r="M305" i="8"/>
  <c r="K305" i="8"/>
  <c r="M289" i="8"/>
  <c r="F281" i="8"/>
  <c r="K284" i="8"/>
  <c r="Q196" i="8"/>
  <c r="L334" i="8"/>
  <c r="I326" i="8"/>
  <c r="N326" i="8"/>
  <c r="E318" i="8"/>
  <c r="N310" i="8"/>
  <c r="F302" i="8"/>
  <c r="M302" i="8"/>
  <c r="L294" i="8"/>
  <c r="K286" i="8"/>
  <c r="F278" i="8"/>
  <c r="H333" i="8"/>
  <c r="Q190" i="8"/>
  <c r="O317" i="8"/>
  <c r="J317" i="8"/>
  <c r="E309" i="8"/>
  <c r="J309" i="8"/>
  <c r="E301" i="8"/>
  <c r="K301" i="8"/>
  <c r="P293" i="8"/>
  <c r="Q150" i="8"/>
  <c r="I285" i="8"/>
  <c r="D277" i="8"/>
  <c r="N328" i="8"/>
  <c r="E304" i="8"/>
  <c r="G304" i="8"/>
  <c r="F280" i="8"/>
  <c r="G280" i="8"/>
  <c r="I327" i="8"/>
  <c r="G327" i="8"/>
  <c r="I279" i="8"/>
  <c r="L288" i="8"/>
  <c r="M320" i="8"/>
  <c r="O320" i="8"/>
  <c r="D288" i="8"/>
  <c r="P288" i="8"/>
  <c r="I311" i="8"/>
  <c r="O311" i="8"/>
  <c r="F293" i="8"/>
  <c r="N284" i="8"/>
  <c r="N296" i="8"/>
  <c r="O296" i="8"/>
  <c r="L285" i="8"/>
  <c r="N290" i="8"/>
  <c r="E336" i="8"/>
  <c r="G336" i="8"/>
  <c r="Q177" i="8"/>
  <c r="H312" i="8"/>
  <c r="N319" i="8"/>
  <c r="D287" i="8"/>
  <c r="N287" i="8"/>
  <c r="Q200" i="8"/>
  <c r="M335" i="8"/>
  <c r="J303" i="8"/>
  <c r="M303" i="8"/>
  <c r="K295" i="8"/>
  <c r="G295" i="8"/>
  <c r="G328" i="8"/>
  <c r="Q169" i="8"/>
  <c r="O304" i="8"/>
  <c r="K280" i="8"/>
  <c r="O280" i="8"/>
  <c r="J327" i="8"/>
  <c r="O327" i="8"/>
  <c r="H279" i="8"/>
  <c r="Q185" i="8"/>
  <c r="H320" i="8"/>
  <c r="F288" i="8"/>
  <c r="I288" i="8"/>
  <c r="J311" i="8"/>
  <c r="H311" i="8"/>
  <c r="K291" i="8"/>
  <c r="Q161" i="8"/>
  <c r="H296" i="8"/>
  <c r="N278" i="8"/>
  <c r="N275" i="8"/>
  <c r="Q201" i="8"/>
  <c r="O336" i="8"/>
  <c r="D312" i="8"/>
  <c r="P312" i="8"/>
  <c r="D319" i="8"/>
  <c r="G319" i="8"/>
  <c r="I287" i="8"/>
  <c r="G287" i="8"/>
  <c r="F335" i="8"/>
  <c r="L303" i="8"/>
  <c r="F303" i="8"/>
  <c r="L295" i="8"/>
  <c r="O295" i="8"/>
  <c r="N328" i="7"/>
  <c r="O320" i="7"/>
  <c r="K320" i="7"/>
  <c r="I336" i="7"/>
  <c r="E336" i="7"/>
  <c r="M336" i="7"/>
  <c r="D336" i="7"/>
  <c r="F328" i="7"/>
  <c r="L328" i="7"/>
  <c r="H320" i="7"/>
  <c r="G336" i="7"/>
  <c r="P296" i="7"/>
  <c r="J280" i="7"/>
  <c r="G270" i="7"/>
  <c r="H270" i="7"/>
  <c r="P270" i="7"/>
  <c r="K270" i="7"/>
  <c r="F270" i="7"/>
  <c r="M270" i="7"/>
  <c r="L270" i="7"/>
  <c r="D270" i="7"/>
  <c r="E270" i="7"/>
  <c r="J270" i="7"/>
  <c r="O270" i="7"/>
  <c r="I270" i="7"/>
  <c r="P336" i="7"/>
  <c r="K336" i="7"/>
  <c r="P328" i="7"/>
  <c r="D328" i="7"/>
  <c r="G320" i="7"/>
  <c r="M312" i="7"/>
  <c r="P312" i="7"/>
  <c r="J304" i="7"/>
  <c r="G304" i="7"/>
  <c r="J296" i="7"/>
  <c r="H296" i="7"/>
  <c r="J288" i="7"/>
  <c r="G280" i="7"/>
  <c r="L335" i="7"/>
  <c r="P335" i="7"/>
  <c r="D327" i="7"/>
  <c r="F319" i="7"/>
  <c r="K311" i="7"/>
  <c r="E311" i="7"/>
  <c r="J303" i="7"/>
  <c r="E303" i="7"/>
  <c r="J295" i="7"/>
  <c r="F295" i="7"/>
  <c r="J287" i="7"/>
  <c r="E279" i="7"/>
  <c r="H279" i="7"/>
  <c r="Q190" i="7"/>
  <c r="Q185" i="7"/>
  <c r="Q166" i="7"/>
  <c r="Q158" i="7"/>
  <c r="F312" i="7"/>
  <c r="I312" i="7"/>
  <c r="K304" i="7"/>
  <c r="O304" i="7"/>
  <c r="K296" i="7"/>
  <c r="M288" i="7"/>
  <c r="L280" i="7"/>
  <c r="M335" i="7"/>
  <c r="I335" i="7"/>
  <c r="E327" i="7"/>
  <c r="J327" i="7"/>
  <c r="G319" i="7"/>
  <c r="H311" i="7"/>
  <c r="G311" i="7"/>
  <c r="K303" i="7"/>
  <c r="M303" i="7"/>
  <c r="K295" i="7"/>
  <c r="N295" i="7"/>
  <c r="P287" i="7"/>
  <c r="J279" i="7"/>
  <c r="P279" i="7"/>
  <c r="M334" i="7"/>
  <c r="Q176" i="7"/>
  <c r="F336" i="7"/>
  <c r="L336" i="7"/>
  <c r="G328" i="7"/>
  <c r="E320" i="7"/>
  <c r="I320" i="7"/>
  <c r="G312" i="7"/>
  <c r="L304" i="7"/>
  <c r="H304" i="7"/>
  <c r="L296" i="7"/>
  <c r="K288" i="7"/>
  <c r="F288" i="7"/>
  <c r="M280" i="7"/>
  <c r="K280" i="7"/>
  <c r="D335" i="7"/>
  <c r="F327" i="7"/>
  <c r="L319" i="7"/>
  <c r="O319" i="7"/>
  <c r="M311" i="7"/>
  <c r="O311" i="7"/>
  <c r="O303" i="7"/>
  <c r="F303" i="7"/>
  <c r="O295" i="7"/>
  <c r="O287" i="7"/>
  <c r="Q145" i="7"/>
  <c r="Q193" i="7"/>
  <c r="H328" i="7"/>
  <c r="M320" i="7"/>
  <c r="H312" i="7"/>
  <c r="K312" i="7"/>
  <c r="M304" i="7"/>
  <c r="P304" i="7"/>
  <c r="D296" i="7"/>
  <c r="L288" i="7"/>
  <c r="N288" i="7"/>
  <c r="D280" i="7"/>
  <c r="F280" i="7"/>
  <c r="E335" i="7"/>
  <c r="J335" i="7"/>
  <c r="G327" i="7"/>
  <c r="M319" i="7"/>
  <c r="H319" i="7"/>
  <c r="F311" i="7"/>
  <c r="I311" i="7"/>
  <c r="P303" i="7"/>
  <c r="N303" i="7"/>
  <c r="G295" i="7"/>
  <c r="K287" i="7"/>
  <c r="L287" i="7"/>
  <c r="M279" i="7"/>
  <c r="L334" i="7"/>
  <c r="N334" i="7"/>
  <c r="Q182" i="7"/>
  <c r="Q201" i="7"/>
  <c r="H336" i="7"/>
  <c r="O328" i="7"/>
  <c r="I328" i="7"/>
  <c r="N320" i="7"/>
  <c r="J320" i="7"/>
  <c r="J312" i="7"/>
  <c r="D312" i="7"/>
  <c r="F296" i="7"/>
  <c r="G288" i="7"/>
  <c r="E280" i="7"/>
  <c r="N280" i="7"/>
  <c r="Q198" i="7"/>
  <c r="F335" i="7"/>
  <c r="L327" i="7"/>
  <c r="O327" i="7"/>
  <c r="K319" i="7"/>
  <c r="P319" i="7"/>
  <c r="L311" i="7"/>
  <c r="P295" i="7"/>
  <c r="D295" i="7"/>
  <c r="E287" i="7"/>
  <c r="F279" i="7"/>
  <c r="D279" i="7"/>
  <c r="O280" i="7"/>
  <c r="Q150" i="7"/>
  <c r="N312" i="7"/>
  <c r="L312" i="7"/>
  <c r="I304" i="7"/>
  <c r="E296" i="7"/>
  <c r="N296" i="7"/>
  <c r="D288" i="7"/>
  <c r="O288" i="7"/>
  <c r="H280" i="7"/>
  <c r="Q200" i="7"/>
  <c r="G335" i="7"/>
  <c r="M327" i="7"/>
  <c r="H327" i="7"/>
  <c r="N319" i="7"/>
  <c r="I319" i="7"/>
  <c r="N311" i="7"/>
  <c r="J311" i="7"/>
  <c r="I303" i="7"/>
  <c r="L295" i="7"/>
  <c r="G287" i="7"/>
  <c r="M287" i="7"/>
  <c r="N279" i="7"/>
  <c r="L279" i="7"/>
  <c r="Q152" i="7"/>
  <c r="Q144" i="7"/>
  <c r="O334" i="7"/>
  <c r="N336" i="7"/>
  <c r="E328" i="7"/>
  <c r="J328" i="7"/>
  <c r="P320" i="7"/>
  <c r="D320" i="7"/>
  <c r="O312" i="7"/>
  <c r="E304" i="7"/>
  <c r="F304" i="7"/>
  <c r="M296" i="7"/>
  <c r="G296" i="7"/>
  <c r="E288" i="7"/>
  <c r="H288" i="7"/>
  <c r="P280" i="7"/>
  <c r="N335" i="7"/>
  <c r="O335" i="7"/>
  <c r="N327" i="7"/>
  <c r="P327" i="7"/>
  <c r="D319" i="7"/>
  <c r="D311" i="7"/>
  <c r="G303" i="7"/>
  <c r="D303" i="7"/>
  <c r="H295" i="7"/>
  <c r="E295" i="7"/>
  <c r="H287" i="7"/>
  <c r="Q174" i="7"/>
  <c r="O336" i="7"/>
  <c r="J336" i="7"/>
  <c r="M328" i="7"/>
  <c r="K328" i="7"/>
  <c r="F320" i="7"/>
  <c r="L320" i="7"/>
  <c r="E312" i="7"/>
  <c r="D304" i="7"/>
  <c r="N304" i="7"/>
  <c r="I296" i="7"/>
  <c r="O296" i="7"/>
  <c r="I288" i="7"/>
  <c r="P288" i="7"/>
  <c r="I280" i="7"/>
  <c r="K335" i="7"/>
  <c r="H335" i="7"/>
  <c r="K327" i="7"/>
  <c r="I327" i="7"/>
  <c r="E319" i="7"/>
  <c r="J319" i="7"/>
  <c r="P311" i="7"/>
  <c r="H303" i="7"/>
  <c r="L303" i="7"/>
  <c r="I295" i="7"/>
  <c r="M295" i="7"/>
  <c r="I287" i="7"/>
  <c r="N287" i="7"/>
  <c r="O279" i="7"/>
  <c r="D334" i="7"/>
  <c r="P334" i="7"/>
  <c r="D287" i="7"/>
  <c r="K279" i="7"/>
  <c r="I279" i="7"/>
  <c r="I334" i="7"/>
  <c r="F334" i="7"/>
  <c r="I333" i="7"/>
  <c r="E333" i="7"/>
  <c r="I325" i="7"/>
  <c r="F325" i="7"/>
  <c r="O309" i="7"/>
  <c r="H309" i="7"/>
  <c r="K301" i="7"/>
  <c r="P301" i="7"/>
  <c r="M293" i="7"/>
  <c r="M285" i="7"/>
  <c r="I277" i="7"/>
  <c r="L277" i="7"/>
  <c r="J330" i="7"/>
  <c r="O330" i="7"/>
  <c r="I306" i="7"/>
  <c r="M306" i="7"/>
  <c r="P290" i="7"/>
  <c r="L290" i="7"/>
  <c r="P329" i="7"/>
  <c r="E329" i="7"/>
  <c r="J313" i="7"/>
  <c r="M313" i="7"/>
  <c r="G297" i="7"/>
  <c r="D281" i="7"/>
  <c r="J281" i="7"/>
  <c r="K318" i="7"/>
  <c r="N318" i="7"/>
  <c r="M302" i="7"/>
  <c r="J302" i="7"/>
  <c r="O286" i="7"/>
  <c r="K286" i="7"/>
  <c r="Q189" i="7"/>
  <c r="P324" i="7"/>
  <c r="K292" i="7"/>
  <c r="N292" i="7"/>
  <c r="D326" i="7"/>
  <c r="P326" i="7"/>
  <c r="D310" i="7"/>
  <c r="Q159" i="7"/>
  <c r="N294" i="7"/>
  <c r="P278" i="7"/>
  <c r="M278" i="7"/>
  <c r="N332" i="7"/>
  <c r="L332" i="7"/>
  <c r="G308" i="7"/>
  <c r="D284" i="7"/>
  <c r="N284" i="7"/>
  <c r="O316" i="7"/>
  <c r="E276" i="7"/>
  <c r="I276" i="7"/>
  <c r="J300" i="7"/>
  <c r="G300" i="7"/>
  <c r="Q196" i="7"/>
  <c r="G331" i="7"/>
  <c r="E323" i="7"/>
  <c r="O323" i="7"/>
  <c r="E315" i="7"/>
  <c r="H315" i="7"/>
  <c r="M307" i="7"/>
  <c r="O307" i="7"/>
  <c r="M299" i="7"/>
  <c r="P291" i="7"/>
  <c r="F291" i="7"/>
  <c r="O283" i="7"/>
  <c r="N283" i="7"/>
  <c r="G275" i="7"/>
  <c r="Q187" i="7"/>
  <c r="M322" i="7"/>
  <c r="I314" i="7"/>
  <c r="E314" i="7"/>
  <c r="M298" i="7"/>
  <c r="O298" i="7"/>
  <c r="J282" i="7"/>
  <c r="K337" i="7"/>
  <c r="P337" i="7"/>
  <c r="J321" i="7"/>
  <c r="D305" i="7"/>
  <c r="N305" i="7"/>
  <c r="K289" i="7"/>
  <c r="H289" i="7"/>
  <c r="J333" i="7"/>
  <c r="M333" i="7"/>
  <c r="P325" i="7"/>
  <c r="N325" i="7"/>
  <c r="K317" i="7"/>
  <c r="P309" i="7"/>
  <c r="K309" i="7"/>
  <c r="N301" i="7"/>
  <c r="I301" i="7"/>
  <c r="N293" i="7"/>
  <c r="J293" i="7"/>
  <c r="E285" i="7"/>
  <c r="N277" i="7"/>
  <c r="E277" i="7"/>
  <c r="K330" i="7"/>
  <c r="H330" i="7"/>
  <c r="N306" i="7"/>
  <c r="P306" i="7"/>
  <c r="F290" i="7"/>
  <c r="M329" i="7"/>
  <c r="F313" i="7"/>
  <c r="K297" i="7"/>
  <c r="J297" i="7"/>
  <c r="O281" i="7"/>
  <c r="L318" i="7"/>
  <c r="G318" i="7"/>
  <c r="N302" i="7"/>
  <c r="K302" i="7"/>
  <c r="G286" i="7"/>
  <c r="D286" i="7"/>
  <c r="E324" i="7"/>
  <c r="I324" i="7"/>
  <c r="I292" i="7"/>
  <c r="G292" i="7"/>
  <c r="E326" i="7"/>
  <c r="Q175" i="7"/>
  <c r="F310" i="7"/>
  <c r="H294" i="7"/>
  <c r="O294" i="7"/>
  <c r="F278" i="7"/>
  <c r="O332" i="7"/>
  <c r="M308" i="7"/>
  <c r="H308" i="7"/>
  <c r="I284" i="7"/>
  <c r="G284" i="7"/>
  <c r="Q181" i="7"/>
  <c r="P316" i="7"/>
  <c r="G276" i="7"/>
  <c r="O300" i="7"/>
  <c r="E331" i="7"/>
  <c r="O331" i="7"/>
  <c r="F323" i="7"/>
  <c r="H323" i="7"/>
  <c r="F315" i="7"/>
  <c r="P315" i="7"/>
  <c r="N307" i="7"/>
  <c r="I307" i="7"/>
  <c r="G299" i="7"/>
  <c r="F299" i="7"/>
  <c r="N291" i="7"/>
  <c r="P283" i="7"/>
  <c r="Q140" i="7"/>
  <c r="O275" i="7"/>
  <c r="D322" i="7"/>
  <c r="F322" i="7"/>
  <c r="F314" i="7"/>
  <c r="M314" i="7"/>
  <c r="N298" i="7"/>
  <c r="J298" i="7"/>
  <c r="F282" i="7"/>
  <c r="K282" i="7"/>
  <c r="D337" i="7"/>
  <c r="Q186" i="7"/>
  <c r="K321" i="7"/>
  <c r="Q170" i="7"/>
  <c r="F305" i="7"/>
  <c r="N289" i="7"/>
  <c r="P289" i="7"/>
  <c r="J334" i="7"/>
  <c r="G334" i="7"/>
  <c r="O333" i="7"/>
  <c r="F333" i="7"/>
  <c r="J317" i="7"/>
  <c r="D317" i="7"/>
  <c r="I309" i="7"/>
  <c r="E309" i="7"/>
  <c r="D301" i="7"/>
  <c r="D293" i="7"/>
  <c r="O285" i="7"/>
  <c r="H285" i="7"/>
  <c r="O277" i="7"/>
  <c r="M277" i="7"/>
  <c r="L330" i="7"/>
  <c r="P330" i="7"/>
  <c r="O306" i="7"/>
  <c r="Q155" i="7"/>
  <c r="H329" i="7"/>
  <c r="F329" i="7"/>
  <c r="G313" i="7"/>
  <c r="N313" i="7"/>
  <c r="L297" i="7"/>
  <c r="E281" i="7"/>
  <c r="Q142" i="7"/>
  <c r="Q192" i="7"/>
  <c r="O318" i="7"/>
  <c r="O302" i="7"/>
  <c r="D302" i="7"/>
  <c r="H286" i="7"/>
  <c r="L286" i="7"/>
  <c r="F324" i="7"/>
  <c r="L292" i="7"/>
  <c r="O292" i="7"/>
  <c r="Q191" i="7"/>
  <c r="M326" i="7"/>
  <c r="J310" i="7"/>
  <c r="E310" i="7"/>
  <c r="G294" i="7"/>
  <c r="H278" i="7"/>
  <c r="N278" i="7"/>
  <c r="Q197" i="7"/>
  <c r="P332" i="7"/>
  <c r="O308" i="7"/>
  <c r="I308" i="7"/>
  <c r="J284" i="7"/>
  <c r="O284" i="7"/>
  <c r="Q169" i="7"/>
  <c r="E316" i="7"/>
  <c r="I316" i="7"/>
  <c r="L276" i="7"/>
  <c r="J276" i="7"/>
  <c r="D300" i="7"/>
  <c r="H300" i="7"/>
  <c r="F331" i="7"/>
  <c r="H331" i="7"/>
  <c r="D323" i="7"/>
  <c r="P323" i="7"/>
  <c r="K315" i="7"/>
  <c r="I315" i="7"/>
  <c r="P307" i="7"/>
  <c r="H299" i="7"/>
  <c r="N299" i="7"/>
  <c r="G291" i="7"/>
  <c r="Q148" i="7"/>
  <c r="H283" i="7"/>
  <c r="M275" i="7"/>
  <c r="H275" i="7"/>
  <c r="I322" i="7"/>
  <c r="N322" i="7"/>
  <c r="G314" i="7"/>
  <c r="P298" i="7"/>
  <c r="K298" i="7"/>
  <c r="M282" i="7"/>
  <c r="D282" i="7"/>
  <c r="Q202" i="7"/>
  <c r="L337" i="7"/>
  <c r="O321" i="7"/>
  <c r="D321" i="7"/>
  <c r="G305" i="7"/>
  <c r="H305" i="7"/>
  <c r="D289" i="7"/>
  <c r="I289" i="7"/>
  <c r="P333" i="7"/>
  <c r="N333" i="7"/>
  <c r="K325" i="7"/>
  <c r="O317" i="7"/>
  <c r="L317" i="7"/>
  <c r="J309" i="7"/>
  <c r="M309" i="7"/>
  <c r="O301" i="7"/>
  <c r="J301" i="7"/>
  <c r="O293" i="7"/>
  <c r="D285" i="7"/>
  <c r="P285" i="7"/>
  <c r="H277" i="7"/>
  <c r="E330" i="7"/>
  <c r="Q171" i="7"/>
  <c r="F306" i="7"/>
  <c r="H290" i="7"/>
  <c r="G290" i="7"/>
  <c r="I329" i="7"/>
  <c r="N329" i="7"/>
  <c r="L313" i="7"/>
  <c r="Q162" i="7"/>
  <c r="D297" i="7"/>
  <c r="F281" i="7"/>
  <c r="K281" i="7"/>
  <c r="Q165" i="7"/>
  <c r="Q184" i="7"/>
  <c r="I318" i="7"/>
  <c r="H318" i="7"/>
  <c r="E302" i="7"/>
  <c r="L302" i="7"/>
  <c r="I286" i="7"/>
  <c r="G324" i="7"/>
  <c r="J324" i="7"/>
  <c r="M292" i="7"/>
  <c r="H292" i="7"/>
  <c r="L326" i="7"/>
  <c r="F326" i="7"/>
  <c r="K310" i="7"/>
  <c r="M310" i="7"/>
  <c r="E294" i="7"/>
  <c r="J294" i="7"/>
  <c r="I278" i="7"/>
  <c r="G278" i="7"/>
  <c r="G332" i="7"/>
  <c r="I332" i="7"/>
  <c r="J308" i="7"/>
  <c r="K284" i="7"/>
  <c r="H284" i="7"/>
  <c r="H316" i="7"/>
  <c r="D276" i="7"/>
  <c r="K276" i="7"/>
  <c r="E300" i="7"/>
  <c r="P300" i="7"/>
  <c r="K331" i="7"/>
  <c r="P331" i="7"/>
  <c r="K323" i="7"/>
  <c r="I323" i="7"/>
  <c r="L315" i="7"/>
  <c r="E307" i="7"/>
  <c r="J307" i="7"/>
  <c r="I299" i="7"/>
  <c r="Q156" i="7"/>
  <c r="J291" i="7"/>
  <c r="G283" i="7"/>
  <c r="D283" i="7"/>
  <c r="E275" i="7"/>
  <c r="P275" i="7"/>
  <c r="G322" i="7"/>
  <c r="D314" i="7"/>
  <c r="O314" i="7"/>
  <c r="F298" i="7"/>
  <c r="D298" i="7"/>
  <c r="N282" i="7"/>
  <c r="L282" i="7"/>
  <c r="G337" i="7"/>
  <c r="E337" i="7"/>
  <c r="L321" i="7"/>
  <c r="O305" i="7"/>
  <c r="P305" i="7"/>
  <c r="O289" i="7"/>
  <c r="F287" i="7"/>
  <c r="G279" i="7"/>
  <c r="K334" i="7"/>
  <c r="H334" i="7"/>
  <c r="H325" i="7"/>
  <c r="D325" i="7"/>
  <c r="G317" i="7"/>
  <c r="E317" i="7"/>
  <c r="L309" i="7"/>
  <c r="F309" i="7"/>
  <c r="E301" i="7"/>
  <c r="F293" i="7"/>
  <c r="G293" i="7"/>
  <c r="N285" i="7"/>
  <c r="I285" i="7"/>
  <c r="F277" i="7"/>
  <c r="P277" i="7"/>
  <c r="Q161" i="7"/>
  <c r="Q195" i="7"/>
  <c r="M330" i="7"/>
  <c r="J306" i="7"/>
  <c r="N290" i="7"/>
  <c r="M290" i="7"/>
  <c r="J329" i="7"/>
  <c r="Q178" i="7"/>
  <c r="O313" i="7"/>
  <c r="M297" i="7"/>
  <c r="O297" i="7"/>
  <c r="G281" i="7"/>
  <c r="H281" i="7"/>
  <c r="D318" i="7"/>
  <c r="P318" i="7"/>
  <c r="P302" i="7"/>
  <c r="Q151" i="7"/>
  <c r="M286" i="7"/>
  <c r="H324" i="7"/>
  <c r="K324" i="7"/>
  <c r="P292" i="7"/>
  <c r="N326" i="7"/>
  <c r="L310" i="7"/>
  <c r="G310" i="7"/>
  <c r="F294" i="7"/>
  <c r="K294" i="7"/>
  <c r="K278" i="7"/>
  <c r="O278" i="7"/>
  <c r="H332" i="7"/>
  <c r="P308" i="7"/>
  <c r="K308" i="7"/>
  <c r="L284" i="7"/>
  <c r="P284" i="7"/>
  <c r="F316" i="7"/>
  <c r="J316" i="7"/>
  <c r="M276" i="7"/>
  <c r="F276" i="7"/>
  <c r="Q154" i="7"/>
  <c r="I300" i="7"/>
  <c r="D331" i="7"/>
  <c r="I331" i="7"/>
  <c r="L323" i="7"/>
  <c r="M315" i="7"/>
  <c r="J315" i="7"/>
  <c r="F307" i="7"/>
  <c r="Q164" i="7"/>
  <c r="O299" i="7"/>
  <c r="H291" i="7"/>
  <c r="D291" i="7"/>
  <c r="I283" i="7"/>
  <c r="L283" i="7"/>
  <c r="J275" i="7"/>
  <c r="I275" i="7"/>
  <c r="J322" i="7"/>
  <c r="O322" i="7"/>
  <c r="J314" i="7"/>
  <c r="H314" i="7"/>
  <c r="L298" i="7"/>
  <c r="O282" i="7"/>
  <c r="M337" i="7"/>
  <c r="G321" i="7"/>
  <c r="E321" i="7"/>
  <c r="E305" i="7"/>
  <c r="I305" i="7"/>
  <c r="E289" i="7"/>
  <c r="J289" i="7"/>
  <c r="K333" i="7"/>
  <c r="G325" i="7"/>
  <c r="L325" i="7"/>
  <c r="H317" i="7"/>
  <c r="M317" i="7"/>
  <c r="D309" i="7"/>
  <c r="N309" i="7"/>
  <c r="F301" i="7"/>
  <c r="K293" i="7"/>
  <c r="H293" i="7"/>
  <c r="G285" i="7"/>
  <c r="J277" i="7"/>
  <c r="I330" i="7"/>
  <c r="F330" i="7"/>
  <c r="E306" i="7"/>
  <c r="K306" i="7"/>
  <c r="I290" i="7"/>
  <c r="J290" i="7"/>
  <c r="Q194" i="7"/>
  <c r="K329" i="7"/>
  <c r="D313" i="7"/>
  <c r="P313" i="7"/>
  <c r="E297" i="7"/>
  <c r="H297" i="7"/>
  <c r="L281" i="7"/>
  <c r="P281" i="7"/>
  <c r="Q149" i="7"/>
  <c r="Q168" i="7"/>
  <c r="Q199" i="7"/>
  <c r="E318" i="7"/>
  <c r="Q167" i="7"/>
  <c r="F302" i="7"/>
  <c r="E286" i="7"/>
  <c r="M324" i="7"/>
  <c r="D324" i="7"/>
  <c r="D292" i="7"/>
  <c r="I326" i="7"/>
  <c r="G326" i="7"/>
  <c r="N310" i="7"/>
  <c r="O310" i="7"/>
  <c r="P294" i="7"/>
  <c r="D294" i="7"/>
  <c r="D278" i="7"/>
  <c r="J278" i="7"/>
  <c r="E332" i="7"/>
  <c r="J332" i="7"/>
  <c r="E308" i="7"/>
  <c r="D308" i="7"/>
  <c r="M284" i="7"/>
  <c r="M316" i="7"/>
  <c r="K316" i="7"/>
  <c r="O276" i="7"/>
  <c r="N276" i="7"/>
  <c r="L300" i="7"/>
  <c r="L331" i="7"/>
  <c r="M323" i="7"/>
  <c r="J323" i="7"/>
  <c r="N315" i="7"/>
  <c r="Q172" i="7"/>
  <c r="H307" i="7"/>
  <c r="J299" i="7"/>
  <c r="D299" i="7"/>
  <c r="I291" i="7"/>
  <c r="L291" i="7"/>
  <c r="E283" i="7"/>
  <c r="K275" i="7"/>
  <c r="K322" i="7"/>
  <c r="H322" i="7"/>
  <c r="K314" i="7"/>
  <c r="P314" i="7"/>
  <c r="G298" i="7"/>
  <c r="Q147" i="7"/>
  <c r="E282" i="7"/>
  <c r="I337" i="7"/>
  <c r="F337" i="7"/>
  <c r="P321" i="7"/>
  <c r="M321" i="7"/>
  <c r="K305" i="7"/>
  <c r="F289" i="7"/>
  <c r="Q146" i="7"/>
  <c r="E334" i="7"/>
  <c r="F285" i="7"/>
  <c r="G333" i="7"/>
  <c r="D333" i="7"/>
  <c r="J325" i="7"/>
  <c r="E325" i="7"/>
  <c r="I317" i="7"/>
  <c r="F317" i="7"/>
  <c r="M301" i="7"/>
  <c r="L301" i="7"/>
  <c r="E293" i="7"/>
  <c r="P293" i="7"/>
  <c r="K285" i="7"/>
  <c r="J285" i="7"/>
  <c r="K277" i="7"/>
  <c r="Q177" i="7"/>
  <c r="Q173" i="7"/>
  <c r="N330" i="7"/>
  <c r="G306" i="7"/>
  <c r="D306" i="7"/>
  <c r="O290" i="7"/>
  <c r="K290" i="7"/>
  <c r="G329" i="7"/>
  <c r="D329" i="7"/>
  <c r="H313" i="7"/>
  <c r="K313" i="7"/>
  <c r="N297" i="7"/>
  <c r="P297" i="7"/>
  <c r="M281" i="7"/>
  <c r="I281" i="7"/>
  <c r="Q160" i="7"/>
  <c r="Q183" i="7"/>
  <c r="M318" i="7"/>
  <c r="H302" i="7"/>
  <c r="F286" i="7"/>
  <c r="P286" i="7"/>
  <c r="N324" i="7"/>
  <c r="L324" i="7"/>
  <c r="J292" i="7"/>
  <c r="J326" i="7"/>
  <c r="O326" i="7"/>
  <c r="I310" i="7"/>
  <c r="H310" i="7"/>
  <c r="I294" i="7"/>
  <c r="L294" i="7"/>
  <c r="L278" i="7"/>
  <c r="F332" i="7"/>
  <c r="K332" i="7"/>
  <c r="N308" i="7"/>
  <c r="L308" i="7"/>
  <c r="E284" i="7"/>
  <c r="G316" i="7"/>
  <c r="D316" i="7"/>
  <c r="H276" i="7"/>
  <c r="K300" i="7"/>
  <c r="F300" i="7"/>
  <c r="M331" i="7"/>
  <c r="J331" i="7"/>
  <c r="N323" i="7"/>
  <c r="Q180" i="7"/>
  <c r="G315" i="7"/>
  <c r="L307" i="7"/>
  <c r="K307" i="7"/>
  <c r="P299" i="7"/>
  <c r="L299" i="7"/>
  <c r="K291" i="7"/>
  <c r="E291" i="7"/>
  <c r="J283" i="7"/>
  <c r="M283" i="7"/>
  <c r="F275" i="7"/>
  <c r="D275" i="7"/>
  <c r="Q270" i="7"/>
  <c r="Q135" i="7"/>
  <c r="L322" i="7"/>
  <c r="P322" i="7"/>
  <c r="L314" i="7"/>
  <c r="E298" i="7"/>
  <c r="H298" i="7"/>
  <c r="G282" i="7"/>
  <c r="P282" i="7"/>
  <c r="J337" i="7"/>
  <c r="N337" i="7"/>
  <c r="H321" i="7"/>
  <c r="F321" i="7"/>
  <c r="L305" i="7"/>
  <c r="J305" i="7"/>
  <c r="G289" i="7"/>
  <c r="Q157" i="7"/>
  <c r="H333" i="7"/>
  <c r="L333" i="7"/>
  <c r="O325" i="7"/>
  <c r="M325" i="7"/>
  <c r="P317" i="7"/>
  <c r="N317" i="7"/>
  <c r="G309" i="7"/>
  <c r="G301" i="7"/>
  <c r="H301" i="7"/>
  <c r="L293" i="7"/>
  <c r="I293" i="7"/>
  <c r="L285" i="7"/>
  <c r="G277" i="7"/>
  <c r="D277" i="7"/>
  <c r="D330" i="7"/>
  <c r="G330" i="7"/>
  <c r="H306" i="7"/>
  <c r="L306" i="7"/>
  <c r="E290" i="7"/>
  <c r="D290" i="7"/>
  <c r="O329" i="7"/>
  <c r="L329" i="7"/>
  <c r="I313" i="7"/>
  <c r="E313" i="7"/>
  <c r="F297" i="7"/>
  <c r="I297" i="7"/>
  <c r="N281" i="7"/>
  <c r="J318" i="7"/>
  <c r="F318" i="7"/>
  <c r="G302" i="7"/>
  <c r="I302" i="7"/>
  <c r="N286" i="7"/>
  <c r="J286" i="7"/>
  <c r="O324" i="7"/>
  <c r="E292" i="7"/>
  <c r="F292" i="7"/>
  <c r="Q153" i="7"/>
  <c r="K326" i="7"/>
  <c r="H326" i="7"/>
  <c r="P310" i="7"/>
  <c r="M294" i="7"/>
  <c r="Q143" i="7"/>
  <c r="E278" i="7"/>
  <c r="M332" i="7"/>
  <c r="D332" i="7"/>
  <c r="F308" i="7"/>
  <c r="F284" i="7"/>
  <c r="N316" i="7"/>
  <c r="L316" i="7"/>
  <c r="P276" i="7"/>
  <c r="M300" i="7"/>
  <c r="N300" i="7"/>
  <c r="N331" i="7"/>
  <c r="Q188" i="7"/>
  <c r="G323" i="7"/>
  <c r="D315" i="7"/>
  <c r="O315" i="7"/>
  <c r="D307" i="7"/>
  <c r="G307" i="7"/>
  <c r="K299" i="7"/>
  <c r="E299" i="7"/>
  <c r="O291" i="7"/>
  <c r="M291" i="7"/>
  <c r="K283" i="7"/>
  <c r="F283" i="7"/>
  <c r="N275" i="7"/>
  <c r="L275" i="7"/>
  <c r="E322" i="7"/>
  <c r="Q179" i="7"/>
  <c r="N314" i="7"/>
  <c r="Q163" i="7"/>
  <c r="I298" i="7"/>
  <c r="I282" i="7"/>
  <c r="H282" i="7"/>
  <c r="O337" i="7"/>
  <c r="H337" i="7"/>
  <c r="I321" i="7"/>
  <c r="N321" i="7"/>
  <c r="M305" i="7"/>
  <c r="L289" i="7"/>
  <c r="M289" i="7"/>
  <c r="Q141" i="7"/>
  <c r="F334" i="6"/>
  <c r="N326" i="6"/>
  <c r="G318" i="6"/>
  <c r="D310" i="6"/>
  <c r="O310" i="6"/>
  <c r="O302" i="6"/>
  <c r="J302" i="6"/>
  <c r="K294" i="6"/>
  <c r="N286" i="6"/>
  <c r="P278" i="6"/>
  <c r="M336" i="6"/>
  <c r="L333" i="6"/>
  <c r="L301" i="6"/>
  <c r="Q150" i="6"/>
  <c r="G278" i="6"/>
  <c r="M295" i="6"/>
  <c r="O333" i="6"/>
  <c r="M317" i="6"/>
  <c r="M328" i="6"/>
  <c r="O308" i="6"/>
  <c r="O300" i="6"/>
  <c r="O331" i="6"/>
  <c r="D323" i="6"/>
  <c r="F315" i="6"/>
  <c r="P307" i="6"/>
  <c r="H291" i="6"/>
  <c r="J283" i="6"/>
  <c r="J275" i="6"/>
  <c r="H330" i="6"/>
  <c r="P322" i="6"/>
  <c r="Q171" i="6"/>
  <c r="E298" i="6"/>
  <c r="L290" i="6"/>
  <c r="M282" i="6"/>
  <c r="N287" i="6"/>
  <c r="L287" i="6"/>
  <c r="J337" i="6"/>
  <c r="J329" i="6"/>
  <c r="K321" i="6"/>
  <c r="D313" i="6"/>
  <c r="J305" i="6"/>
  <c r="H297" i="6"/>
  <c r="P289" i="6"/>
  <c r="I281" i="6"/>
  <c r="J296" i="6"/>
  <c r="G303" i="6"/>
  <c r="O288" i="6"/>
  <c r="P327" i="6"/>
  <c r="P332" i="6"/>
  <c r="M324" i="6"/>
  <c r="Q140" i="6"/>
  <c r="J334" i="6"/>
  <c r="N334" i="6"/>
  <c r="J326" i="6"/>
  <c r="G326" i="6"/>
  <c r="D318" i="6"/>
  <c r="O318" i="6"/>
  <c r="I310" i="6"/>
  <c r="H310" i="6"/>
  <c r="D302" i="6"/>
  <c r="K302" i="6"/>
  <c r="F294" i="6"/>
  <c r="D286" i="6"/>
  <c r="H286" i="6"/>
  <c r="E278" i="6"/>
  <c r="I278" i="6"/>
  <c r="N336" i="6"/>
  <c r="K336" i="6"/>
  <c r="M335" i="6"/>
  <c r="H295" i="6"/>
  <c r="Q156" i="6"/>
  <c r="H333" i="6"/>
  <c r="E333" i="6"/>
  <c r="O325" i="6"/>
  <c r="M325" i="6"/>
  <c r="F317" i="6"/>
  <c r="G309" i="6"/>
  <c r="N309" i="6"/>
  <c r="F301" i="6"/>
  <c r="Q158" i="6"/>
  <c r="N293" i="6"/>
  <c r="J285" i="6"/>
  <c r="G285" i="6"/>
  <c r="E277" i="6"/>
  <c r="O277" i="6"/>
  <c r="N328" i="6"/>
  <c r="J328" i="6"/>
  <c r="N319" i="6"/>
  <c r="P319" i="6"/>
  <c r="O316" i="6"/>
  <c r="D316" i="6"/>
  <c r="P308" i="6"/>
  <c r="L308" i="6"/>
  <c r="D300" i="6"/>
  <c r="Q157" i="6"/>
  <c r="L292" i="6"/>
  <c r="I284" i="6"/>
  <c r="E284" i="6"/>
  <c r="J276" i="6"/>
  <c r="M276" i="6"/>
  <c r="G320" i="6"/>
  <c r="J320" i="6"/>
  <c r="D331" i="6"/>
  <c r="H331" i="6"/>
  <c r="K323" i="6"/>
  <c r="P323" i="6"/>
  <c r="K315" i="6"/>
  <c r="I315" i="6"/>
  <c r="M307" i="6"/>
  <c r="M299" i="6"/>
  <c r="P291" i="6"/>
  <c r="K283" i="6"/>
  <c r="L275" i="6"/>
  <c r="K275" i="6"/>
  <c r="G312" i="6"/>
  <c r="D312" i="6"/>
  <c r="L330" i="6"/>
  <c r="P330" i="6"/>
  <c r="E322" i="6"/>
  <c r="Q179" i="6"/>
  <c r="M314" i="6"/>
  <c r="M306" i="6"/>
  <c r="H306" i="6"/>
  <c r="D298" i="6"/>
  <c r="P298" i="6"/>
  <c r="D290" i="6"/>
  <c r="I290" i="6"/>
  <c r="D282" i="6"/>
  <c r="J282" i="6"/>
  <c r="J304" i="6"/>
  <c r="O304" i="6"/>
  <c r="O287" i="6"/>
  <c r="E287" i="6"/>
  <c r="D337" i="6"/>
  <c r="Q194" i="6"/>
  <c r="K329" i="6"/>
  <c r="H321" i="6"/>
  <c r="D321" i="6"/>
  <c r="L313" i="6"/>
  <c r="M305" i="6"/>
  <c r="H305" i="6"/>
  <c r="J297" i="6"/>
  <c r="P297" i="6"/>
  <c r="D289" i="6"/>
  <c r="I289" i="6"/>
  <c r="L281" i="6"/>
  <c r="D296" i="6"/>
  <c r="I303" i="6"/>
  <c r="M303" i="6"/>
  <c r="D288" i="6"/>
  <c r="Q145" i="6"/>
  <c r="L280" i="6"/>
  <c r="K311" i="6"/>
  <c r="J311" i="6"/>
  <c r="P279" i="6"/>
  <c r="E327" i="6"/>
  <c r="I327" i="6"/>
  <c r="O295" i="6"/>
  <c r="H325" i="6"/>
  <c r="F293" i="6"/>
  <c r="H319" i="6"/>
  <c r="D308" i="6"/>
  <c r="I276" i="6"/>
  <c r="E320" i="6"/>
  <c r="K331" i="6"/>
  <c r="H323" i="6"/>
  <c r="K307" i="6"/>
  <c r="O299" i="6"/>
  <c r="E299" i="6"/>
  <c r="O283" i="6"/>
  <c r="N275" i="6"/>
  <c r="D330" i="6"/>
  <c r="L322" i="6"/>
  <c r="E314" i="6"/>
  <c r="N306" i="6"/>
  <c r="H298" i="6"/>
  <c r="P290" i="6"/>
  <c r="G304" i="6"/>
  <c r="O337" i="6"/>
  <c r="Q186" i="6"/>
  <c r="H313" i="6"/>
  <c r="O305" i="6"/>
  <c r="E297" i="6"/>
  <c r="M289" i="6"/>
  <c r="D281" i="6"/>
  <c r="O296" i="6"/>
  <c r="E303" i="6"/>
  <c r="J288" i="6"/>
  <c r="D280" i="6"/>
  <c r="F311" i="6"/>
  <c r="H279" i="6"/>
  <c r="L327" i="6"/>
  <c r="N332" i="6"/>
  <c r="I332" i="6"/>
  <c r="F324" i="6"/>
  <c r="J324" i="6"/>
  <c r="G334" i="6"/>
  <c r="K326" i="6"/>
  <c r="O326" i="6"/>
  <c r="I318" i="6"/>
  <c r="H318" i="6"/>
  <c r="J310" i="6"/>
  <c r="P310" i="6"/>
  <c r="F302" i="6"/>
  <c r="Q159" i="6"/>
  <c r="N294" i="6"/>
  <c r="O286" i="6"/>
  <c r="P286" i="6"/>
  <c r="L278" i="6"/>
  <c r="G336" i="6"/>
  <c r="D336" i="6"/>
  <c r="F335" i="6"/>
  <c r="J335" i="6"/>
  <c r="P295" i="6"/>
  <c r="P333" i="6"/>
  <c r="M333" i="6"/>
  <c r="I325" i="6"/>
  <c r="F325" i="6"/>
  <c r="G317" i="6"/>
  <c r="N317" i="6"/>
  <c r="H309" i="6"/>
  <c r="Q166" i="6"/>
  <c r="N301" i="6"/>
  <c r="E293" i="6"/>
  <c r="G293" i="6"/>
  <c r="K285" i="6"/>
  <c r="O285" i="6"/>
  <c r="J277" i="6"/>
  <c r="H277" i="6"/>
  <c r="E328" i="6"/>
  <c r="K328" i="6"/>
  <c r="E319" i="6"/>
  <c r="I319" i="6"/>
  <c r="P316" i="6"/>
  <c r="L316" i="6"/>
  <c r="E308" i="6"/>
  <c r="Q165" i="6"/>
  <c r="L300" i="6"/>
  <c r="E292" i="6"/>
  <c r="H284" i="6"/>
  <c r="M284" i="6"/>
  <c r="P276" i="6"/>
  <c r="F276" i="6"/>
  <c r="M320" i="6"/>
  <c r="K320" i="6"/>
  <c r="L331" i="6"/>
  <c r="P331" i="6"/>
  <c r="E323" i="6"/>
  <c r="I323" i="6"/>
  <c r="M315" i="6"/>
  <c r="D307" i="6"/>
  <c r="J307" i="6"/>
  <c r="H299" i="6"/>
  <c r="I291" i="6"/>
  <c r="J291" i="6"/>
  <c r="F283" i="6"/>
  <c r="D283" i="6"/>
  <c r="O275" i="6"/>
  <c r="E275" i="6"/>
  <c r="H312" i="6"/>
  <c r="L312" i="6"/>
  <c r="E330" i="6"/>
  <c r="Q187" i="6"/>
  <c r="M322" i="6"/>
  <c r="D314" i="6"/>
  <c r="F314" i="6"/>
  <c r="O306" i="6"/>
  <c r="G298" i="6"/>
  <c r="I298" i="6"/>
  <c r="G290" i="6"/>
  <c r="E282" i="6"/>
  <c r="K282" i="6"/>
  <c r="D304" i="6"/>
  <c r="M287" i="6"/>
  <c r="Q202" i="6"/>
  <c r="L337" i="6"/>
  <c r="G329" i="6"/>
  <c r="D329" i="6"/>
  <c r="O321" i="6"/>
  <c r="L321" i="6"/>
  <c r="G313" i="6"/>
  <c r="E313" i="6"/>
  <c r="K305" i="6"/>
  <c r="P305" i="6"/>
  <c r="D297" i="6"/>
  <c r="I297" i="6"/>
  <c r="L289" i="6"/>
  <c r="F281" i="6"/>
  <c r="Q161" i="6"/>
  <c r="L296" i="6"/>
  <c r="H303" i="6"/>
  <c r="Q153" i="6"/>
  <c r="L288" i="6"/>
  <c r="P280" i="6"/>
  <c r="E280" i="6"/>
  <c r="L311" i="6"/>
  <c r="G279" i="6"/>
  <c r="J279" i="6"/>
  <c r="M327" i="6"/>
  <c r="E325" i="6"/>
  <c r="P315" i="6"/>
  <c r="K334" i="6"/>
  <c r="O334" i="6"/>
  <c r="D326" i="6"/>
  <c r="H326" i="6"/>
  <c r="J318" i="6"/>
  <c r="P318" i="6"/>
  <c r="E310" i="6"/>
  <c r="Q167" i="6"/>
  <c r="N302" i="6"/>
  <c r="L294" i="6"/>
  <c r="H294" i="6"/>
  <c r="E286" i="6"/>
  <c r="I286" i="6"/>
  <c r="M278" i="6"/>
  <c r="J278" i="6"/>
  <c r="O336" i="6"/>
  <c r="L336" i="6"/>
  <c r="N335" i="6"/>
  <c r="F295" i="6"/>
  <c r="J295" i="6"/>
  <c r="I333" i="6"/>
  <c r="F333" i="6"/>
  <c r="N325" i="6"/>
  <c r="H317" i="6"/>
  <c r="Q174" i="6"/>
  <c r="K309" i="6"/>
  <c r="E301" i="6"/>
  <c r="G301" i="6"/>
  <c r="K293" i="6"/>
  <c r="O293" i="6"/>
  <c r="M285" i="6"/>
  <c r="H285" i="6"/>
  <c r="K277" i="6"/>
  <c r="P277" i="6"/>
  <c r="G328" i="6"/>
  <c r="D328" i="6"/>
  <c r="F319" i="6"/>
  <c r="Q144" i="6"/>
  <c r="E316" i="6"/>
  <c r="Q173" i="6"/>
  <c r="F308" i="6"/>
  <c r="K300" i="6"/>
  <c r="E300" i="6"/>
  <c r="H292" i="6"/>
  <c r="M292" i="6"/>
  <c r="K284" i="6"/>
  <c r="F284" i="6"/>
  <c r="K276" i="6"/>
  <c r="N276" i="6"/>
  <c r="N320" i="6"/>
  <c r="D320" i="6"/>
  <c r="E331" i="6"/>
  <c r="I331" i="6"/>
  <c r="M323" i="6"/>
  <c r="N315" i="6"/>
  <c r="J315" i="6"/>
  <c r="N307" i="6"/>
  <c r="Q164" i="6"/>
  <c r="P299" i="6"/>
  <c r="N291" i="6"/>
  <c r="K291" i="6"/>
  <c r="G283" i="6"/>
  <c r="L283" i="6"/>
  <c r="D275" i="6"/>
  <c r="M275" i="6"/>
  <c r="M312" i="6"/>
  <c r="Q195" i="6"/>
  <c r="M330" i="6"/>
  <c r="I322" i="6"/>
  <c r="F322" i="6"/>
  <c r="J314" i="6"/>
  <c r="N314" i="6"/>
  <c r="D306" i="6"/>
  <c r="I306" i="6"/>
  <c r="L298" i="6"/>
  <c r="M290" i="6"/>
  <c r="J290" i="6"/>
  <c r="F282" i="6"/>
  <c r="Q169" i="6"/>
  <c r="L304" i="6"/>
  <c r="H287" i="6"/>
  <c r="P337" i="6"/>
  <c r="E337" i="6"/>
  <c r="H329" i="6"/>
  <c r="L329" i="6"/>
  <c r="P321" i="6"/>
  <c r="E321" i="6"/>
  <c r="I313" i="6"/>
  <c r="M313" i="6"/>
  <c r="D305" i="6"/>
  <c r="I305" i="6"/>
  <c r="L297" i="6"/>
  <c r="F289" i="6"/>
  <c r="Q146" i="6"/>
  <c r="N281" i="6"/>
  <c r="H296" i="6"/>
  <c r="E296" i="6"/>
  <c r="Q168" i="6"/>
  <c r="P303" i="6"/>
  <c r="I288" i="6"/>
  <c r="E288" i="6"/>
  <c r="M280" i="6"/>
  <c r="Q176" i="6"/>
  <c r="G311" i="6"/>
  <c r="I279" i="6"/>
  <c r="K279" i="6"/>
  <c r="F327" i="6"/>
  <c r="J327" i="6"/>
  <c r="G277" i="6"/>
  <c r="M319" i="6"/>
  <c r="K316" i="6"/>
  <c r="E276" i="6"/>
  <c r="K312" i="6"/>
  <c r="Q189" i="6"/>
  <c r="F332" i="6"/>
  <c r="J332" i="6"/>
  <c r="G324" i="6"/>
  <c r="D324" i="6"/>
  <c r="Q143" i="6"/>
  <c r="D334" i="6"/>
  <c r="H334" i="6"/>
  <c r="L326" i="6"/>
  <c r="P326" i="6"/>
  <c r="E318" i="6"/>
  <c r="Q175" i="6"/>
  <c r="M310" i="6"/>
  <c r="G302" i="6"/>
  <c r="H302" i="6"/>
  <c r="M294" i="6"/>
  <c r="P294" i="6"/>
  <c r="G286" i="6"/>
  <c r="O278" i="6"/>
  <c r="K278" i="6"/>
  <c r="H336" i="6"/>
  <c r="Q200" i="6"/>
  <c r="G335" i="6"/>
  <c r="K295" i="6"/>
  <c r="N333" i="6"/>
  <c r="J325" i="6"/>
  <c r="Q182" i="6"/>
  <c r="K317" i="6"/>
  <c r="I309" i="6"/>
  <c r="D309" i="6"/>
  <c r="J301" i="6"/>
  <c r="O301" i="6"/>
  <c r="J293" i="6"/>
  <c r="H293" i="6"/>
  <c r="E285" i="6"/>
  <c r="P285" i="6"/>
  <c r="D277" i="6"/>
  <c r="I277" i="6"/>
  <c r="O328" i="6"/>
  <c r="L328" i="6"/>
  <c r="K319" i="6"/>
  <c r="J319" i="6"/>
  <c r="Q181" i="6"/>
  <c r="F316" i="6"/>
  <c r="G308" i="6"/>
  <c r="I308" i="6"/>
  <c r="P300" i="6"/>
  <c r="M300" i="6"/>
  <c r="I292" i="6"/>
  <c r="F292" i="6"/>
  <c r="P284" i="6"/>
  <c r="N284" i="6"/>
  <c r="G276" i="6"/>
  <c r="O320" i="6"/>
  <c r="L320" i="6"/>
  <c r="M331" i="6"/>
  <c r="F323" i="6"/>
  <c r="J323" i="6"/>
  <c r="D315" i="6"/>
  <c r="Q172" i="6"/>
  <c r="E307" i="6"/>
  <c r="F299" i="6"/>
  <c r="J299" i="6"/>
  <c r="D291" i="6"/>
  <c r="I283" i="6"/>
  <c r="E283" i="6"/>
  <c r="P275" i="6"/>
  <c r="Q177" i="6"/>
  <c r="N312" i="6"/>
  <c r="J330" i="6"/>
  <c r="F330" i="6"/>
  <c r="J322" i="6"/>
  <c r="N322" i="6"/>
  <c r="I314" i="6"/>
  <c r="G314" i="6"/>
  <c r="E306" i="6"/>
  <c r="J306" i="6"/>
  <c r="M298" i="6"/>
  <c r="J298" i="6"/>
  <c r="O290" i="6"/>
  <c r="K290" i="6"/>
  <c r="N282" i="6"/>
  <c r="H304" i="6"/>
  <c r="E304" i="6"/>
  <c r="P287" i="6"/>
  <c r="K337" i="6"/>
  <c r="M337" i="6"/>
  <c r="O329" i="6"/>
  <c r="E329" i="6"/>
  <c r="G321" i="6"/>
  <c r="M321" i="6"/>
  <c r="J313" i="6"/>
  <c r="F313" i="6"/>
  <c r="L305" i="6"/>
  <c r="F297" i="6"/>
  <c r="Q154" i="6"/>
  <c r="N289" i="6"/>
  <c r="J281" i="6"/>
  <c r="G281" i="6"/>
  <c r="K296" i="6"/>
  <c r="M296" i="6"/>
  <c r="N303" i="6"/>
  <c r="J303" i="6"/>
  <c r="K288" i="6"/>
  <c r="M288" i="6"/>
  <c r="H280" i="6"/>
  <c r="F280" i="6"/>
  <c r="D311" i="6"/>
  <c r="O311" i="6"/>
  <c r="O279" i="6"/>
  <c r="D279" i="6"/>
  <c r="N327" i="6"/>
  <c r="Q148" i="6"/>
  <c r="G294" i="6"/>
  <c r="J336" i="6"/>
  <c r="F309" i="6"/>
  <c r="M277" i="6"/>
  <c r="D292" i="6"/>
  <c r="N324" i="6"/>
  <c r="K324" i="6"/>
  <c r="M332" i="6"/>
  <c r="K332" i="6"/>
  <c r="O324" i="6"/>
  <c r="L324" i="6"/>
  <c r="L334" i="6"/>
  <c r="P334" i="6"/>
  <c r="E326" i="6"/>
  <c r="Q183" i="6"/>
  <c r="M318" i="6"/>
  <c r="K310" i="6"/>
  <c r="F310" i="6"/>
  <c r="M302" i="6"/>
  <c r="P302" i="6"/>
  <c r="O294" i="6"/>
  <c r="I294" i="6"/>
  <c r="L286" i="6"/>
  <c r="J286" i="6"/>
  <c r="F278" i="6"/>
  <c r="Q201" i="6"/>
  <c r="P336" i="6"/>
  <c r="K335" i="6"/>
  <c r="O335" i="6"/>
  <c r="G295" i="6"/>
  <c r="D295" i="6"/>
  <c r="J333" i="6"/>
  <c r="Q190" i="6"/>
  <c r="K325" i="6"/>
  <c r="I317" i="6"/>
  <c r="D317" i="6"/>
  <c r="J309" i="6"/>
  <c r="L309" i="6"/>
  <c r="K301" i="6"/>
  <c r="H301" i="6"/>
  <c r="M293" i="6"/>
  <c r="P293" i="6"/>
  <c r="D285" i="6"/>
  <c r="I285" i="6"/>
  <c r="L277" i="6"/>
  <c r="H328" i="6"/>
  <c r="L319" i="6"/>
  <c r="G316" i="6"/>
  <c r="I316" i="6"/>
  <c r="H308" i="6"/>
  <c r="F300" i="6"/>
  <c r="K292" i="6"/>
  <c r="N292" i="6"/>
  <c r="G284" i="6"/>
  <c r="H276" i="6"/>
  <c r="O276" i="6"/>
  <c r="H320" i="6"/>
  <c r="F331" i="6"/>
  <c r="J331" i="6"/>
  <c r="N323" i="6"/>
  <c r="Q180" i="6"/>
  <c r="G315" i="6"/>
  <c r="I307" i="6"/>
  <c r="F307" i="6"/>
  <c r="G299" i="6"/>
  <c r="K299" i="6"/>
  <c r="O291" i="6"/>
  <c r="L291" i="6"/>
  <c r="N283" i="6"/>
  <c r="M283" i="6"/>
  <c r="F275" i="6"/>
  <c r="F312" i="6"/>
  <c r="I312" i="6"/>
  <c r="N330" i="6"/>
  <c r="G322" i="6"/>
  <c r="K314" i="6"/>
  <c r="O314" i="6"/>
  <c r="G306" i="6"/>
  <c r="K306" i="6"/>
  <c r="O298" i="6"/>
  <c r="K298" i="6"/>
  <c r="F290" i="6"/>
  <c r="G282" i="6"/>
  <c r="H282" i="6"/>
  <c r="I304" i="6"/>
  <c r="M304" i="6"/>
  <c r="F287" i="6"/>
  <c r="J287" i="6"/>
  <c r="F337" i="6"/>
  <c r="P329" i="6"/>
  <c r="M329" i="6"/>
  <c r="I321" i="6"/>
  <c r="F321" i="6"/>
  <c r="O313" i="6"/>
  <c r="N313" i="6"/>
  <c r="F305" i="6"/>
  <c r="Q162" i="6"/>
  <c r="N297" i="6"/>
  <c r="E289" i="6"/>
  <c r="G289" i="6"/>
  <c r="E281" i="6"/>
  <c r="O281" i="6"/>
  <c r="I296" i="6"/>
  <c r="F296" i="6"/>
  <c r="O303" i="6"/>
  <c r="K303" i="6"/>
  <c r="F288" i="6"/>
  <c r="I280" i="6"/>
  <c r="N280" i="6"/>
  <c r="M311" i="6"/>
  <c r="H311" i="6"/>
  <c r="N279" i="6"/>
  <c r="L279" i="6"/>
  <c r="Q192" i="6"/>
  <c r="G327" i="6"/>
  <c r="Q151" i="6"/>
  <c r="I334" i="6"/>
  <c r="E335" i="6"/>
  <c r="O317" i="6"/>
  <c r="N285" i="6"/>
  <c r="J300" i="6"/>
  <c r="Q149" i="6"/>
  <c r="E312" i="6"/>
  <c r="G332" i="6"/>
  <c r="D332" i="6"/>
  <c r="H324" i="6"/>
  <c r="E334" i="6"/>
  <c r="Q191" i="6"/>
  <c r="M326" i="6"/>
  <c r="L318" i="6"/>
  <c r="F318" i="6"/>
  <c r="L310" i="6"/>
  <c r="N310" i="6"/>
  <c r="E302" i="6"/>
  <c r="I302" i="6"/>
  <c r="D294" i="6"/>
  <c r="M286" i="6"/>
  <c r="K286" i="6"/>
  <c r="N278" i="6"/>
  <c r="E336" i="6"/>
  <c r="I336" i="6"/>
  <c r="D335" i="6"/>
  <c r="H335" i="6"/>
  <c r="I295" i="6"/>
  <c r="L295" i="6"/>
  <c r="Q198" i="6"/>
  <c r="K333" i="6"/>
  <c r="P325" i="6"/>
  <c r="D325" i="6"/>
  <c r="J317" i="6"/>
  <c r="L317" i="6"/>
  <c r="P309" i="6"/>
  <c r="E309" i="6"/>
  <c r="M301" i="6"/>
  <c r="P301" i="6"/>
  <c r="D293" i="6"/>
  <c r="I293" i="6"/>
  <c r="L285" i="6"/>
  <c r="F277" i="6"/>
  <c r="Q193" i="6"/>
  <c r="P328" i="6"/>
  <c r="Q184" i="6"/>
  <c r="G319" i="6"/>
  <c r="Q147" i="6"/>
  <c r="H316" i="6"/>
  <c r="N308" i="6"/>
  <c r="J308" i="6"/>
  <c r="H300" i="6"/>
  <c r="N300" i="6"/>
  <c r="P292" i="6"/>
  <c r="G292" i="6"/>
  <c r="J284" i="6"/>
  <c r="O284" i="6"/>
  <c r="D276" i="6"/>
  <c r="Q185" i="6"/>
  <c r="P320" i="6"/>
  <c r="N331" i="6"/>
  <c r="Q188" i="6"/>
  <c r="G323" i="6"/>
  <c r="L315" i="6"/>
  <c r="O315" i="6"/>
  <c r="G307" i="6"/>
  <c r="O307" i="6"/>
  <c r="N299" i="6"/>
  <c r="D299" i="6"/>
  <c r="F291" i="6"/>
  <c r="E291" i="6"/>
  <c r="H283" i="6"/>
  <c r="H275" i="6"/>
  <c r="O312" i="6"/>
  <c r="I330" i="6"/>
  <c r="G330" i="6"/>
  <c r="K322" i="6"/>
  <c r="O322" i="6"/>
  <c r="L314" i="6"/>
  <c r="H314" i="6"/>
  <c r="L306" i="6"/>
  <c r="P306" i="6"/>
  <c r="F298" i="6"/>
  <c r="E290" i="6"/>
  <c r="N290" i="6"/>
  <c r="L282" i="6"/>
  <c r="P282" i="6"/>
  <c r="K304" i="6"/>
  <c r="F304" i="6"/>
  <c r="I287" i="6"/>
  <c r="K287" i="6"/>
  <c r="H337" i="6"/>
  <c r="N337" i="6"/>
  <c r="I329" i="6"/>
  <c r="F329" i="6"/>
  <c r="N321" i="6"/>
  <c r="P313" i="6"/>
  <c r="Q170" i="6"/>
  <c r="N305" i="6"/>
  <c r="K297" i="6"/>
  <c r="G297" i="6"/>
  <c r="J289" i="6"/>
  <c r="O289" i="6"/>
  <c r="K281" i="6"/>
  <c r="H281" i="6"/>
  <c r="P296" i="6"/>
  <c r="N296" i="6"/>
  <c r="D303" i="6"/>
  <c r="P288" i="6"/>
  <c r="N288" i="6"/>
  <c r="K280" i="6"/>
  <c r="G280" i="6"/>
  <c r="N311" i="6"/>
  <c r="P311" i="6"/>
  <c r="E279" i="6"/>
  <c r="D327" i="6"/>
  <c r="O327" i="6"/>
  <c r="Q152" i="6"/>
  <c r="I335" i="6"/>
  <c r="M316" i="6"/>
  <c r="L284" i="6"/>
  <c r="E332" i="6"/>
  <c r="Q197" i="6"/>
  <c r="O332" i="6"/>
  <c r="L332" i="6"/>
  <c r="P324" i="6"/>
  <c r="Q199" i="6"/>
  <c r="M334" i="6"/>
  <c r="I326" i="6"/>
  <c r="F326" i="6"/>
  <c r="K318" i="6"/>
  <c r="N318" i="6"/>
  <c r="G310" i="6"/>
  <c r="L302" i="6"/>
  <c r="E294" i="6"/>
  <c r="J294" i="6"/>
  <c r="F286" i="6"/>
  <c r="D278" i="6"/>
  <c r="H278" i="6"/>
  <c r="F336" i="6"/>
  <c r="L335" i="6"/>
  <c r="P335" i="6"/>
  <c r="N295" i="6"/>
  <c r="E295" i="6"/>
  <c r="G333" i="6"/>
  <c r="D333" i="6"/>
  <c r="G325" i="6"/>
  <c r="L325" i="6"/>
  <c r="P317" i="6"/>
  <c r="E317" i="6"/>
  <c r="O309" i="6"/>
  <c r="M309" i="6"/>
  <c r="D301" i="6"/>
  <c r="I301" i="6"/>
  <c r="L293" i="6"/>
  <c r="F285" i="6"/>
  <c r="Q142" i="6"/>
  <c r="N277" i="6"/>
  <c r="F328" i="6"/>
  <c r="I328" i="6"/>
  <c r="D319" i="6"/>
  <c r="O319" i="6"/>
  <c r="N316" i="6"/>
  <c r="J316" i="6"/>
  <c r="M308" i="6"/>
  <c r="K308" i="6"/>
  <c r="I300" i="6"/>
  <c r="G300" i="6"/>
  <c r="J292" i="6"/>
  <c r="O292" i="6"/>
  <c r="D284" i="6"/>
  <c r="Q141" i="6"/>
  <c r="L276" i="6"/>
  <c r="F320" i="6"/>
  <c r="I320" i="6"/>
  <c r="Q196" i="6"/>
  <c r="G331" i="6"/>
  <c r="L323" i="6"/>
  <c r="O323" i="6"/>
  <c r="E315" i="6"/>
  <c r="H315" i="6"/>
  <c r="L307" i="6"/>
  <c r="H307" i="6"/>
  <c r="I299" i="6"/>
  <c r="L299" i="6"/>
  <c r="G291" i="6"/>
  <c r="M291" i="6"/>
  <c r="P283" i="6"/>
  <c r="I275" i="6"/>
  <c r="G275" i="6"/>
  <c r="P312" i="6"/>
  <c r="J312" i="6"/>
  <c r="K330" i="6"/>
  <c r="O330" i="6"/>
  <c r="D322" i="6"/>
  <c r="H322" i="6"/>
  <c r="P314" i="6"/>
  <c r="F306" i="6"/>
  <c r="Q163" i="6"/>
  <c r="N298" i="6"/>
  <c r="Q155" i="6"/>
  <c r="H290" i="6"/>
  <c r="O282" i="6"/>
  <c r="I282" i="6"/>
  <c r="P304" i="6"/>
  <c r="N304" i="6"/>
  <c r="G287" i="6"/>
  <c r="D287" i="6"/>
  <c r="I337" i="6"/>
  <c r="G337" i="6"/>
  <c r="N329" i="6"/>
  <c r="J321" i="6"/>
  <c r="Q178" i="6"/>
  <c r="K313" i="6"/>
  <c r="E305" i="6"/>
  <c r="G305" i="6"/>
  <c r="M297" i="6"/>
  <c r="O297" i="6"/>
  <c r="K289" i="6"/>
  <c r="H289" i="6"/>
  <c r="M281" i="6"/>
  <c r="P281" i="6"/>
  <c r="G296" i="6"/>
  <c r="F303" i="6"/>
  <c r="L303" i="6"/>
  <c r="H288" i="6"/>
  <c r="G288" i="6"/>
  <c r="J280" i="6"/>
  <c r="O280" i="6"/>
  <c r="E311" i="6"/>
  <c r="I311" i="6"/>
  <c r="F279" i="6"/>
  <c r="M279" i="6"/>
  <c r="K327" i="6"/>
  <c r="H327" i="6"/>
  <c r="Q160" i="6"/>
  <c r="N270" i="5"/>
  <c r="L270" i="5"/>
  <c r="E336" i="5"/>
  <c r="K270" i="5"/>
  <c r="K329" i="5"/>
  <c r="H320" i="5"/>
  <c r="G270" i="5"/>
  <c r="O270" i="5"/>
  <c r="P270" i="5"/>
  <c r="M270" i="5"/>
  <c r="J270" i="5"/>
  <c r="N301" i="5"/>
  <c r="J301" i="5"/>
  <c r="M277" i="5"/>
  <c r="O304" i="5"/>
  <c r="P288" i="5"/>
  <c r="O288" i="5"/>
  <c r="K281" i="5"/>
  <c r="G281" i="5"/>
  <c r="I312" i="5"/>
  <c r="L280" i="5"/>
  <c r="D301" i="5"/>
  <c r="F277" i="5"/>
  <c r="Q135" i="5"/>
  <c r="Q149" i="5"/>
  <c r="Q270" i="5"/>
  <c r="Q200" i="5"/>
  <c r="N336" i="5"/>
  <c r="K305" i="5"/>
  <c r="E280" i="5"/>
  <c r="K327" i="5"/>
  <c r="E311" i="5"/>
  <c r="O279" i="5"/>
  <c r="Q161" i="5"/>
  <c r="P301" i="5"/>
  <c r="K277" i="5"/>
  <c r="G277" i="5"/>
  <c r="K336" i="5"/>
  <c r="H336" i="5"/>
  <c r="D304" i="5"/>
  <c r="H304" i="5"/>
  <c r="J288" i="5"/>
  <c r="H302" i="5"/>
  <c r="Q185" i="5"/>
  <c r="E332" i="5"/>
  <c r="N332" i="5"/>
  <c r="M324" i="5"/>
  <c r="P324" i="5"/>
  <c r="G328" i="5"/>
  <c r="P328" i="5"/>
  <c r="P296" i="5"/>
  <c r="J330" i="5"/>
  <c r="H330" i="5"/>
  <c r="G322" i="5"/>
  <c r="P322" i="5"/>
  <c r="K314" i="5"/>
  <c r="D314" i="5"/>
  <c r="E306" i="5"/>
  <c r="K306" i="5"/>
  <c r="N298" i="5"/>
  <c r="D298" i="5"/>
  <c r="F290" i="5"/>
  <c r="K290" i="5"/>
  <c r="F282" i="5"/>
  <c r="M329" i="5"/>
  <c r="E337" i="5"/>
  <c r="H327" i="5"/>
  <c r="L303" i="5"/>
  <c r="H295" i="5"/>
  <c r="Q166" i="5"/>
  <c r="O277" i="5"/>
  <c r="O336" i="5"/>
  <c r="P336" i="5"/>
  <c r="F304" i="5"/>
  <c r="P304" i="5"/>
  <c r="K288" i="5"/>
  <c r="M332" i="5"/>
  <c r="H332" i="5"/>
  <c r="O324" i="5"/>
  <c r="I324" i="5"/>
  <c r="F316" i="5"/>
  <c r="J308" i="5"/>
  <c r="E308" i="5"/>
  <c r="M300" i="5"/>
  <c r="G300" i="5"/>
  <c r="I292" i="5"/>
  <c r="G292" i="5"/>
  <c r="J284" i="5"/>
  <c r="P276" i="5"/>
  <c r="E276" i="5"/>
  <c r="H331" i="5"/>
  <c r="O331" i="5"/>
  <c r="H323" i="5"/>
  <c r="Q180" i="5"/>
  <c r="H315" i="5"/>
  <c r="H299" i="5"/>
  <c r="O291" i="5"/>
  <c r="H275" i="5"/>
  <c r="M275" i="5"/>
  <c r="E321" i="5"/>
  <c r="M321" i="5"/>
  <c r="F289" i="5"/>
  <c r="O289" i="5"/>
  <c r="J307" i="5"/>
  <c r="F307" i="5"/>
  <c r="P283" i="5"/>
  <c r="K297" i="5"/>
  <c r="H297" i="5"/>
  <c r="E313" i="5"/>
  <c r="K337" i="5"/>
  <c r="J335" i="5"/>
  <c r="K319" i="5"/>
  <c r="M303" i="5"/>
  <c r="K279" i="5"/>
  <c r="F301" i="5"/>
  <c r="E301" i="5"/>
  <c r="J277" i="5"/>
  <c r="H277" i="5"/>
  <c r="G336" i="5"/>
  <c r="I336" i="5"/>
  <c r="I304" i="5"/>
  <c r="E288" i="5"/>
  <c r="G332" i="5"/>
  <c r="P332" i="5"/>
  <c r="F324" i="5"/>
  <c r="G316" i="5"/>
  <c r="D308" i="5"/>
  <c r="M308" i="5"/>
  <c r="J300" i="5"/>
  <c r="O300" i="5"/>
  <c r="J292" i="5"/>
  <c r="O292" i="5"/>
  <c r="K284" i="5"/>
  <c r="J319" i="5"/>
  <c r="I287" i="5"/>
  <c r="G301" i="5"/>
  <c r="M301" i="5"/>
  <c r="N277" i="5"/>
  <c r="P277" i="5"/>
  <c r="J336" i="5"/>
  <c r="K304" i="5"/>
  <c r="H288" i="5"/>
  <c r="H311" i="5"/>
  <c r="N295" i="5"/>
  <c r="Q173" i="5"/>
  <c r="Q164" i="5"/>
  <c r="L301" i="5"/>
  <c r="O301" i="5"/>
  <c r="D277" i="5"/>
  <c r="I277" i="5"/>
  <c r="D336" i="5"/>
  <c r="J304" i="5"/>
  <c r="E304" i="5"/>
  <c r="D288" i="5"/>
  <c r="F288" i="5"/>
  <c r="O332" i="5"/>
  <c r="K324" i="5"/>
  <c r="E316" i="5"/>
  <c r="L316" i="5"/>
  <c r="J320" i="5"/>
  <c r="H301" i="5"/>
  <c r="I301" i="5"/>
  <c r="L277" i="5"/>
  <c r="L336" i="5"/>
  <c r="L304" i="5"/>
  <c r="M304" i="5"/>
  <c r="I288" i="5"/>
  <c r="N288" i="5"/>
  <c r="D332" i="5"/>
  <c r="N324" i="5"/>
  <c r="D324" i="5"/>
  <c r="J316" i="5"/>
  <c r="H316" i="5"/>
  <c r="L308" i="5"/>
  <c r="H308" i="5"/>
  <c r="D300" i="5"/>
  <c r="L292" i="5"/>
  <c r="N292" i="5"/>
  <c r="P284" i="5"/>
  <c r="F284" i="5"/>
  <c r="I276" i="5"/>
  <c r="G276" i="5"/>
  <c r="D331" i="5"/>
  <c r="J331" i="5"/>
  <c r="I323" i="5"/>
  <c r="F323" i="5"/>
  <c r="K315" i="5"/>
  <c r="N315" i="5"/>
  <c r="P299" i="5"/>
  <c r="N299" i="5"/>
  <c r="P291" i="5"/>
  <c r="J275" i="5"/>
  <c r="K275" i="5"/>
  <c r="K301" i="5"/>
  <c r="E277" i="5"/>
  <c r="M336" i="5"/>
  <c r="F336" i="5"/>
  <c r="N304" i="5"/>
  <c r="G304" i="5"/>
  <c r="L288" i="5"/>
  <c r="G288" i="5"/>
  <c r="L332" i="5"/>
  <c r="E324" i="5"/>
  <c r="L324" i="5"/>
  <c r="N316" i="5"/>
  <c r="P316" i="5"/>
  <c r="N308" i="5"/>
  <c r="P308" i="5"/>
  <c r="E292" i="5"/>
  <c r="M333" i="5"/>
  <c r="K333" i="5"/>
  <c r="E325" i="5"/>
  <c r="Q182" i="5"/>
  <c r="E317" i="5"/>
  <c r="O293" i="5"/>
  <c r="N293" i="5"/>
  <c r="N334" i="5"/>
  <c r="J334" i="5"/>
  <c r="F326" i="5"/>
  <c r="D326" i="5"/>
  <c r="O318" i="5"/>
  <c r="L318" i="5"/>
  <c r="M310" i="5"/>
  <c r="D310" i="5"/>
  <c r="E302" i="5"/>
  <c r="Q159" i="5"/>
  <c r="J294" i="5"/>
  <c r="D286" i="5"/>
  <c r="G286" i="5"/>
  <c r="L278" i="5"/>
  <c r="O278" i="5"/>
  <c r="H309" i="5"/>
  <c r="I309" i="5"/>
  <c r="L285" i="5"/>
  <c r="Q157" i="5"/>
  <c r="Q141" i="5"/>
  <c r="J332" i="5"/>
  <c r="F332" i="5"/>
  <c r="G324" i="5"/>
  <c r="H324" i="5"/>
  <c r="M316" i="5"/>
  <c r="I316" i="5"/>
  <c r="F300" i="5"/>
  <c r="E300" i="5"/>
  <c r="F292" i="5"/>
  <c r="P292" i="5"/>
  <c r="D284" i="5"/>
  <c r="G284" i="5"/>
  <c r="J276" i="5"/>
  <c r="L331" i="5"/>
  <c r="N331" i="5"/>
  <c r="D323" i="5"/>
  <c r="G323" i="5"/>
  <c r="D315" i="5"/>
  <c r="O315" i="5"/>
  <c r="G299" i="5"/>
  <c r="D291" i="5"/>
  <c r="H291" i="5"/>
  <c r="O275" i="5"/>
  <c r="L275" i="5"/>
  <c r="G321" i="5"/>
  <c r="Q154" i="5"/>
  <c r="M289" i="5"/>
  <c r="Q152" i="5"/>
  <c r="D307" i="5"/>
  <c r="E307" i="5"/>
  <c r="O283" i="5"/>
  <c r="E283" i="5"/>
  <c r="F297" i="5"/>
  <c r="M328" i="5"/>
  <c r="L328" i="5"/>
  <c r="N296" i="5"/>
  <c r="O296" i="5"/>
  <c r="O330" i="5"/>
  <c r="Q187" i="5"/>
  <c r="N322" i="5"/>
  <c r="N314" i="5"/>
  <c r="H314" i="5"/>
  <c r="F306" i="5"/>
  <c r="I306" i="5"/>
  <c r="P298" i="5"/>
  <c r="O298" i="5"/>
  <c r="E290" i="5"/>
  <c r="L290" i="5"/>
  <c r="L282" i="5"/>
  <c r="J282" i="5"/>
  <c r="O329" i="5"/>
  <c r="N329" i="5"/>
  <c r="I313" i="5"/>
  <c r="N313" i="5"/>
  <c r="E281" i="5"/>
  <c r="F320" i="5"/>
  <c r="D320" i="5"/>
  <c r="M337" i="5"/>
  <c r="P337" i="5"/>
  <c r="F305" i="5"/>
  <c r="D312" i="5"/>
  <c r="H312" i="5"/>
  <c r="J280" i="5"/>
  <c r="E335" i="5"/>
  <c r="O335" i="5"/>
  <c r="P327" i="5"/>
  <c r="Q184" i="5"/>
  <c r="D319" i="5"/>
  <c r="J311" i="5"/>
  <c r="H303" i="5"/>
  <c r="K303" i="5"/>
  <c r="P295" i="5"/>
  <c r="M295" i="5"/>
  <c r="H287" i="5"/>
  <c r="M287" i="5"/>
  <c r="I279" i="5"/>
  <c r="O333" i="5"/>
  <c r="P333" i="5"/>
  <c r="P325" i="5"/>
  <c r="J325" i="5"/>
  <c r="L317" i="5"/>
  <c r="K317" i="5"/>
  <c r="K293" i="5"/>
  <c r="Q199" i="5"/>
  <c r="H334" i="5"/>
  <c r="K326" i="5"/>
  <c r="H326" i="5"/>
  <c r="G318" i="5"/>
  <c r="P318" i="5"/>
  <c r="N310" i="5"/>
  <c r="M302" i="5"/>
  <c r="D302" i="5"/>
  <c r="F294" i="5"/>
  <c r="L294" i="5"/>
  <c r="F286" i="5"/>
  <c r="Q143" i="5"/>
  <c r="N278" i="5"/>
  <c r="F309" i="5"/>
  <c r="G309" i="5"/>
  <c r="N285" i="5"/>
  <c r="P285" i="5"/>
  <c r="Q140" i="5"/>
  <c r="O316" i="5"/>
  <c r="K308" i="5"/>
  <c r="I300" i="5"/>
  <c r="K300" i="5"/>
  <c r="H292" i="5"/>
  <c r="K292" i="5"/>
  <c r="H284" i="5"/>
  <c r="O284" i="5"/>
  <c r="K276" i="5"/>
  <c r="G331" i="5"/>
  <c r="O323" i="5"/>
  <c r="O299" i="5"/>
  <c r="I299" i="5"/>
  <c r="J291" i="5"/>
  <c r="I291" i="5"/>
  <c r="F275" i="5"/>
  <c r="E275" i="5"/>
  <c r="Q186" i="5"/>
  <c r="I321" i="5"/>
  <c r="N289" i="5"/>
  <c r="G289" i="5"/>
  <c r="G307" i="5"/>
  <c r="M307" i="5"/>
  <c r="H283" i="5"/>
  <c r="M283" i="5"/>
  <c r="Q162" i="5"/>
  <c r="G297" i="5"/>
  <c r="O328" i="5"/>
  <c r="H328" i="5"/>
  <c r="D296" i="5"/>
  <c r="H296" i="5"/>
  <c r="Q195" i="5"/>
  <c r="H322" i="5"/>
  <c r="G314" i="5"/>
  <c r="P314" i="5"/>
  <c r="N306" i="5"/>
  <c r="M298" i="5"/>
  <c r="K298" i="5"/>
  <c r="H290" i="5"/>
  <c r="O290" i="5"/>
  <c r="M282" i="5"/>
  <c r="K282" i="5"/>
  <c r="I329" i="5"/>
  <c r="J329" i="5"/>
  <c r="M313" i="5"/>
  <c r="J313" i="5"/>
  <c r="M281" i="5"/>
  <c r="E320" i="5"/>
  <c r="L320" i="5"/>
  <c r="J337" i="5"/>
  <c r="H305" i="5"/>
  <c r="J305" i="5"/>
  <c r="F312" i="5"/>
  <c r="P312" i="5"/>
  <c r="K280" i="5"/>
  <c r="H335" i="5"/>
  <c r="Q192" i="5"/>
  <c r="E327" i="5"/>
  <c r="H319" i="5"/>
  <c r="P311" i="5"/>
  <c r="K311" i="5"/>
  <c r="J303" i="5"/>
  <c r="E303" i="5"/>
  <c r="D295" i="5"/>
  <c r="F295" i="5"/>
  <c r="P287" i="5"/>
  <c r="F279" i="5"/>
  <c r="Q144" i="5"/>
  <c r="I333" i="5"/>
  <c r="J333" i="5"/>
  <c r="O325" i="5"/>
  <c r="K325" i="5"/>
  <c r="O317" i="5"/>
  <c r="Q158" i="5"/>
  <c r="L293" i="5"/>
  <c r="I334" i="5"/>
  <c r="P334" i="5"/>
  <c r="O326" i="5"/>
  <c r="P326" i="5"/>
  <c r="K318" i="5"/>
  <c r="D318" i="5"/>
  <c r="J310" i="5"/>
  <c r="K310" i="5"/>
  <c r="P302" i="5"/>
  <c r="L302" i="5"/>
  <c r="I294" i="5"/>
  <c r="Q151" i="5"/>
  <c r="N286" i="5"/>
  <c r="H278" i="5"/>
  <c r="G278" i="5"/>
  <c r="L309" i="5"/>
  <c r="O309" i="5"/>
  <c r="D285" i="5"/>
  <c r="I285" i="5"/>
  <c r="Q189" i="5"/>
  <c r="Q197" i="5"/>
  <c r="M276" i="5"/>
  <c r="K331" i="5"/>
  <c r="Q188" i="5"/>
  <c r="K323" i="5"/>
  <c r="L315" i="5"/>
  <c r="I315" i="5"/>
  <c r="J299" i="5"/>
  <c r="E299" i="5"/>
  <c r="L291" i="5"/>
  <c r="E291" i="5"/>
  <c r="P275" i="5"/>
  <c r="H321" i="5"/>
  <c r="O321" i="5"/>
  <c r="J289" i="5"/>
  <c r="H289" i="5"/>
  <c r="Q145" i="5"/>
  <c r="L307" i="5"/>
  <c r="N307" i="5"/>
  <c r="I283" i="5"/>
  <c r="L297" i="5"/>
  <c r="E297" i="5"/>
  <c r="K328" i="5"/>
  <c r="I328" i="5"/>
  <c r="F296" i="5"/>
  <c r="Q177" i="5"/>
  <c r="G330" i="5"/>
  <c r="P330" i="5"/>
  <c r="J322" i="5"/>
  <c r="D322" i="5"/>
  <c r="L314" i="5"/>
  <c r="H306" i="5"/>
  <c r="D306" i="5"/>
  <c r="E298" i="5"/>
  <c r="L298" i="5"/>
  <c r="P290" i="5"/>
  <c r="Q147" i="5"/>
  <c r="N282" i="5"/>
  <c r="D329" i="5"/>
  <c r="Q178" i="5"/>
  <c r="P313" i="5"/>
  <c r="J281" i="5"/>
  <c r="O281" i="5"/>
  <c r="M320" i="5"/>
  <c r="P320" i="5"/>
  <c r="I337" i="5"/>
  <c r="Q170" i="5"/>
  <c r="E305" i="5"/>
  <c r="K312" i="5"/>
  <c r="D280" i="5"/>
  <c r="M280" i="5"/>
  <c r="K335" i="5"/>
  <c r="D335" i="5"/>
  <c r="D327" i="5"/>
  <c r="J327" i="5"/>
  <c r="M319" i="5"/>
  <c r="F319" i="5"/>
  <c r="L311" i="5"/>
  <c r="M311" i="5"/>
  <c r="O303" i="5"/>
  <c r="F303" i="5"/>
  <c r="J295" i="5"/>
  <c r="J287" i="5"/>
  <c r="G279" i="5"/>
  <c r="D279" i="5"/>
  <c r="Q190" i="5"/>
  <c r="M317" i="5"/>
  <c r="D293" i="5"/>
  <c r="E293" i="5"/>
  <c r="D334" i="5"/>
  <c r="J326" i="5"/>
  <c r="L326" i="5"/>
  <c r="J318" i="5"/>
  <c r="E318" i="5"/>
  <c r="P310" i="5"/>
  <c r="L310" i="5"/>
  <c r="G302" i="5"/>
  <c r="P294" i="5"/>
  <c r="M294" i="5"/>
  <c r="E286" i="5"/>
  <c r="O286" i="5"/>
  <c r="M278" i="5"/>
  <c r="I278" i="5"/>
  <c r="K309" i="5"/>
  <c r="E285" i="5"/>
  <c r="Q193" i="5"/>
  <c r="M288" i="5"/>
  <c r="Q148" i="5"/>
  <c r="K332" i="5"/>
  <c r="I332" i="5"/>
  <c r="J324" i="5"/>
  <c r="K316" i="5"/>
  <c r="D316" i="5"/>
  <c r="F308" i="5"/>
  <c r="G308" i="5"/>
  <c r="L300" i="5"/>
  <c r="H300" i="5"/>
  <c r="M292" i="5"/>
  <c r="L284" i="5"/>
  <c r="E284" i="5"/>
  <c r="D276" i="5"/>
  <c r="F276" i="5"/>
  <c r="Q196" i="5"/>
  <c r="M331" i="5"/>
  <c r="E323" i="5"/>
  <c r="L323" i="5"/>
  <c r="P315" i="5"/>
  <c r="J315" i="5"/>
  <c r="K299" i="5"/>
  <c r="M299" i="5"/>
  <c r="N291" i="5"/>
  <c r="M291" i="5"/>
  <c r="I275" i="5"/>
  <c r="F321" i="5"/>
  <c r="K289" i="5"/>
  <c r="P289" i="5"/>
  <c r="O307" i="5"/>
  <c r="F283" i="5"/>
  <c r="P297" i="5"/>
  <c r="M297" i="5"/>
  <c r="N328" i="5"/>
  <c r="I296" i="5"/>
  <c r="N330" i="5"/>
  <c r="D330" i="5"/>
  <c r="O322" i="5"/>
  <c r="L322" i="5"/>
  <c r="O314" i="5"/>
  <c r="E314" i="5"/>
  <c r="J306" i="5"/>
  <c r="L306" i="5"/>
  <c r="Q155" i="5"/>
  <c r="G290" i="5"/>
  <c r="E282" i="5"/>
  <c r="G282" i="5"/>
  <c r="Q156" i="5"/>
  <c r="Q194" i="5"/>
  <c r="P329" i="5"/>
  <c r="D313" i="5"/>
  <c r="H313" i="5"/>
  <c r="N281" i="5"/>
  <c r="H281" i="5"/>
  <c r="G320" i="5"/>
  <c r="I320" i="5"/>
  <c r="Q202" i="5"/>
  <c r="L337" i="5"/>
  <c r="L305" i="5"/>
  <c r="M305" i="5"/>
  <c r="J312" i="5"/>
  <c r="E312" i="5"/>
  <c r="H280" i="5"/>
  <c r="F280" i="5"/>
  <c r="I335" i="5"/>
  <c r="L335" i="5"/>
  <c r="I327" i="5"/>
  <c r="F327" i="5"/>
  <c r="E319" i="5"/>
  <c r="N319" i="5"/>
  <c r="O311" i="5"/>
  <c r="F311" i="5"/>
  <c r="D303" i="5"/>
  <c r="N303" i="5"/>
  <c r="K295" i="5"/>
  <c r="N287" i="5"/>
  <c r="K287" i="5"/>
  <c r="J279" i="5"/>
  <c r="L279" i="5"/>
  <c r="Q198" i="5"/>
  <c r="D333" i="5"/>
  <c r="D325" i="5"/>
  <c r="H325" i="5"/>
  <c r="I317" i="5"/>
  <c r="G317" i="5"/>
  <c r="H293" i="5"/>
  <c r="M293" i="5"/>
  <c r="G334" i="5"/>
  <c r="L334" i="5"/>
  <c r="N326" i="5"/>
  <c r="E326" i="5"/>
  <c r="N318" i="5"/>
  <c r="M318" i="5"/>
  <c r="E310" i="5"/>
  <c r="Q167" i="5"/>
  <c r="O302" i="5"/>
  <c r="H294" i="5"/>
  <c r="G294" i="5"/>
  <c r="M286" i="5"/>
  <c r="I286" i="5"/>
  <c r="P278" i="5"/>
  <c r="N309" i="5"/>
  <c r="J309" i="5"/>
  <c r="M285" i="5"/>
  <c r="Q181" i="5"/>
  <c r="I308" i="5"/>
  <c r="O308" i="5"/>
  <c r="N300" i="5"/>
  <c r="P300" i="5"/>
  <c r="D292" i="5"/>
  <c r="I284" i="5"/>
  <c r="M284" i="5"/>
  <c r="H276" i="5"/>
  <c r="N276" i="5"/>
  <c r="E331" i="5"/>
  <c r="P331" i="5"/>
  <c r="P323" i="5"/>
  <c r="J323" i="5"/>
  <c r="E315" i="5"/>
  <c r="F315" i="5"/>
  <c r="L299" i="5"/>
  <c r="F299" i="5"/>
  <c r="F291" i="5"/>
  <c r="G275" i="5"/>
  <c r="L321" i="5"/>
  <c r="N321" i="5"/>
  <c r="D289" i="5"/>
  <c r="I289" i="5"/>
  <c r="Q172" i="5"/>
  <c r="I307" i="5"/>
  <c r="N283" i="5"/>
  <c r="K283" i="5"/>
  <c r="D297" i="5"/>
  <c r="I297" i="5"/>
  <c r="E328" i="5"/>
  <c r="E296" i="5"/>
  <c r="J296" i="5"/>
  <c r="F330" i="5"/>
  <c r="L330" i="5"/>
  <c r="F322" i="5"/>
  <c r="E322" i="5"/>
  <c r="F314" i="5"/>
  <c r="M314" i="5"/>
  <c r="M306" i="5"/>
  <c r="Q163" i="5"/>
  <c r="F298" i="5"/>
  <c r="M290" i="5"/>
  <c r="P282" i="5"/>
  <c r="O282" i="5"/>
  <c r="H329" i="5"/>
  <c r="E329" i="5"/>
  <c r="O313" i="5"/>
  <c r="K313" i="5"/>
  <c r="F281" i="5"/>
  <c r="P281" i="5"/>
  <c r="K320" i="5"/>
  <c r="D337" i="5"/>
  <c r="F337" i="5"/>
  <c r="N305" i="5"/>
  <c r="G305" i="5"/>
  <c r="L312" i="5"/>
  <c r="M312" i="5"/>
  <c r="I280" i="5"/>
  <c r="N280" i="5"/>
  <c r="P335" i="5"/>
  <c r="F335" i="5"/>
  <c r="M327" i="5"/>
  <c r="N327" i="5"/>
  <c r="I319" i="5"/>
  <c r="G319" i="5"/>
  <c r="D311" i="5"/>
  <c r="N311" i="5"/>
  <c r="G303" i="5"/>
  <c r="G295" i="5"/>
  <c r="I295" i="5"/>
  <c r="O287" i="5"/>
  <c r="D287" i="5"/>
  <c r="N279" i="5"/>
  <c r="E279" i="5"/>
  <c r="G333" i="5"/>
  <c r="F333" i="5"/>
  <c r="M325" i="5"/>
  <c r="I325" i="5"/>
  <c r="P317" i="5"/>
  <c r="F317" i="5"/>
  <c r="P293" i="5"/>
  <c r="I293" i="5"/>
  <c r="K334" i="5"/>
  <c r="E334" i="5"/>
  <c r="M326" i="5"/>
  <c r="F310" i="5"/>
  <c r="G310" i="5"/>
  <c r="N302" i="5"/>
  <c r="I302" i="5"/>
  <c r="N294" i="5"/>
  <c r="O294" i="5"/>
  <c r="H286" i="5"/>
  <c r="D278" i="5"/>
  <c r="J278" i="5"/>
  <c r="P309" i="5"/>
  <c r="F285" i="5"/>
  <c r="G285" i="5"/>
  <c r="Q201" i="5"/>
  <c r="Q153" i="5"/>
  <c r="P321" i="5"/>
  <c r="J321" i="5"/>
  <c r="L289" i="5"/>
  <c r="H307" i="5"/>
  <c r="G283" i="5"/>
  <c r="D283" i="5"/>
  <c r="N297" i="5"/>
  <c r="Q150" i="5"/>
  <c r="F328" i="5"/>
  <c r="L296" i="5"/>
  <c r="K296" i="5"/>
  <c r="I330" i="5"/>
  <c r="E330" i="5"/>
  <c r="I322" i="5"/>
  <c r="M322" i="5"/>
  <c r="I314" i="5"/>
  <c r="Q171" i="5"/>
  <c r="G306" i="5"/>
  <c r="J298" i="5"/>
  <c r="H298" i="5"/>
  <c r="N290" i="5"/>
  <c r="I290" i="5"/>
  <c r="D282" i="5"/>
  <c r="I282" i="5"/>
  <c r="G329" i="5"/>
  <c r="L313" i="5"/>
  <c r="D281" i="5"/>
  <c r="I281" i="5"/>
  <c r="N320" i="5"/>
  <c r="O337" i="5"/>
  <c r="N337" i="5"/>
  <c r="D305" i="5"/>
  <c r="O305" i="5"/>
  <c r="N312" i="5"/>
  <c r="G312" i="5"/>
  <c r="P280" i="5"/>
  <c r="G280" i="5"/>
  <c r="Q160" i="5"/>
  <c r="M335" i="5"/>
  <c r="N335" i="5"/>
  <c r="G327" i="5"/>
  <c r="L319" i="5"/>
  <c r="O319" i="5"/>
  <c r="G311" i="5"/>
  <c r="Q168" i="5"/>
  <c r="I303" i="5"/>
  <c r="L295" i="5"/>
  <c r="F287" i="5"/>
  <c r="L287" i="5"/>
  <c r="H279" i="5"/>
  <c r="M279" i="5"/>
  <c r="E333" i="5"/>
  <c r="N333" i="5"/>
  <c r="G325" i="5"/>
  <c r="F325" i="5"/>
  <c r="D317" i="5"/>
  <c r="N317" i="5"/>
  <c r="F293" i="5"/>
  <c r="O334" i="5"/>
  <c r="M334" i="5"/>
  <c r="G326" i="5"/>
  <c r="Q183" i="5"/>
  <c r="F318" i="5"/>
  <c r="Q175" i="5"/>
  <c r="O310" i="5"/>
  <c r="F302" i="5"/>
  <c r="E294" i="5"/>
  <c r="K294" i="5"/>
  <c r="L286" i="5"/>
  <c r="J286" i="5"/>
  <c r="E278" i="5"/>
  <c r="K278" i="5"/>
  <c r="Q174" i="5"/>
  <c r="E309" i="5"/>
  <c r="J285" i="5"/>
  <c r="O285" i="5"/>
  <c r="Q142" i="5"/>
  <c r="Q146" i="5"/>
  <c r="N284" i="5"/>
  <c r="L276" i="5"/>
  <c r="O276" i="5"/>
  <c r="I331" i="5"/>
  <c r="F331" i="5"/>
  <c r="M323" i="5"/>
  <c r="N323" i="5"/>
  <c r="M315" i="5"/>
  <c r="G315" i="5"/>
  <c r="D299" i="5"/>
  <c r="K291" i="5"/>
  <c r="G291" i="5"/>
  <c r="N275" i="5"/>
  <c r="D275" i="5"/>
  <c r="D321" i="5"/>
  <c r="K321" i="5"/>
  <c r="E289" i="5"/>
  <c r="P307" i="5"/>
  <c r="K307" i="5"/>
  <c r="J283" i="5"/>
  <c r="L283" i="5"/>
  <c r="O297" i="5"/>
  <c r="J297" i="5"/>
  <c r="J328" i="5"/>
  <c r="D328" i="5"/>
  <c r="M296" i="5"/>
  <c r="G296" i="5"/>
  <c r="K330" i="5"/>
  <c r="M330" i="5"/>
  <c r="K322" i="5"/>
  <c r="Q179" i="5"/>
  <c r="J314" i="5"/>
  <c r="P306" i="5"/>
  <c r="O306" i="5"/>
  <c r="I298" i="5"/>
  <c r="G298" i="5"/>
  <c r="D290" i="5"/>
  <c r="J290" i="5"/>
  <c r="H282" i="5"/>
  <c r="L329" i="5"/>
  <c r="F329" i="5"/>
  <c r="G313" i="5"/>
  <c r="F313" i="5"/>
  <c r="L281" i="5"/>
  <c r="O320" i="5"/>
  <c r="G337" i="5"/>
  <c r="H337" i="5"/>
  <c r="P305" i="5"/>
  <c r="I305" i="5"/>
  <c r="O312" i="5"/>
  <c r="O280" i="5"/>
  <c r="G335" i="5"/>
  <c r="L327" i="5"/>
  <c r="O327" i="5"/>
  <c r="P319" i="5"/>
  <c r="Q176" i="5"/>
  <c r="I311" i="5"/>
  <c r="P303" i="5"/>
  <c r="O295" i="5"/>
  <c r="E295" i="5"/>
  <c r="G287" i="5"/>
  <c r="E287" i="5"/>
  <c r="P279" i="5"/>
  <c r="L333" i="5"/>
  <c r="H333" i="5"/>
  <c r="L325" i="5"/>
  <c r="N325" i="5"/>
  <c r="H317" i="5"/>
  <c r="J317" i="5"/>
  <c r="G293" i="5"/>
  <c r="J293" i="5"/>
  <c r="F334" i="5"/>
  <c r="Q191" i="5"/>
  <c r="I326" i="5"/>
  <c r="I318" i="5"/>
  <c r="H318" i="5"/>
  <c r="H310" i="5"/>
  <c r="I310" i="5"/>
  <c r="J302" i="5"/>
  <c r="K302" i="5"/>
  <c r="D294" i="5"/>
  <c r="P286" i="5"/>
  <c r="K286" i="5"/>
  <c r="F278" i="5"/>
  <c r="D309" i="5"/>
  <c r="M309" i="5"/>
  <c r="K285" i="5"/>
  <c r="H285" i="5"/>
  <c r="Q165" i="5"/>
  <c r="Q169" i="5"/>
  <c r="Q67" i="4"/>
  <c r="B272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B204" i="4"/>
  <c r="R202" i="4"/>
  <c r="R201" i="4"/>
  <c r="R200" i="4"/>
  <c r="R199" i="4"/>
  <c r="R198" i="4"/>
  <c r="R197" i="4"/>
  <c r="R196" i="4"/>
  <c r="R195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B137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Q73" i="4"/>
  <c r="Q141" i="4" s="1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69" i="4"/>
  <c r="N276" i="4" l="1"/>
  <c r="F284" i="4"/>
  <c r="N298" i="4"/>
  <c r="P140" i="4"/>
  <c r="N141" i="4"/>
  <c r="H140" i="4"/>
  <c r="F141" i="4"/>
  <c r="J141" i="4"/>
  <c r="N174" i="4"/>
  <c r="F275" i="4"/>
  <c r="J275" i="4"/>
  <c r="N275" i="4"/>
  <c r="D276" i="4"/>
  <c r="H276" i="4"/>
  <c r="L276" i="4"/>
  <c r="P276" i="4"/>
  <c r="D278" i="4"/>
  <c r="P282" i="4"/>
  <c r="L286" i="4"/>
  <c r="H290" i="4"/>
  <c r="K140" i="4"/>
  <c r="E141" i="4"/>
  <c r="I141" i="4"/>
  <c r="M141" i="4"/>
  <c r="G275" i="4"/>
  <c r="K275" i="4"/>
  <c r="O275" i="4"/>
  <c r="I276" i="4"/>
  <c r="M276" i="4"/>
  <c r="J280" i="4"/>
  <c r="D140" i="4"/>
  <c r="D191" i="4"/>
  <c r="D195" i="4"/>
  <c r="D187" i="4"/>
  <c r="D179" i="4"/>
  <c r="M142" i="4"/>
  <c r="E146" i="4"/>
  <c r="M150" i="4"/>
  <c r="E154" i="4"/>
  <c r="M158" i="4"/>
  <c r="E162" i="4"/>
  <c r="M166" i="4"/>
  <c r="G171" i="4"/>
  <c r="G173" i="4"/>
  <c r="L140" i="4"/>
  <c r="L187" i="4"/>
  <c r="L191" i="4"/>
  <c r="L199" i="4"/>
  <c r="L188" i="4"/>
  <c r="P141" i="4"/>
  <c r="H145" i="4"/>
  <c r="P149" i="4"/>
  <c r="H153" i="4"/>
  <c r="P157" i="4"/>
  <c r="H161" i="4"/>
  <c r="P165" i="4"/>
  <c r="H169" i="4"/>
  <c r="F170" i="4"/>
  <c r="F172" i="4"/>
  <c r="G202" i="4"/>
  <c r="G140" i="4"/>
  <c r="O198" i="4"/>
  <c r="O140" i="4"/>
  <c r="G142" i="4"/>
  <c r="K142" i="4"/>
  <c r="K144" i="4"/>
  <c r="K152" i="4"/>
  <c r="K160" i="4"/>
  <c r="K168" i="4"/>
  <c r="K182" i="4"/>
  <c r="K190" i="4"/>
  <c r="J143" i="4"/>
  <c r="J151" i="4"/>
  <c r="J159" i="4"/>
  <c r="J167" i="4"/>
  <c r="J177" i="4"/>
  <c r="L180" i="4"/>
  <c r="J185" i="4"/>
  <c r="H142" i="4"/>
  <c r="F143" i="4"/>
  <c r="D144" i="4"/>
  <c r="F145" i="4"/>
  <c r="D146" i="4"/>
  <c r="P146" i="4"/>
  <c r="N147" i="4"/>
  <c r="L148" i="4"/>
  <c r="J149" i="4"/>
  <c r="H150" i="4"/>
  <c r="P150" i="4"/>
  <c r="N151" i="4"/>
  <c r="P152" i="4"/>
  <c r="N153" i="4"/>
  <c r="P154" i="4"/>
  <c r="N155" i="4"/>
  <c r="L156" i="4"/>
  <c r="J157" i="4"/>
  <c r="H158" i="4"/>
  <c r="F159" i="4"/>
  <c r="D160" i="4"/>
  <c r="P160" i="4"/>
  <c r="N161" i="4"/>
  <c r="L162" i="4"/>
  <c r="J163" i="4"/>
  <c r="H164" i="4"/>
  <c r="F165" i="4"/>
  <c r="D166" i="4"/>
  <c r="P166" i="4"/>
  <c r="N167" i="4"/>
  <c r="L168" i="4"/>
  <c r="J169" i="4"/>
  <c r="H170" i="4"/>
  <c r="J171" i="4"/>
  <c r="H172" i="4"/>
  <c r="F173" i="4"/>
  <c r="D174" i="4"/>
  <c r="P174" i="4"/>
  <c r="N175" i="4"/>
  <c r="L176" i="4"/>
  <c r="N177" i="4"/>
  <c r="L178" i="4"/>
  <c r="J179" i="4"/>
  <c r="H180" i="4"/>
  <c r="J181" i="4"/>
  <c r="L182" i="4"/>
  <c r="N183" i="4"/>
  <c r="L186" i="4"/>
  <c r="Q270" i="4"/>
  <c r="M270" i="4"/>
  <c r="I270" i="4"/>
  <c r="E270" i="4"/>
  <c r="P270" i="4"/>
  <c r="L270" i="4"/>
  <c r="H270" i="4"/>
  <c r="D270" i="4"/>
  <c r="O270" i="4"/>
  <c r="K270" i="4"/>
  <c r="G270" i="4"/>
  <c r="F270" i="4"/>
  <c r="N270" i="4"/>
  <c r="J270" i="4"/>
  <c r="Q135" i="4"/>
  <c r="F140" i="4"/>
  <c r="J140" i="4"/>
  <c r="N140" i="4"/>
  <c r="D141" i="4"/>
  <c r="H141" i="4"/>
  <c r="L141" i="4"/>
  <c r="F142" i="4"/>
  <c r="J142" i="4"/>
  <c r="N142" i="4"/>
  <c r="D143" i="4"/>
  <c r="H143" i="4"/>
  <c r="L143" i="4"/>
  <c r="P143" i="4"/>
  <c r="F144" i="4"/>
  <c r="J144" i="4"/>
  <c r="N144" i="4"/>
  <c r="D145" i="4"/>
  <c r="L145" i="4"/>
  <c r="P145" i="4"/>
  <c r="F146" i="4"/>
  <c r="J146" i="4"/>
  <c r="N146" i="4"/>
  <c r="D147" i="4"/>
  <c r="H147" i="4"/>
  <c r="L147" i="4"/>
  <c r="P147" i="4"/>
  <c r="F148" i="4"/>
  <c r="J148" i="4"/>
  <c r="N148" i="4"/>
  <c r="D149" i="4"/>
  <c r="H149" i="4"/>
  <c r="L149" i="4"/>
  <c r="F150" i="4"/>
  <c r="J150" i="4"/>
  <c r="N150" i="4"/>
  <c r="D151" i="4"/>
  <c r="H151" i="4"/>
  <c r="L151" i="4"/>
  <c r="P151" i="4"/>
  <c r="F152" i="4"/>
  <c r="J152" i="4"/>
  <c r="N152" i="4"/>
  <c r="D153" i="4"/>
  <c r="L153" i="4"/>
  <c r="P153" i="4"/>
  <c r="F154" i="4"/>
  <c r="J154" i="4"/>
  <c r="N154" i="4"/>
  <c r="D155" i="4"/>
  <c r="H155" i="4"/>
  <c r="L155" i="4"/>
  <c r="P155" i="4"/>
  <c r="F156" i="4"/>
  <c r="J156" i="4"/>
  <c r="N156" i="4"/>
  <c r="D157" i="4"/>
  <c r="H157" i="4"/>
  <c r="L157" i="4"/>
  <c r="F158" i="4"/>
  <c r="J158" i="4"/>
  <c r="N158" i="4"/>
  <c r="D159" i="4"/>
  <c r="H159" i="4"/>
  <c r="L159" i="4"/>
  <c r="P159" i="4"/>
  <c r="F160" i="4"/>
  <c r="J160" i="4"/>
  <c r="N160" i="4"/>
  <c r="D161" i="4"/>
  <c r="L161" i="4"/>
  <c r="P161" i="4"/>
  <c r="F162" i="4"/>
  <c r="J162" i="4"/>
  <c r="N162" i="4"/>
  <c r="D163" i="4"/>
  <c r="H163" i="4"/>
  <c r="L163" i="4"/>
  <c r="P163" i="4"/>
  <c r="F164" i="4"/>
  <c r="J164" i="4"/>
  <c r="N164" i="4"/>
  <c r="D165" i="4"/>
  <c r="H165" i="4"/>
  <c r="L165" i="4"/>
  <c r="F166" i="4"/>
  <c r="J166" i="4"/>
  <c r="N166" i="4"/>
  <c r="D167" i="4"/>
  <c r="H167" i="4"/>
  <c r="L167" i="4"/>
  <c r="P167" i="4"/>
  <c r="F168" i="4"/>
  <c r="J168" i="4"/>
  <c r="N168" i="4"/>
  <c r="D169" i="4"/>
  <c r="L169" i="4"/>
  <c r="P169" i="4"/>
  <c r="J170" i="4"/>
  <c r="N170" i="4"/>
  <c r="D171" i="4"/>
  <c r="H171" i="4"/>
  <c r="L171" i="4"/>
  <c r="P171" i="4"/>
  <c r="J172" i="4"/>
  <c r="N172" i="4"/>
  <c r="D173" i="4"/>
  <c r="H173" i="4"/>
  <c r="L173" i="4"/>
  <c r="P173" i="4"/>
  <c r="F174" i="4"/>
  <c r="J174" i="4"/>
  <c r="D175" i="4"/>
  <c r="H175" i="4"/>
  <c r="L175" i="4"/>
  <c r="P175" i="4"/>
  <c r="F176" i="4"/>
  <c r="L179" i="4"/>
  <c r="D183" i="4"/>
  <c r="L183" i="4"/>
  <c r="O142" i="4"/>
  <c r="E143" i="4"/>
  <c r="I143" i="4"/>
  <c r="M143" i="4"/>
  <c r="Q143" i="4"/>
  <c r="G144" i="4"/>
  <c r="O144" i="4"/>
  <c r="E145" i="4"/>
  <c r="I145" i="4"/>
  <c r="M145" i="4"/>
  <c r="Q145" i="4"/>
  <c r="G146" i="4"/>
  <c r="K146" i="4"/>
  <c r="O146" i="4"/>
  <c r="E147" i="4"/>
  <c r="I147" i="4"/>
  <c r="M147" i="4"/>
  <c r="Q147" i="4"/>
  <c r="G148" i="4"/>
  <c r="K148" i="4"/>
  <c r="O148" i="4"/>
  <c r="E149" i="4"/>
  <c r="I149" i="4"/>
  <c r="M149" i="4"/>
  <c r="Q149" i="4"/>
  <c r="G150" i="4"/>
  <c r="K150" i="4"/>
  <c r="O150" i="4"/>
  <c r="E151" i="4"/>
  <c r="I151" i="4"/>
  <c r="M151" i="4"/>
  <c r="Q151" i="4"/>
  <c r="G152" i="4"/>
  <c r="O152" i="4"/>
  <c r="E153" i="4"/>
  <c r="I153" i="4"/>
  <c r="M153" i="4"/>
  <c r="Q153" i="4"/>
  <c r="G154" i="4"/>
  <c r="K154" i="4"/>
  <c r="O154" i="4"/>
  <c r="E155" i="4"/>
  <c r="I155" i="4"/>
  <c r="M155" i="4"/>
  <c r="Q155" i="4"/>
  <c r="G156" i="4"/>
  <c r="K156" i="4"/>
  <c r="O156" i="4"/>
  <c r="E157" i="4"/>
  <c r="I157" i="4"/>
  <c r="M157" i="4"/>
  <c r="Q157" i="4"/>
  <c r="G158" i="4"/>
  <c r="K158" i="4"/>
  <c r="O158" i="4"/>
  <c r="E159" i="4"/>
  <c r="I159" i="4"/>
  <c r="M159" i="4"/>
  <c r="Q159" i="4"/>
  <c r="G160" i="4"/>
  <c r="O160" i="4"/>
  <c r="E161" i="4"/>
  <c r="I161" i="4"/>
  <c r="M161" i="4"/>
  <c r="Q161" i="4"/>
  <c r="G162" i="4"/>
  <c r="K162" i="4"/>
  <c r="O162" i="4"/>
  <c r="E163" i="4"/>
  <c r="I163" i="4"/>
  <c r="M163" i="4"/>
  <c r="Q163" i="4"/>
  <c r="G164" i="4"/>
  <c r="K164" i="4"/>
  <c r="O164" i="4"/>
  <c r="E165" i="4"/>
  <c r="I165" i="4"/>
  <c r="M165" i="4"/>
  <c r="Q165" i="4"/>
  <c r="G166" i="4"/>
  <c r="K166" i="4"/>
  <c r="O166" i="4"/>
  <c r="E167" i="4"/>
  <c r="I167" i="4"/>
  <c r="M167" i="4"/>
  <c r="Q167" i="4"/>
  <c r="G168" i="4"/>
  <c r="O168" i="4"/>
  <c r="E169" i="4"/>
  <c r="I169" i="4"/>
  <c r="M169" i="4"/>
  <c r="Q169" i="4"/>
  <c r="G170" i="4"/>
  <c r="K170" i="4"/>
  <c r="O170" i="4"/>
  <c r="E171" i="4"/>
  <c r="I171" i="4"/>
  <c r="M171" i="4"/>
  <c r="Q171" i="4"/>
  <c r="G172" i="4"/>
  <c r="K172" i="4"/>
  <c r="O172" i="4"/>
  <c r="E173" i="4"/>
  <c r="I173" i="4"/>
  <c r="M173" i="4"/>
  <c r="Q173" i="4"/>
  <c r="G174" i="4"/>
  <c r="K174" i="4"/>
  <c r="O174" i="4"/>
  <c r="E175" i="4"/>
  <c r="I175" i="4"/>
  <c r="M175" i="4"/>
  <c r="Q175" i="4"/>
  <c r="G176" i="4"/>
  <c r="K176" i="4"/>
  <c r="O176" i="4"/>
  <c r="E177" i="4"/>
  <c r="I177" i="4"/>
  <c r="M177" i="4"/>
  <c r="Q177" i="4"/>
  <c r="G178" i="4"/>
  <c r="K178" i="4"/>
  <c r="O178" i="4"/>
  <c r="E179" i="4"/>
  <c r="I179" i="4"/>
  <c r="M179" i="4"/>
  <c r="Q179" i="4"/>
  <c r="G180" i="4"/>
  <c r="K180" i="4"/>
  <c r="O180" i="4"/>
  <c r="E181" i="4"/>
  <c r="I181" i="4"/>
  <c r="M181" i="4"/>
  <c r="Q181" i="4"/>
  <c r="G182" i="4"/>
  <c r="O182" i="4"/>
  <c r="E183" i="4"/>
  <c r="I183" i="4"/>
  <c r="M183" i="4"/>
  <c r="Q183" i="4"/>
  <c r="G184" i="4"/>
  <c r="K184" i="4"/>
  <c r="O184" i="4"/>
  <c r="E185" i="4"/>
  <c r="I185" i="4"/>
  <c r="M185" i="4"/>
  <c r="Q185" i="4"/>
  <c r="G186" i="4"/>
  <c r="K186" i="4"/>
  <c r="O186" i="4"/>
  <c r="E187" i="4"/>
  <c r="I187" i="4"/>
  <c r="M187" i="4"/>
  <c r="Q187" i="4"/>
  <c r="G188" i="4"/>
  <c r="K188" i="4"/>
  <c r="O188" i="4"/>
  <c r="E189" i="4"/>
  <c r="I189" i="4"/>
  <c r="M189" i="4"/>
  <c r="Q189" i="4"/>
  <c r="G190" i="4"/>
  <c r="O190" i="4"/>
  <c r="E191" i="4"/>
  <c r="I191" i="4"/>
  <c r="M191" i="4"/>
  <c r="Q191" i="4"/>
  <c r="G192" i="4"/>
  <c r="K192" i="4"/>
  <c r="O192" i="4"/>
  <c r="E193" i="4"/>
  <c r="I193" i="4"/>
  <c r="M193" i="4"/>
  <c r="Q193" i="4"/>
  <c r="G194" i="4"/>
  <c r="K194" i="4"/>
  <c r="O194" i="4"/>
  <c r="E195" i="4"/>
  <c r="I195" i="4"/>
  <c r="M195" i="4"/>
  <c r="Q195" i="4"/>
  <c r="G196" i="4"/>
  <c r="K196" i="4"/>
  <c r="O196" i="4"/>
  <c r="G198" i="4"/>
  <c r="K198" i="4"/>
  <c r="K202" i="4"/>
  <c r="O202" i="4"/>
  <c r="N197" i="4"/>
  <c r="L142" i="4"/>
  <c r="H144" i="4"/>
  <c r="P144" i="4"/>
  <c r="N145" i="4"/>
  <c r="L146" i="4"/>
  <c r="J147" i="4"/>
  <c r="D148" i="4"/>
  <c r="P148" i="4"/>
  <c r="N149" i="4"/>
  <c r="L150" i="4"/>
  <c r="H152" i="4"/>
  <c r="F153" i="4"/>
  <c r="D154" i="4"/>
  <c r="L154" i="4"/>
  <c r="J155" i="4"/>
  <c r="H156" i="4"/>
  <c r="F157" i="4"/>
  <c r="D158" i="4"/>
  <c r="P158" i="4"/>
  <c r="H160" i="4"/>
  <c r="F161" i="4"/>
  <c r="D162" i="4"/>
  <c r="P162" i="4"/>
  <c r="N163" i="4"/>
  <c r="L164" i="4"/>
  <c r="J165" i="4"/>
  <c r="H166" i="4"/>
  <c r="F167" i="4"/>
  <c r="D168" i="4"/>
  <c r="P168" i="4"/>
  <c r="N169" i="4"/>
  <c r="L170" i="4"/>
  <c r="F171" i="4"/>
  <c r="D172" i="4"/>
  <c r="P172" i="4"/>
  <c r="N173" i="4"/>
  <c r="L174" i="4"/>
  <c r="J175" i="4"/>
  <c r="H176" i="4"/>
  <c r="F177" i="4"/>
  <c r="D178" i="4"/>
  <c r="P178" i="4"/>
  <c r="N179" i="4"/>
  <c r="P180" i="4"/>
  <c r="N181" i="4"/>
  <c r="H182" i="4"/>
  <c r="F183" i="4"/>
  <c r="D184" i="4"/>
  <c r="L184" i="4"/>
  <c r="F185" i="4"/>
  <c r="D186" i="4"/>
  <c r="H186" i="4"/>
  <c r="P186" i="4"/>
  <c r="J187" i="4"/>
  <c r="N187" i="4"/>
  <c r="D188" i="4"/>
  <c r="H188" i="4"/>
  <c r="J189" i="4"/>
  <c r="D192" i="4"/>
  <c r="L192" i="4"/>
  <c r="E276" i="4"/>
  <c r="E289" i="4"/>
  <c r="G277" i="4"/>
  <c r="K277" i="4"/>
  <c r="O277" i="4"/>
  <c r="E278" i="4"/>
  <c r="I278" i="4"/>
  <c r="M278" i="4"/>
  <c r="G279" i="4"/>
  <c r="K279" i="4"/>
  <c r="O279" i="4"/>
  <c r="E280" i="4"/>
  <c r="I280" i="4"/>
  <c r="M280" i="4"/>
  <c r="G281" i="4"/>
  <c r="K281" i="4"/>
  <c r="O281" i="4"/>
  <c r="E282" i="4"/>
  <c r="I282" i="4"/>
  <c r="M282" i="4"/>
  <c r="G283" i="4"/>
  <c r="K283" i="4"/>
  <c r="O283" i="4"/>
  <c r="E284" i="4"/>
  <c r="I284" i="4"/>
  <c r="M284" i="4"/>
  <c r="G285" i="4"/>
  <c r="K285" i="4"/>
  <c r="O285" i="4"/>
  <c r="E286" i="4"/>
  <c r="I286" i="4"/>
  <c r="M286" i="4"/>
  <c r="G287" i="4"/>
  <c r="K287" i="4"/>
  <c r="O287" i="4"/>
  <c r="E288" i="4"/>
  <c r="I288" i="4"/>
  <c r="M288" i="4"/>
  <c r="G289" i="4"/>
  <c r="K289" i="4"/>
  <c r="O289" i="4"/>
  <c r="E290" i="4"/>
  <c r="I290" i="4"/>
  <c r="M290" i="4"/>
  <c r="G291" i="4"/>
  <c r="K291" i="4"/>
  <c r="O291" i="4"/>
  <c r="E292" i="4"/>
  <c r="I292" i="4"/>
  <c r="M292" i="4"/>
  <c r="G293" i="4"/>
  <c r="K293" i="4"/>
  <c r="O293" i="4"/>
  <c r="E294" i="4"/>
  <c r="I294" i="4"/>
  <c r="M294" i="4"/>
  <c r="G295" i="4"/>
  <c r="K295" i="4"/>
  <c r="O295" i="4"/>
  <c r="E296" i="4"/>
  <c r="I296" i="4"/>
  <c r="M296" i="4"/>
  <c r="G297" i="4"/>
  <c r="K297" i="4"/>
  <c r="O297" i="4"/>
  <c r="E298" i="4"/>
  <c r="I298" i="4"/>
  <c r="M298" i="4"/>
  <c r="G299" i="4"/>
  <c r="K299" i="4"/>
  <c r="O299" i="4"/>
  <c r="E300" i="4"/>
  <c r="I300" i="4"/>
  <c r="M300" i="4"/>
  <c r="G301" i="4"/>
  <c r="K301" i="4"/>
  <c r="O301" i="4"/>
  <c r="E302" i="4"/>
  <c r="I302" i="4"/>
  <c r="M302" i="4"/>
  <c r="G303" i="4"/>
  <c r="K303" i="4"/>
  <c r="O303" i="4"/>
  <c r="E304" i="4"/>
  <c r="I304" i="4"/>
  <c r="M304" i="4"/>
  <c r="G305" i="4"/>
  <c r="K305" i="4"/>
  <c r="O305" i="4"/>
  <c r="E306" i="4"/>
  <c r="I306" i="4"/>
  <c r="M306" i="4"/>
  <c r="G307" i="4"/>
  <c r="K307" i="4"/>
  <c r="O307" i="4"/>
  <c r="E308" i="4"/>
  <c r="I308" i="4"/>
  <c r="M308" i="4"/>
  <c r="G309" i="4"/>
  <c r="K309" i="4"/>
  <c r="O309" i="4"/>
  <c r="E310" i="4"/>
  <c r="I310" i="4"/>
  <c r="M310" i="4"/>
  <c r="G311" i="4"/>
  <c r="K311" i="4"/>
  <c r="O311" i="4"/>
  <c r="E312" i="4"/>
  <c r="I312" i="4"/>
  <c r="M312" i="4"/>
  <c r="G313" i="4"/>
  <c r="K313" i="4"/>
  <c r="O313" i="4"/>
  <c r="E314" i="4"/>
  <c r="I314" i="4"/>
  <c r="M314" i="4"/>
  <c r="G315" i="4"/>
  <c r="K315" i="4"/>
  <c r="O315" i="4"/>
  <c r="D142" i="4"/>
  <c r="P142" i="4"/>
  <c r="N143" i="4"/>
  <c r="L144" i="4"/>
  <c r="J145" i="4"/>
  <c r="H146" i="4"/>
  <c r="F147" i="4"/>
  <c r="H148" i="4"/>
  <c r="F149" i="4"/>
  <c r="D150" i="4"/>
  <c r="F151" i="4"/>
  <c r="D152" i="4"/>
  <c r="L152" i="4"/>
  <c r="J153" i="4"/>
  <c r="H154" i="4"/>
  <c r="F155" i="4"/>
  <c r="D156" i="4"/>
  <c r="P156" i="4"/>
  <c r="N157" i="4"/>
  <c r="L158" i="4"/>
  <c r="N159" i="4"/>
  <c r="L160" i="4"/>
  <c r="J161" i="4"/>
  <c r="H162" i="4"/>
  <c r="F163" i="4"/>
  <c r="D164" i="4"/>
  <c r="P164" i="4"/>
  <c r="N165" i="4"/>
  <c r="L166" i="4"/>
  <c r="H168" i="4"/>
  <c r="F169" i="4"/>
  <c r="D170" i="4"/>
  <c r="P170" i="4"/>
  <c r="N171" i="4"/>
  <c r="L172" i="4"/>
  <c r="J173" i="4"/>
  <c r="H174" i="4"/>
  <c r="F175" i="4"/>
  <c r="D176" i="4"/>
  <c r="P176" i="4"/>
  <c r="H178" i="4"/>
  <c r="F179" i="4"/>
  <c r="D180" i="4"/>
  <c r="F181" i="4"/>
  <c r="D182" i="4"/>
  <c r="P182" i="4"/>
  <c r="J183" i="4"/>
  <c r="H184" i="4"/>
  <c r="P184" i="4"/>
  <c r="N185" i="4"/>
  <c r="F187" i="4"/>
  <c r="E140" i="4"/>
  <c r="I140" i="4"/>
  <c r="I200" i="4"/>
  <c r="M140" i="4"/>
  <c r="Q140" i="4"/>
  <c r="Q196" i="4"/>
  <c r="G141" i="4"/>
  <c r="K141" i="4"/>
  <c r="O141" i="4"/>
  <c r="E142" i="4"/>
  <c r="I142" i="4"/>
  <c r="Q142" i="4"/>
  <c r="G143" i="4"/>
  <c r="K143" i="4"/>
  <c r="O143" i="4"/>
  <c r="E144" i="4"/>
  <c r="I144" i="4"/>
  <c r="M144" i="4"/>
  <c r="Q144" i="4"/>
  <c r="G145" i="4"/>
  <c r="K145" i="4"/>
  <c r="O145" i="4"/>
  <c r="I146" i="4"/>
  <c r="M146" i="4"/>
  <c r="Q146" i="4"/>
  <c r="G147" i="4"/>
  <c r="K147" i="4"/>
  <c r="O147" i="4"/>
  <c r="E148" i="4"/>
  <c r="I148" i="4"/>
  <c r="M148" i="4"/>
  <c r="Q148" i="4"/>
  <c r="G149" i="4"/>
  <c r="K149" i="4"/>
  <c r="O149" i="4"/>
  <c r="E150" i="4"/>
  <c r="I150" i="4"/>
  <c r="Q150" i="4"/>
  <c r="G151" i="4"/>
  <c r="K151" i="4"/>
  <c r="O151" i="4"/>
  <c r="E152" i="4"/>
  <c r="I152" i="4"/>
  <c r="M152" i="4"/>
  <c r="Q152" i="4"/>
  <c r="G153" i="4"/>
  <c r="K153" i="4"/>
  <c r="O153" i="4"/>
  <c r="I154" i="4"/>
  <c r="M154" i="4"/>
  <c r="Q154" i="4"/>
  <c r="G155" i="4"/>
  <c r="K155" i="4"/>
  <c r="O155" i="4"/>
  <c r="E156" i="4"/>
  <c r="I156" i="4"/>
  <c r="M156" i="4"/>
  <c r="Q156" i="4"/>
  <c r="G157" i="4"/>
  <c r="K157" i="4"/>
  <c r="O157" i="4"/>
  <c r="E158" i="4"/>
  <c r="I158" i="4"/>
  <c r="Q158" i="4"/>
  <c r="G159" i="4"/>
  <c r="K159" i="4"/>
  <c r="O159" i="4"/>
  <c r="E160" i="4"/>
  <c r="I160" i="4"/>
  <c r="M160" i="4"/>
  <c r="Q160" i="4"/>
  <c r="G161" i="4"/>
  <c r="K161" i="4"/>
  <c r="O161" i="4"/>
  <c r="I162" i="4"/>
  <c r="M162" i="4"/>
  <c r="Q162" i="4"/>
  <c r="G163" i="4"/>
  <c r="K163" i="4"/>
  <c r="O163" i="4"/>
  <c r="E164" i="4"/>
  <c r="I164" i="4"/>
  <c r="M164" i="4"/>
  <c r="Q164" i="4"/>
  <c r="G165" i="4"/>
  <c r="K165" i="4"/>
  <c r="O165" i="4"/>
  <c r="E166" i="4"/>
  <c r="I166" i="4"/>
  <c r="Q166" i="4"/>
  <c r="G167" i="4"/>
  <c r="K167" i="4"/>
  <c r="O167" i="4"/>
  <c r="E168" i="4"/>
  <c r="I168" i="4"/>
  <c r="M168" i="4"/>
  <c r="Q168" i="4"/>
  <c r="G169" i="4"/>
  <c r="K169" i="4"/>
  <c r="O169" i="4"/>
  <c r="E170" i="4"/>
  <c r="I170" i="4"/>
  <c r="M170" i="4"/>
  <c r="Q170" i="4"/>
  <c r="K171" i="4"/>
  <c r="O171" i="4"/>
  <c r="E172" i="4"/>
  <c r="I172" i="4"/>
  <c r="M172" i="4"/>
  <c r="Q172" i="4"/>
  <c r="K173" i="4"/>
  <c r="O173" i="4"/>
  <c r="E174" i="4"/>
  <c r="I174" i="4"/>
  <c r="M174" i="4"/>
  <c r="Q174" i="4"/>
  <c r="G175" i="4"/>
  <c r="K175" i="4"/>
  <c r="O175" i="4"/>
  <c r="E176" i="4"/>
  <c r="I176" i="4"/>
  <c r="M176" i="4"/>
  <c r="Q176" i="4"/>
  <c r="G177" i="4"/>
  <c r="K177" i="4"/>
  <c r="O177" i="4"/>
  <c r="E178" i="4"/>
  <c r="I178" i="4"/>
  <c r="M178" i="4"/>
  <c r="Q178" i="4"/>
  <c r="G179" i="4"/>
  <c r="K179" i="4"/>
  <c r="O179" i="4"/>
  <c r="E180" i="4"/>
  <c r="I180" i="4"/>
  <c r="M180" i="4"/>
  <c r="Q180" i="4"/>
  <c r="G181" i="4"/>
  <c r="K181" i="4"/>
  <c r="J193" i="4"/>
  <c r="F201" i="4"/>
  <c r="J176" i="4"/>
  <c r="N176" i="4"/>
  <c r="D177" i="4"/>
  <c r="H177" i="4"/>
  <c r="L177" i="4"/>
  <c r="P177" i="4"/>
  <c r="F178" i="4"/>
  <c r="J178" i="4"/>
  <c r="N178" i="4"/>
  <c r="H179" i="4"/>
  <c r="P179" i="4"/>
  <c r="F180" i="4"/>
  <c r="J180" i="4"/>
  <c r="N180" i="4"/>
  <c r="D181" i="4"/>
  <c r="H181" i="4"/>
  <c r="L181" i="4"/>
  <c r="P181" i="4"/>
  <c r="F182" i="4"/>
  <c r="J182" i="4"/>
  <c r="N182" i="4"/>
  <c r="H183" i="4"/>
  <c r="P183" i="4"/>
  <c r="F184" i="4"/>
  <c r="J184" i="4"/>
  <c r="N184" i="4"/>
  <c r="D185" i="4"/>
  <c r="H185" i="4"/>
  <c r="L185" i="4"/>
  <c r="P185" i="4"/>
  <c r="F186" i="4"/>
  <c r="J186" i="4"/>
  <c r="N186" i="4"/>
  <c r="H187" i="4"/>
  <c r="P187" i="4"/>
  <c r="F190" i="4"/>
  <c r="J190" i="4"/>
  <c r="N190" i="4"/>
  <c r="H191" i="4"/>
  <c r="P191" i="4"/>
  <c r="F194" i="4"/>
  <c r="J194" i="4"/>
  <c r="N194" i="4"/>
  <c r="H195" i="4"/>
  <c r="L195" i="4"/>
  <c r="P195" i="4"/>
  <c r="D199" i="4"/>
  <c r="H199" i="4"/>
  <c r="P199" i="4"/>
  <c r="E316" i="4"/>
  <c r="I316" i="4"/>
  <c r="M316" i="4"/>
  <c r="G317" i="4"/>
  <c r="K317" i="4"/>
  <c r="O317" i="4"/>
  <c r="E318" i="4"/>
  <c r="I318" i="4"/>
  <c r="M318" i="4"/>
  <c r="G319" i="4"/>
  <c r="K319" i="4"/>
  <c r="O319" i="4"/>
  <c r="E320" i="4"/>
  <c r="I320" i="4"/>
  <c r="M320" i="4"/>
  <c r="G321" i="4"/>
  <c r="K321" i="4"/>
  <c r="O321" i="4"/>
  <c r="E322" i="4"/>
  <c r="I322" i="4"/>
  <c r="M322" i="4"/>
  <c r="G323" i="4"/>
  <c r="K323" i="4"/>
  <c r="O323" i="4"/>
  <c r="E324" i="4"/>
  <c r="I324" i="4"/>
  <c r="M324" i="4"/>
  <c r="G325" i="4"/>
  <c r="K325" i="4"/>
  <c r="O325" i="4"/>
  <c r="E326" i="4"/>
  <c r="I326" i="4"/>
  <c r="M326" i="4"/>
  <c r="G327" i="4"/>
  <c r="K327" i="4"/>
  <c r="O327" i="4"/>
  <c r="E328" i="4"/>
  <c r="I328" i="4"/>
  <c r="M328" i="4"/>
  <c r="G329" i="4"/>
  <c r="K329" i="4"/>
  <c r="O329" i="4"/>
  <c r="E330" i="4"/>
  <c r="I330" i="4"/>
  <c r="M330" i="4"/>
  <c r="G331" i="4"/>
  <c r="K331" i="4"/>
  <c r="O331" i="4"/>
  <c r="E332" i="4"/>
  <c r="I332" i="4"/>
  <c r="M332" i="4"/>
  <c r="G333" i="4"/>
  <c r="K333" i="4"/>
  <c r="O333" i="4"/>
  <c r="E334" i="4"/>
  <c r="I334" i="4"/>
  <c r="M334" i="4"/>
  <c r="G335" i="4"/>
  <c r="K335" i="4"/>
  <c r="O335" i="4"/>
  <c r="E336" i="4"/>
  <c r="I336" i="4"/>
  <c r="M336" i="4"/>
  <c r="P188" i="4"/>
  <c r="F189" i="4"/>
  <c r="N189" i="4"/>
  <c r="D190" i="4"/>
  <c r="H190" i="4"/>
  <c r="L190" i="4"/>
  <c r="P190" i="4"/>
  <c r="F191" i="4"/>
  <c r="J191" i="4"/>
  <c r="N191" i="4"/>
  <c r="H192" i="4"/>
  <c r="P192" i="4"/>
  <c r="F193" i="4"/>
  <c r="N193" i="4"/>
  <c r="D194" i="4"/>
  <c r="H194" i="4"/>
  <c r="L194" i="4"/>
  <c r="P194" i="4"/>
  <c r="F195" i="4"/>
  <c r="J195" i="4"/>
  <c r="N195" i="4"/>
  <c r="D196" i="4"/>
  <c r="H196" i="4"/>
  <c r="L196" i="4"/>
  <c r="P196" i="4"/>
  <c r="F197" i="4"/>
  <c r="J197" i="4"/>
  <c r="D198" i="4"/>
  <c r="H198" i="4"/>
  <c r="L198" i="4"/>
  <c r="P198" i="4"/>
  <c r="F199" i="4"/>
  <c r="J199" i="4"/>
  <c r="N199" i="4"/>
  <c r="D200" i="4"/>
  <c r="H200" i="4"/>
  <c r="L200" i="4"/>
  <c r="P200" i="4"/>
  <c r="J201" i="4"/>
  <c r="N201" i="4"/>
  <c r="D202" i="4"/>
  <c r="H202" i="4"/>
  <c r="L202" i="4"/>
  <c r="P202" i="4"/>
  <c r="O181" i="4"/>
  <c r="E182" i="4"/>
  <c r="I182" i="4"/>
  <c r="M182" i="4"/>
  <c r="Q182" i="4"/>
  <c r="G183" i="4"/>
  <c r="K183" i="4"/>
  <c r="O183" i="4"/>
  <c r="E184" i="4"/>
  <c r="I184" i="4"/>
  <c r="M184" i="4"/>
  <c r="Q184" i="4"/>
  <c r="G185" i="4"/>
  <c r="K185" i="4"/>
  <c r="O185" i="4"/>
  <c r="E186" i="4"/>
  <c r="I186" i="4"/>
  <c r="M186" i="4"/>
  <c r="Q186" i="4"/>
  <c r="G187" i="4"/>
  <c r="K187" i="4"/>
  <c r="O187" i="4"/>
  <c r="E188" i="4"/>
  <c r="I188" i="4"/>
  <c r="M188" i="4"/>
  <c r="Q188" i="4"/>
  <c r="G189" i="4"/>
  <c r="K189" i="4"/>
  <c r="O189" i="4"/>
  <c r="G191" i="4"/>
  <c r="K191" i="4"/>
  <c r="O191" i="4"/>
  <c r="E192" i="4"/>
  <c r="I192" i="4"/>
  <c r="M192" i="4"/>
  <c r="Q192" i="4"/>
  <c r="E196" i="4"/>
  <c r="I196" i="4"/>
  <c r="M196" i="4"/>
  <c r="E200" i="4"/>
  <c r="M200" i="4"/>
  <c r="Q200" i="4"/>
  <c r="E190" i="4"/>
  <c r="I190" i="4"/>
  <c r="M190" i="4"/>
  <c r="Q190" i="4"/>
  <c r="G193" i="4"/>
  <c r="K193" i="4"/>
  <c r="O193" i="4"/>
  <c r="E194" i="4"/>
  <c r="I194" i="4"/>
  <c r="M194" i="4"/>
  <c r="Q194" i="4"/>
  <c r="G195" i="4"/>
  <c r="K195" i="4"/>
  <c r="O195" i="4"/>
  <c r="G197" i="4"/>
  <c r="K197" i="4"/>
  <c r="O197" i="4"/>
  <c r="E198" i="4"/>
  <c r="I198" i="4"/>
  <c r="M198" i="4"/>
  <c r="Q198" i="4"/>
  <c r="G199" i="4"/>
  <c r="K199" i="4"/>
  <c r="O199" i="4"/>
  <c r="G201" i="4"/>
  <c r="K201" i="4"/>
  <c r="O201" i="4"/>
  <c r="E202" i="4"/>
  <c r="I202" i="4"/>
  <c r="M202" i="4"/>
  <c r="Q202" i="4"/>
  <c r="F188" i="4"/>
  <c r="J188" i="4"/>
  <c r="N188" i="4"/>
  <c r="D189" i="4"/>
  <c r="H189" i="4"/>
  <c r="L189" i="4"/>
  <c r="P189" i="4"/>
  <c r="F192" i="4"/>
  <c r="J192" i="4"/>
  <c r="N192" i="4"/>
  <c r="D193" i="4"/>
  <c r="H193" i="4"/>
  <c r="L193" i="4"/>
  <c r="P193" i="4"/>
  <c r="F196" i="4"/>
  <c r="J196" i="4"/>
  <c r="N196" i="4"/>
  <c r="D197" i="4"/>
  <c r="H197" i="4"/>
  <c r="L197" i="4"/>
  <c r="P197" i="4"/>
  <c r="F198" i="4"/>
  <c r="J198" i="4"/>
  <c r="N198" i="4"/>
  <c r="F200" i="4"/>
  <c r="J200" i="4"/>
  <c r="N200" i="4"/>
  <c r="D201" i="4"/>
  <c r="H201" i="4"/>
  <c r="L201" i="4"/>
  <c r="P201" i="4"/>
  <c r="F202" i="4"/>
  <c r="J202" i="4"/>
  <c r="N202" i="4"/>
  <c r="M303" i="4"/>
  <c r="M281" i="4"/>
  <c r="I285" i="4"/>
  <c r="E197" i="4"/>
  <c r="I197" i="4"/>
  <c r="M197" i="4"/>
  <c r="Q197" i="4"/>
  <c r="E199" i="4"/>
  <c r="I199" i="4"/>
  <c r="M199" i="4"/>
  <c r="Q199" i="4"/>
  <c r="G200" i="4"/>
  <c r="K200" i="4"/>
  <c r="O200" i="4"/>
  <c r="E201" i="4"/>
  <c r="I201" i="4"/>
  <c r="M201" i="4"/>
  <c r="Q201" i="4"/>
  <c r="D275" i="4"/>
  <c r="H275" i="4"/>
  <c r="L275" i="4"/>
  <c r="P275" i="4"/>
  <c r="F276" i="4"/>
  <c r="J276" i="4"/>
  <c r="D277" i="4"/>
  <c r="H277" i="4"/>
  <c r="L277" i="4"/>
  <c r="P277" i="4"/>
  <c r="F278" i="4"/>
  <c r="J278" i="4"/>
  <c r="N278" i="4"/>
  <c r="D279" i="4"/>
  <c r="H279" i="4"/>
  <c r="L279" i="4"/>
  <c r="P279" i="4"/>
  <c r="F280" i="4"/>
  <c r="N280" i="4"/>
  <c r="D281" i="4"/>
  <c r="H281" i="4"/>
  <c r="L281" i="4"/>
  <c r="P281" i="4"/>
  <c r="F282" i="4"/>
  <c r="J282" i="4"/>
  <c r="N282" i="4"/>
  <c r="D283" i="4"/>
  <c r="H283" i="4"/>
  <c r="L283" i="4"/>
  <c r="P283" i="4"/>
  <c r="J284" i="4"/>
  <c r="N284" i="4"/>
  <c r="D285" i="4"/>
  <c r="H285" i="4"/>
  <c r="L285" i="4"/>
  <c r="P285" i="4"/>
  <c r="F286" i="4"/>
  <c r="J286" i="4"/>
  <c r="N286" i="4"/>
  <c r="D287" i="4"/>
  <c r="H287" i="4"/>
  <c r="L287" i="4"/>
  <c r="P287" i="4"/>
  <c r="F288" i="4"/>
  <c r="J288" i="4"/>
  <c r="N288" i="4"/>
  <c r="D289" i="4"/>
  <c r="H289" i="4"/>
  <c r="L289" i="4"/>
  <c r="P289" i="4"/>
  <c r="F290" i="4"/>
  <c r="J290" i="4"/>
  <c r="N290" i="4"/>
  <c r="D291" i="4"/>
  <c r="H291" i="4"/>
  <c r="L291" i="4"/>
  <c r="P291" i="4"/>
  <c r="F292" i="4"/>
  <c r="J292" i="4"/>
  <c r="N292" i="4"/>
  <c r="D293" i="4"/>
  <c r="H293" i="4"/>
  <c r="L293" i="4"/>
  <c r="P293" i="4"/>
  <c r="J302" i="4"/>
  <c r="F306" i="4"/>
  <c r="F328" i="4"/>
  <c r="E275" i="4"/>
  <c r="I275" i="4"/>
  <c r="M275" i="4"/>
  <c r="G276" i="4"/>
  <c r="K276" i="4"/>
  <c r="O276" i="4"/>
  <c r="E277" i="4"/>
  <c r="I277" i="4"/>
  <c r="M277" i="4"/>
  <c r="G278" i="4"/>
  <c r="K278" i="4"/>
  <c r="O278" i="4"/>
  <c r="E279" i="4"/>
  <c r="I279" i="4"/>
  <c r="M279" i="4"/>
  <c r="G280" i="4"/>
  <c r="K280" i="4"/>
  <c r="O280" i="4"/>
  <c r="E281" i="4"/>
  <c r="I281" i="4"/>
  <c r="G282" i="4"/>
  <c r="K282" i="4"/>
  <c r="O282" i="4"/>
  <c r="E283" i="4"/>
  <c r="I283" i="4"/>
  <c r="M283" i="4"/>
  <c r="G284" i="4"/>
  <c r="K284" i="4"/>
  <c r="O284" i="4"/>
  <c r="E285" i="4"/>
  <c r="M285" i="4"/>
  <c r="G286" i="4"/>
  <c r="K286" i="4"/>
  <c r="O286" i="4"/>
  <c r="E287" i="4"/>
  <c r="I287" i="4"/>
  <c r="M287" i="4"/>
  <c r="G288" i="4"/>
  <c r="K288" i="4"/>
  <c r="O288" i="4"/>
  <c r="I289" i="4"/>
  <c r="M289" i="4"/>
  <c r="G290" i="4"/>
  <c r="K290" i="4"/>
  <c r="E295" i="4"/>
  <c r="I307" i="4"/>
  <c r="E311" i="4"/>
  <c r="I313" i="4"/>
  <c r="E333" i="4"/>
  <c r="L308" i="4"/>
  <c r="F277" i="4"/>
  <c r="J277" i="4"/>
  <c r="N277" i="4"/>
  <c r="H278" i="4"/>
  <c r="L278" i="4"/>
  <c r="P278" i="4"/>
  <c r="F279" i="4"/>
  <c r="J279" i="4"/>
  <c r="N279" i="4"/>
  <c r="D280" i="4"/>
  <c r="H280" i="4"/>
  <c r="L280" i="4"/>
  <c r="P280" i="4"/>
  <c r="F281" i="4"/>
  <c r="J281" i="4"/>
  <c r="N281" i="4"/>
  <c r="D282" i="4"/>
  <c r="H282" i="4"/>
  <c r="L282" i="4"/>
  <c r="F283" i="4"/>
  <c r="J283" i="4"/>
  <c r="N283" i="4"/>
  <c r="D284" i="4"/>
  <c r="H284" i="4"/>
  <c r="L284" i="4"/>
  <c r="P284" i="4"/>
  <c r="F285" i="4"/>
  <c r="J285" i="4"/>
  <c r="N285" i="4"/>
  <c r="D286" i="4"/>
  <c r="H286" i="4"/>
  <c r="P286" i="4"/>
  <c r="F287" i="4"/>
  <c r="J287" i="4"/>
  <c r="N287" i="4"/>
  <c r="D288" i="4"/>
  <c r="H288" i="4"/>
  <c r="L288" i="4"/>
  <c r="P288" i="4"/>
  <c r="F289" i="4"/>
  <c r="J289" i="4"/>
  <c r="N289" i="4"/>
  <c r="D290" i="4"/>
  <c r="L290" i="4"/>
  <c r="P290" i="4"/>
  <c r="F291" i="4"/>
  <c r="J291" i="4"/>
  <c r="N291" i="4"/>
  <c r="D292" i="4"/>
  <c r="H292" i="4"/>
  <c r="L292" i="4"/>
  <c r="P292" i="4"/>
  <c r="F293" i="4"/>
  <c r="J293" i="4"/>
  <c r="N293" i="4"/>
  <c r="D294" i="4"/>
  <c r="H294" i="4"/>
  <c r="H296" i="4"/>
  <c r="D300" i="4"/>
  <c r="P304" i="4"/>
  <c r="H318" i="4"/>
  <c r="F294" i="4"/>
  <c r="J294" i="4"/>
  <c r="N294" i="4"/>
  <c r="D295" i="4"/>
  <c r="H295" i="4"/>
  <c r="L295" i="4"/>
  <c r="P295" i="4"/>
  <c r="F296" i="4"/>
  <c r="J296" i="4"/>
  <c r="N296" i="4"/>
  <c r="D297" i="4"/>
  <c r="H297" i="4"/>
  <c r="L297" i="4"/>
  <c r="P297" i="4"/>
  <c r="F298" i="4"/>
  <c r="J298" i="4"/>
  <c r="D299" i="4"/>
  <c r="H299" i="4"/>
  <c r="L299" i="4"/>
  <c r="P299" i="4"/>
  <c r="F300" i="4"/>
  <c r="J300" i="4"/>
  <c r="N300" i="4"/>
  <c r="D301" i="4"/>
  <c r="H301" i="4"/>
  <c r="L301" i="4"/>
  <c r="P301" i="4"/>
  <c r="F302" i="4"/>
  <c r="N302" i="4"/>
  <c r="D303" i="4"/>
  <c r="H303" i="4"/>
  <c r="L303" i="4"/>
  <c r="P303" i="4"/>
  <c r="F304" i="4"/>
  <c r="J304" i="4"/>
  <c r="N304" i="4"/>
  <c r="D305" i="4"/>
  <c r="H305" i="4"/>
  <c r="L305" i="4"/>
  <c r="P305" i="4"/>
  <c r="J306" i="4"/>
  <c r="N306" i="4"/>
  <c r="D307" i="4"/>
  <c r="H307" i="4"/>
  <c r="L307" i="4"/>
  <c r="P307" i="4"/>
  <c r="F308" i="4"/>
  <c r="J308" i="4"/>
  <c r="N308" i="4"/>
  <c r="D309" i="4"/>
  <c r="H309" i="4"/>
  <c r="L309" i="4"/>
  <c r="P309" i="4"/>
  <c r="F310" i="4"/>
  <c r="J310" i="4"/>
  <c r="N310" i="4"/>
  <c r="D311" i="4"/>
  <c r="H311" i="4"/>
  <c r="L311" i="4"/>
  <c r="P311" i="4"/>
  <c r="F312" i="4"/>
  <c r="J312" i="4"/>
  <c r="N312" i="4"/>
  <c r="D313" i="4"/>
  <c r="H313" i="4"/>
  <c r="L313" i="4"/>
  <c r="P313" i="4"/>
  <c r="F314" i="4"/>
  <c r="J314" i="4"/>
  <c r="N314" i="4"/>
  <c r="D315" i="4"/>
  <c r="H315" i="4"/>
  <c r="L315" i="4"/>
  <c r="P315" i="4"/>
  <c r="F316" i="4"/>
  <c r="J316" i="4"/>
  <c r="N316" i="4"/>
  <c r="D317" i="4"/>
  <c r="H317" i="4"/>
  <c r="L317" i="4"/>
  <c r="P317" i="4"/>
  <c r="F318" i="4"/>
  <c r="J318" i="4"/>
  <c r="N318" i="4"/>
  <c r="D319" i="4"/>
  <c r="H319" i="4"/>
  <c r="L319" i="4"/>
  <c r="P319" i="4"/>
  <c r="F320" i="4"/>
  <c r="J320" i="4"/>
  <c r="N320" i="4"/>
  <c r="D321" i="4"/>
  <c r="H321" i="4"/>
  <c r="L321" i="4"/>
  <c r="P321" i="4"/>
  <c r="F322" i="4"/>
  <c r="J322" i="4"/>
  <c r="N322" i="4"/>
  <c r="D323" i="4"/>
  <c r="H323" i="4"/>
  <c r="L323" i="4"/>
  <c r="P323" i="4"/>
  <c r="F324" i="4"/>
  <c r="J324" i="4"/>
  <c r="N324" i="4"/>
  <c r="D325" i="4"/>
  <c r="H325" i="4"/>
  <c r="L325" i="4"/>
  <c r="P325" i="4"/>
  <c r="F326" i="4"/>
  <c r="J326" i="4"/>
  <c r="N326" i="4"/>
  <c r="D327" i="4"/>
  <c r="H327" i="4"/>
  <c r="L327" i="4"/>
  <c r="P327" i="4"/>
  <c r="J328" i="4"/>
  <c r="N328" i="4"/>
  <c r="D329" i="4"/>
  <c r="H329" i="4"/>
  <c r="L329" i="4"/>
  <c r="P329" i="4"/>
  <c r="F330" i="4"/>
  <c r="J330" i="4"/>
  <c r="N330" i="4"/>
  <c r="D331" i="4"/>
  <c r="H331" i="4"/>
  <c r="L331" i="4"/>
  <c r="P331" i="4"/>
  <c r="F332" i="4"/>
  <c r="J332" i="4"/>
  <c r="N332" i="4"/>
  <c r="D333" i="4"/>
  <c r="H333" i="4"/>
  <c r="L333" i="4"/>
  <c r="P333" i="4"/>
  <c r="F334" i="4"/>
  <c r="J334" i="4"/>
  <c r="N334" i="4"/>
  <c r="D335" i="4"/>
  <c r="H335" i="4"/>
  <c r="L335" i="4"/>
  <c r="P335" i="4"/>
  <c r="F336" i="4"/>
  <c r="J336" i="4"/>
  <c r="N336" i="4"/>
  <c r="D337" i="4"/>
  <c r="H337" i="4"/>
  <c r="L337" i="4"/>
  <c r="P337" i="4"/>
  <c r="O290" i="4"/>
  <c r="E291" i="4"/>
  <c r="I291" i="4"/>
  <c r="M291" i="4"/>
  <c r="G292" i="4"/>
  <c r="K292" i="4"/>
  <c r="O292" i="4"/>
  <c r="E293" i="4"/>
  <c r="I293" i="4"/>
  <c r="M293" i="4"/>
  <c r="G294" i="4"/>
  <c r="K294" i="4"/>
  <c r="O294" i="4"/>
  <c r="I295" i="4"/>
  <c r="M295" i="4"/>
  <c r="G296" i="4"/>
  <c r="K296" i="4"/>
  <c r="O296" i="4"/>
  <c r="E297" i="4"/>
  <c r="I297" i="4"/>
  <c r="M297" i="4"/>
  <c r="G298" i="4"/>
  <c r="K298" i="4"/>
  <c r="O298" i="4"/>
  <c r="E299" i="4"/>
  <c r="I299" i="4"/>
  <c r="M299" i="4"/>
  <c r="G300" i="4"/>
  <c r="K300" i="4"/>
  <c r="O300" i="4"/>
  <c r="E301" i="4"/>
  <c r="I301" i="4"/>
  <c r="M301" i="4"/>
  <c r="G302" i="4"/>
  <c r="K302" i="4"/>
  <c r="O302" i="4"/>
  <c r="E303" i="4"/>
  <c r="I303" i="4"/>
  <c r="G304" i="4"/>
  <c r="K304" i="4"/>
  <c r="O304" i="4"/>
  <c r="E305" i="4"/>
  <c r="I305" i="4"/>
  <c r="M305" i="4"/>
  <c r="G306" i="4"/>
  <c r="K306" i="4"/>
  <c r="O306" i="4"/>
  <c r="E307" i="4"/>
  <c r="M307" i="4"/>
  <c r="G308" i="4"/>
  <c r="K308" i="4"/>
  <c r="O308" i="4"/>
  <c r="E309" i="4"/>
  <c r="I309" i="4"/>
  <c r="M309" i="4"/>
  <c r="G310" i="4"/>
  <c r="K310" i="4"/>
  <c r="O310" i="4"/>
  <c r="I311" i="4"/>
  <c r="M311" i="4"/>
  <c r="G312" i="4"/>
  <c r="K312" i="4"/>
  <c r="O312" i="4"/>
  <c r="E313" i="4"/>
  <c r="M313" i="4"/>
  <c r="G314" i="4"/>
  <c r="K314" i="4"/>
  <c r="O314" i="4"/>
  <c r="E315" i="4"/>
  <c r="I315" i="4"/>
  <c r="M315" i="4"/>
  <c r="G316" i="4"/>
  <c r="K316" i="4"/>
  <c r="O316" i="4"/>
  <c r="E317" i="4"/>
  <c r="I317" i="4"/>
  <c r="M317" i="4"/>
  <c r="G318" i="4"/>
  <c r="K318" i="4"/>
  <c r="O318" i="4"/>
  <c r="E319" i="4"/>
  <c r="I319" i="4"/>
  <c r="M319" i="4"/>
  <c r="G320" i="4"/>
  <c r="K320" i="4"/>
  <c r="O320" i="4"/>
  <c r="E321" i="4"/>
  <c r="I321" i="4"/>
  <c r="M321" i="4"/>
  <c r="G322" i="4"/>
  <c r="K322" i="4"/>
  <c r="O322" i="4"/>
  <c r="E323" i="4"/>
  <c r="I323" i="4"/>
  <c r="M323" i="4"/>
  <c r="G324" i="4"/>
  <c r="K324" i="4"/>
  <c r="O324" i="4"/>
  <c r="E325" i="4"/>
  <c r="I325" i="4"/>
  <c r="M325" i="4"/>
  <c r="G326" i="4"/>
  <c r="K326" i="4"/>
  <c r="O326" i="4"/>
  <c r="E327" i="4"/>
  <c r="I327" i="4"/>
  <c r="M327" i="4"/>
  <c r="G328" i="4"/>
  <c r="K328" i="4"/>
  <c r="O328" i="4"/>
  <c r="E329" i="4"/>
  <c r="I329" i="4"/>
  <c r="M329" i="4"/>
  <c r="G330" i="4"/>
  <c r="K330" i="4"/>
  <c r="O330" i="4"/>
  <c r="E331" i="4"/>
  <c r="I331" i="4"/>
  <c r="M331" i="4"/>
  <c r="G332" i="4"/>
  <c r="K332" i="4"/>
  <c r="O332" i="4"/>
  <c r="I333" i="4"/>
  <c r="M333" i="4"/>
  <c r="G334" i="4"/>
  <c r="K334" i="4"/>
  <c r="O334" i="4"/>
  <c r="E335" i="4"/>
  <c r="I335" i="4"/>
  <c r="M335" i="4"/>
  <c r="G336" i="4"/>
  <c r="K336" i="4"/>
  <c r="O336" i="4"/>
  <c r="L294" i="4"/>
  <c r="P294" i="4"/>
  <c r="F295" i="4"/>
  <c r="J295" i="4"/>
  <c r="N295" i="4"/>
  <c r="D296" i="4"/>
  <c r="L296" i="4"/>
  <c r="P296" i="4"/>
  <c r="F297" i="4"/>
  <c r="J297" i="4"/>
  <c r="N297" i="4"/>
  <c r="D298" i="4"/>
  <c r="H298" i="4"/>
  <c r="L298" i="4"/>
  <c r="P298" i="4"/>
  <c r="F299" i="4"/>
  <c r="J299" i="4"/>
  <c r="N299" i="4"/>
  <c r="H300" i="4"/>
  <c r="L300" i="4"/>
  <c r="P300" i="4"/>
  <c r="F301" i="4"/>
  <c r="J301" i="4"/>
  <c r="N301" i="4"/>
  <c r="D302" i="4"/>
  <c r="H302" i="4"/>
  <c r="L302" i="4"/>
  <c r="P302" i="4"/>
  <c r="F303" i="4"/>
  <c r="J303" i="4"/>
  <c r="N303" i="4"/>
  <c r="D304" i="4"/>
  <c r="H304" i="4"/>
  <c r="L304" i="4"/>
  <c r="F305" i="4"/>
  <c r="J305" i="4"/>
  <c r="N305" i="4"/>
  <c r="D306" i="4"/>
  <c r="H306" i="4"/>
  <c r="L306" i="4"/>
  <c r="P306" i="4"/>
  <c r="F307" i="4"/>
  <c r="J307" i="4"/>
  <c r="N307" i="4"/>
  <c r="D308" i="4"/>
  <c r="H308" i="4"/>
  <c r="P308" i="4"/>
  <c r="F309" i="4"/>
  <c r="J309" i="4"/>
  <c r="N309" i="4"/>
  <c r="D310" i="4"/>
  <c r="H310" i="4"/>
  <c r="L310" i="4"/>
  <c r="P310" i="4"/>
  <c r="F311" i="4"/>
  <c r="J311" i="4"/>
  <c r="N311" i="4"/>
  <c r="D312" i="4"/>
  <c r="H312" i="4"/>
  <c r="L312" i="4"/>
  <c r="P312" i="4"/>
  <c r="F313" i="4"/>
  <c r="J313" i="4"/>
  <c r="N313" i="4"/>
  <c r="D314" i="4"/>
  <c r="H314" i="4"/>
  <c r="L314" i="4"/>
  <c r="P314" i="4"/>
  <c r="F315" i="4"/>
  <c r="J315" i="4"/>
  <c r="N315" i="4"/>
  <c r="D316" i="4"/>
  <c r="H316" i="4"/>
  <c r="L316" i="4"/>
  <c r="P316" i="4"/>
  <c r="F317" i="4"/>
  <c r="J317" i="4"/>
  <c r="N317" i="4"/>
  <c r="D318" i="4"/>
  <c r="L318" i="4"/>
  <c r="P318" i="4"/>
  <c r="F319" i="4"/>
  <c r="J319" i="4"/>
  <c r="N319" i="4"/>
  <c r="D320" i="4"/>
  <c r="H320" i="4"/>
  <c r="L320" i="4"/>
  <c r="P320" i="4"/>
  <c r="F321" i="4"/>
  <c r="J321" i="4"/>
  <c r="N321" i="4"/>
  <c r="D322" i="4"/>
  <c r="H322" i="4"/>
  <c r="L322" i="4"/>
  <c r="P322" i="4"/>
  <c r="F323" i="4"/>
  <c r="J323" i="4"/>
  <c r="N323" i="4"/>
  <c r="D324" i="4"/>
  <c r="H324" i="4"/>
  <c r="L324" i="4"/>
  <c r="P324" i="4"/>
  <c r="F325" i="4"/>
  <c r="J325" i="4"/>
  <c r="N325" i="4"/>
  <c r="D326" i="4"/>
  <c r="H326" i="4"/>
  <c r="L326" i="4"/>
  <c r="P326" i="4"/>
  <c r="F327" i="4"/>
  <c r="J327" i="4"/>
  <c r="N327" i="4"/>
  <c r="D328" i="4"/>
  <c r="H328" i="4"/>
  <c r="L328" i="4"/>
  <c r="P328" i="4"/>
  <c r="F329" i="4"/>
  <c r="J329" i="4"/>
  <c r="N329" i="4"/>
  <c r="D330" i="4"/>
  <c r="H330" i="4"/>
  <c r="L330" i="4"/>
  <c r="P330" i="4"/>
  <c r="F331" i="4"/>
  <c r="J331" i="4"/>
  <c r="N331" i="4"/>
  <c r="D332" i="4"/>
  <c r="H332" i="4"/>
  <c r="L332" i="4"/>
  <c r="P332" i="4"/>
  <c r="F333" i="4"/>
  <c r="J333" i="4"/>
  <c r="N333" i="4"/>
  <c r="D334" i="4"/>
  <c r="H334" i="4"/>
  <c r="L334" i="4"/>
  <c r="P334" i="4"/>
  <c r="F335" i="4"/>
  <c r="J335" i="4"/>
  <c r="N335" i="4"/>
  <c r="D336" i="4"/>
  <c r="H336" i="4"/>
  <c r="L336" i="4"/>
  <c r="P336" i="4"/>
  <c r="E337" i="4"/>
  <c r="I337" i="4"/>
  <c r="M337" i="4"/>
  <c r="F337" i="4"/>
  <c r="J337" i="4"/>
  <c r="N337" i="4"/>
  <c r="G337" i="4"/>
  <c r="K337" i="4"/>
  <c r="O337" i="4"/>
  <c r="Q67" i="3"/>
  <c r="B272" i="3" l="1"/>
  <c r="B204" i="3"/>
  <c r="B137" i="3"/>
  <c r="B69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Q208" i="3"/>
  <c r="P208" i="3"/>
  <c r="O208" i="3"/>
  <c r="N208" i="3"/>
  <c r="M208" i="3"/>
  <c r="L208" i="3"/>
  <c r="K208" i="3"/>
  <c r="J208" i="3"/>
  <c r="J276" i="3" s="1"/>
  <c r="I208" i="3"/>
  <c r="H208" i="3"/>
  <c r="G208" i="3"/>
  <c r="F208" i="3"/>
  <c r="E208" i="3"/>
  <c r="D208" i="3"/>
  <c r="Q207" i="3"/>
  <c r="P207" i="3"/>
  <c r="P275" i="3" s="1"/>
  <c r="O207" i="3"/>
  <c r="O275" i="3" s="1"/>
  <c r="N207" i="3"/>
  <c r="M207" i="3"/>
  <c r="L207" i="3"/>
  <c r="K207" i="3"/>
  <c r="K275" i="3" s="1"/>
  <c r="J207" i="3"/>
  <c r="I207" i="3"/>
  <c r="H207" i="3"/>
  <c r="H275" i="3" s="1"/>
  <c r="G207" i="3"/>
  <c r="G275" i="3" s="1"/>
  <c r="F207" i="3"/>
  <c r="E207" i="3"/>
  <c r="D207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Q73" i="3"/>
  <c r="P73" i="3"/>
  <c r="O73" i="3"/>
  <c r="N73" i="3"/>
  <c r="M73" i="3"/>
  <c r="L73" i="3"/>
  <c r="K73" i="3"/>
  <c r="J73" i="3"/>
  <c r="I73" i="3"/>
  <c r="H73" i="3"/>
  <c r="H141" i="3" s="1"/>
  <c r="G73" i="3"/>
  <c r="F73" i="3"/>
  <c r="E73" i="3"/>
  <c r="D73" i="3"/>
  <c r="Q72" i="3"/>
  <c r="P72" i="3"/>
  <c r="O72" i="3"/>
  <c r="N72" i="3"/>
  <c r="N140" i="3" s="1"/>
  <c r="M72" i="3"/>
  <c r="L72" i="3"/>
  <c r="K72" i="3"/>
  <c r="J72" i="3"/>
  <c r="I72" i="3"/>
  <c r="H72" i="3"/>
  <c r="G72" i="3"/>
  <c r="F72" i="3"/>
  <c r="F140" i="3" s="1"/>
  <c r="E72" i="3"/>
  <c r="D72" i="3"/>
  <c r="I275" i="3" l="1"/>
  <c r="D141" i="3"/>
  <c r="D275" i="3"/>
  <c r="L275" i="3"/>
  <c r="F276" i="3"/>
  <c r="N276" i="3"/>
  <c r="J140" i="3"/>
  <c r="E275" i="3"/>
  <c r="M275" i="3"/>
  <c r="L141" i="3"/>
  <c r="P141" i="3"/>
  <c r="G140" i="3"/>
  <c r="K140" i="3"/>
  <c r="O140" i="3"/>
  <c r="M140" i="3"/>
  <c r="K141" i="3"/>
  <c r="E140" i="3"/>
  <c r="I140" i="3"/>
  <c r="Q140" i="3"/>
  <c r="G141" i="3"/>
  <c r="J142" i="3"/>
  <c r="H143" i="3"/>
  <c r="F144" i="3"/>
  <c r="D145" i="3"/>
  <c r="F146" i="3"/>
  <c r="I141" i="3"/>
  <c r="Q141" i="3"/>
  <c r="K142" i="3"/>
  <c r="E143" i="3"/>
  <c r="M143" i="3"/>
  <c r="G144" i="3"/>
  <c r="O144" i="3"/>
  <c r="I145" i="3"/>
  <c r="M145" i="3"/>
  <c r="Q145" i="3"/>
  <c r="G146" i="3"/>
  <c r="K146" i="3"/>
  <c r="O146" i="3"/>
  <c r="E147" i="3"/>
  <c r="I147" i="3"/>
  <c r="M147" i="3"/>
  <c r="Q147" i="3"/>
  <c r="G148" i="3"/>
  <c r="K148" i="3"/>
  <c r="O148" i="3"/>
  <c r="E149" i="3"/>
  <c r="I149" i="3"/>
  <c r="M149" i="3"/>
  <c r="Q149" i="3"/>
  <c r="G150" i="3"/>
  <c r="K150" i="3"/>
  <c r="O150" i="3"/>
  <c r="E151" i="3"/>
  <c r="I151" i="3"/>
  <c r="M151" i="3"/>
  <c r="Q151" i="3"/>
  <c r="G152" i="3"/>
  <c r="K152" i="3"/>
  <c r="O152" i="3"/>
  <c r="E153" i="3"/>
  <c r="I153" i="3"/>
  <c r="M153" i="3"/>
  <c r="Q153" i="3"/>
  <c r="G154" i="3"/>
  <c r="K154" i="3"/>
  <c r="O154" i="3"/>
  <c r="E155" i="3"/>
  <c r="I155" i="3"/>
  <c r="M155" i="3"/>
  <c r="Q155" i="3"/>
  <c r="G156" i="3"/>
  <c r="K156" i="3"/>
  <c r="O156" i="3"/>
  <c r="E157" i="3"/>
  <c r="I157" i="3"/>
  <c r="M157" i="3"/>
  <c r="Q157" i="3"/>
  <c r="G158" i="3"/>
  <c r="K158" i="3"/>
  <c r="O158" i="3"/>
  <c r="E159" i="3"/>
  <c r="I159" i="3"/>
  <c r="M159" i="3"/>
  <c r="Q159" i="3"/>
  <c r="G160" i="3"/>
  <c r="K160" i="3"/>
  <c r="O160" i="3"/>
  <c r="E161" i="3"/>
  <c r="I161" i="3"/>
  <c r="M161" i="3"/>
  <c r="Q161" i="3"/>
  <c r="G162" i="3"/>
  <c r="K162" i="3"/>
  <c r="O162" i="3"/>
  <c r="E163" i="3"/>
  <c r="I163" i="3"/>
  <c r="M163" i="3"/>
  <c r="Q163" i="3"/>
  <c r="G164" i="3"/>
  <c r="K164" i="3"/>
  <c r="O164" i="3"/>
  <c r="E165" i="3"/>
  <c r="I165" i="3"/>
  <c r="M165" i="3"/>
  <c r="Q165" i="3"/>
  <c r="G166" i="3"/>
  <c r="K166" i="3"/>
  <c r="O166" i="3"/>
  <c r="E167" i="3"/>
  <c r="I167" i="3"/>
  <c r="M167" i="3"/>
  <c r="Q167" i="3"/>
  <c r="G168" i="3"/>
  <c r="K168" i="3"/>
  <c r="O168" i="3"/>
  <c r="E169" i="3"/>
  <c r="I169" i="3"/>
  <c r="M169" i="3"/>
  <c r="Q169" i="3"/>
  <c r="G170" i="3"/>
  <c r="K170" i="3"/>
  <c r="O170" i="3"/>
  <c r="E171" i="3"/>
  <c r="I171" i="3"/>
  <c r="M171" i="3"/>
  <c r="Q171" i="3"/>
  <c r="G172" i="3"/>
  <c r="K172" i="3"/>
  <c r="O172" i="3"/>
  <c r="E173" i="3"/>
  <c r="I173" i="3"/>
  <c r="M173" i="3"/>
  <c r="Q173" i="3"/>
  <c r="G174" i="3"/>
  <c r="K174" i="3"/>
  <c r="O174" i="3"/>
  <c r="E175" i="3"/>
  <c r="I175" i="3"/>
  <c r="M175" i="3"/>
  <c r="Q175" i="3"/>
  <c r="G176" i="3"/>
  <c r="K176" i="3"/>
  <c r="O176" i="3"/>
  <c r="E177" i="3"/>
  <c r="I177" i="3"/>
  <c r="M177" i="3"/>
  <c r="Q177" i="3"/>
  <c r="G178" i="3"/>
  <c r="K178" i="3"/>
  <c r="O178" i="3"/>
  <c r="G182" i="3"/>
  <c r="K182" i="3"/>
  <c r="O182" i="3"/>
  <c r="G186" i="3"/>
  <c r="K186" i="3"/>
  <c r="O186" i="3"/>
  <c r="G190" i="3"/>
  <c r="K190" i="3"/>
  <c r="O190" i="3"/>
  <c r="G194" i="3"/>
  <c r="K194" i="3"/>
  <c r="O194" i="3"/>
  <c r="G198" i="3"/>
  <c r="K198" i="3"/>
  <c r="O198" i="3"/>
  <c r="G202" i="3"/>
  <c r="K202" i="3"/>
  <c r="O202" i="3"/>
  <c r="F142" i="3"/>
  <c r="D143" i="3"/>
  <c r="P143" i="3"/>
  <c r="N144" i="3"/>
  <c r="L145" i="3"/>
  <c r="J146" i="3"/>
  <c r="D147" i="3"/>
  <c r="L147" i="3"/>
  <c r="F148" i="3"/>
  <c r="E141" i="3"/>
  <c r="M141" i="3"/>
  <c r="G142" i="3"/>
  <c r="O142" i="3"/>
  <c r="I143" i="3"/>
  <c r="Q143" i="3"/>
  <c r="K144" i="3"/>
  <c r="E145" i="3"/>
  <c r="D140" i="3"/>
  <c r="H140" i="3"/>
  <c r="L140" i="3"/>
  <c r="P140" i="3"/>
  <c r="F141" i="3"/>
  <c r="J141" i="3"/>
  <c r="N141" i="3"/>
  <c r="D142" i="3"/>
  <c r="H142" i="3"/>
  <c r="L142" i="3"/>
  <c r="P142" i="3"/>
  <c r="F143" i="3"/>
  <c r="J143" i="3"/>
  <c r="N143" i="3"/>
  <c r="D144" i="3"/>
  <c r="H144" i="3"/>
  <c r="L144" i="3"/>
  <c r="P144" i="3"/>
  <c r="F145" i="3"/>
  <c r="J145" i="3"/>
  <c r="N145" i="3"/>
  <c r="D146" i="3"/>
  <c r="H146" i="3"/>
  <c r="L146" i="3"/>
  <c r="P146" i="3"/>
  <c r="F147" i="3"/>
  <c r="J147" i="3"/>
  <c r="N147" i="3"/>
  <c r="D148" i="3"/>
  <c r="H148" i="3"/>
  <c r="L148" i="3"/>
  <c r="P148" i="3"/>
  <c r="F149" i="3"/>
  <c r="J149" i="3"/>
  <c r="N149" i="3"/>
  <c r="D150" i="3"/>
  <c r="H150" i="3"/>
  <c r="L150" i="3"/>
  <c r="P150" i="3"/>
  <c r="F151" i="3"/>
  <c r="J151" i="3"/>
  <c r="N151" i="3"/>
  <c r="D152" i="3"/>
  <c r="H152" i="3"/>
  <c r="L152" i="3"/>
  <c r="P152" i="3"/>
  <c r="F153" i="3"/>
  <c r="J153" i="3"/>
  <c r="N153" i="3"/>
  <c r="D154" i="3"/>
  <c r="H154" i="3"/>
  <c r="L154" i="3"/>
  <c r="P154" i="3"/>
  <c r="F155" i="3"/>
  <c r="J155" i="3"/>
  <c r="N155" i="3"/>
  <c r="D156" i="3"/>
  <c r="H156" i="3"/>
  <c r="L156" i="3"/>
  <c r="P156" i="3"/>
  <c r="F157" i="3"/>
  <c r="J157" i="3"/>
  <c r="N157" i="3"/>
  <c r="D158" i="3"/>
  <c r="H158" i="3"/>
  <c r="L158" i="3"/>
  <c r="P158" i="3"/>
  <c r="F159" i="3"/>
  <c r="J159" i="3"/>
  <c r="N159" i="3"/>
  <c r="D160" i="3"/>
  <c r="H160" i="3"/>
  <c r="L160" i="3"/>
  <c r="P160" i="3"/>
  <c r="F161" i="3"/>
  <c r="J161" i="3"/>
  <c r="N161" i="3"/>
  <c r="D162" i="3"/>
  <c r="H162" i="3"/>
  <c r="L162" i="3"/>
  <c r="P162" i="3"/>
  <c r="F163" i="3"/>
  <c r="J163" i="3"/>
  <c r="N163" i="3"/>
  <c r="D164" i="3"/>
  <c r="H164" i="3"/>
  <c r="L164" i="3"/>
  <c r="P164" i="3"/>
  <c r="F165" i="3"/>
  <c r="J165" i="3"/>
  <c r="N165" i="3"/>
  <c r="D166" i="3"/>
  <c r="H166" i="3"/>
  <c r="L166" i="3"/>
  <c r="P166" i="3"/>
  <c r="F167" i="3"/>
  <c r="J167" i="3"/>
  <c r="N167" i="3"/>
  <c r="D168" i="3"/>
  <c r="H168" i="3"/>
  <c r="L168" i="3"/>
  <c r="P168" i="3"/>
  <c r="F169" i="3"/>
  <c r="J169" i="3"/>
  <c r="N169" i="3"/>
  <c r="D170" i="3"/>
  <c r="H170" i="3"/>
  <c r="L170" i="3"/>
  <c r="P170" i="3"/>
  <c r="F171" i="3"/>
  <c r="J171" i="3"/>
  <c r="N171" i="3"/>
  <c r="D172" i="3"/>
  <c r="H172" i="3"/>
  <c r="L172" i="3"/>
  <c r="P172" i="3"/>
  <c r="F173" i="3"/>
  <c r="J173" i="3"/>
  <c r="N173" i="3"/>
  <c r="D174" i="3"/>
  <c r="H174" i="3"/>
  <c r="F177" i="3"/>
  <c r="J177" i="3"/>
  <c r="N177" i="3"/>
  <c r="F181" i="3"/>
  <c r="J181" i="3"/>
  <c r="N181" i="3"/>
  <c r="F185" i="3"/>
  <c r="J185" i="3"/>
  <c r="N185" i="3"/>
  <c r="F189" i="3"/>
  <c r="J189" i="3"/>
  <c r="N189" i="3"/>
  <c r="F193" i="3"/>
  <c r="J193" i="3"/>
  <c r="N193" i="3"/>
  <c r="F197" i="3"/>
  <c r="J197" i="3"/>
  <c r="N197" i="3"/>
  <c r="F201" i="3"/>
  <c r="J201" i="3"/>
  <c r="N201" i="3"/>
  <c r="O141" i="3"/>
  <c r="E142" i="3"/>
  <c r="I142" i="3"/>
  <c r="M142" i="3"/>
  <c r="Q142" i="3"/>
  <c r="G143" i="3"/>
  <c r="K143" i="3"/>
  <c r="O143" i="3"/>
  <c r="E144" i="3"/>
  <c r="I144" i="3"/>
  <c r="M144" i="3"/>
  <c r="Q144" i="3"/>
  <c r="G145" i="3"/>
  <c r="K145" i="3"/>
  <c r="O145" i="3"/>
  <c r="E146" i="3"/>
  <c r="I146" i="3"/>
  <c r="M146" i="3"/>
  <c r="Q146" i="3"/>
  <c r="G147" i="3"/>
  <c r="K147" i="3"/>
  <c r="O147" i="3"/>
  <c r="E148" i="3"/>
  <c r="I148" i="3"/>
  <c r="M148" i="3"/>
  <c r="Q148" i="3"/>
  <c r="G149" i="3"/>
  <c r="K149" i="3"/>
  <c r="O149" i="3"/>
  <c r="E150" i="3"/>
  <c r="I150" i="3"/>
  <c r="M150" i="3"/>
  <c r="Q150" i="3"/>
  <c r="G151" i="3"/>
  <c r="K151" i="3"/>
  <c r="O151" i="3"/>
  <c r="E152" i="3"/>
  <c r="I152" i="3"/>
  <c r="M152" i="3"/>
  <c r="Q152" i="3"/>
  <c r="G153" i="3"/>
  <c r="K153" i="3"/>
  <c r="O153" i="3"/>
  <c r="E154" i="3"/>
  <c r="I154" i="3"/>
  <c r="M154" i="3"/>
  <c r="Q154" i="3"/>
  <c r="G155" i="3"/>
  <c r="K155" i="3"/>
  <c r="O155" i="3"/>
  <c r="E156" i="3"/>
  <c r="I156" i="3"/>
  <c r="M156" i="3"/>
  <c r="Q156" i="3"/>
  <c r="G157" i="3"/>
  <c r="K157" i="3"/>
  <c r="O157" i="3"/>
  <c r="E158" i="3"/>
  <c r="I158" i="3"/>
  <c r="M158" i="3"/>
  <c r="Q158" i="3"/>
  <c r="G159" i="3"/>
  <c r="K159" i="3"/>
  <c r="O159" i="3"/>
  <c r="E160" i="3"/>
  <c r="I160" i="3"/>
  <c r="M160" i="3"/>
  <c r="Q160" i="3"/>
  <c r="G161" i="3"/>
  <c r="K161" i="3"/>
  <c r="O161" i="3"/>
  <c r="E162" i="3"/>
  <c r="I162" i="3"/>
  <c r="M162" i="3"/>
  <c r="Q162" i="3"/>
  <c r="G163" i="3"/>
  <c r="K163" i="3"/>
  <c r="O163" i="3"/>
  <c r="E164" i="3"/>
  <c r="I164" i="3"/>
  <c r="M164" i="3"/>
  <c r="Q164" i="3"/>
  <c r="G165" i="3"/>
  <c r="K165" i="3"/>
  <c r="O165" i="3"/>
  <c r="E166" i="3"/>
  <c r="I166" i="3"/>
  <c r="M166" i="3"/>
  <c r="Q166" i="3"/>
  <c r="G167" i="3"/>
  <c r="K167" i="3"/>
  <c r="O167" i="3"/>
  <c r="E168" i="3"/>
  <c r="I168" i="3"/>
  <c r="M168" i="3"/>
  <c r="Q168" i="3"/>
  <c r="G169" i="3"/>
  <c r="K169" i="3"/>
  <c r="O169" i="3"/>
  <c r="E170" i="3"/>
  <c r="I170" i="3"/>
  <c r="M170" i="3"/>
  <c r="Q170" i="3"/>
  <c r="G171" i="3"/>
  <c r="K171" i="3"/>
  <c r="O171" i="3"/>
  <c r="E172" i="3"/>
  <c r="I172" i="3"/>
  <c r="M172" i="3"/>
  <c r="Q172" i="3"/>
  <c r="G173" i="3"/>
  <c r="K173" i="3"/>
  <c r="O173" i="3"/>
  <c r="E174" i="3"/>
  <c r="I174" i="3"/>
  <c r="M174" i="3"/>
  <c r="Q174" i="3"/>
  <c r="G175" i="3"/>
  <c r="K175" i="3"/>
  <c r="O175" i="3"/>
  <c r="E176" i="3"/>
  <c r="I176" i="3"/>
  <c r="M176" i="3"/>
  <c r="Q176" i="3"/>
  <c r="G177" i="3"/>
  <c r="K177" i="3"/>
  <c r="O177" i="3"/>
  <c r="E178" i="3"/>
  <c r="I178" i="3"/>
  <c r="M178" i="3"/>
  <c r="Q178" i="3"/>
  <c r="E180" i="3"/>
  <c r="I180" i="3"/>
  <c r="M180" i="3"/>
  <c r="Q180" i="3"/>
  <c r="E184" i="3"/>
  <c r="I184" i="3"/>
  <c r="M184" i="3"/>
  <c r="Q184" i="3"/>
  <c r="E188" i="3"/>
  <c r="I188" i="3"/>
  <c r="M188" i="3"/>
  <c r="Q188" i="3"/>
  <c r="E192" i="3"/>
  <c r="I192" i="3"/>
  <c r="M192" i="3"/>
  <c r="Q192" i="3"/>
  <c r="E196" i="3"/>
  <c r="I196" i="3"/>
  <c r="M196" i="3"/>
  <c r="Q196" i="3"/>
  <c r="E200" i="3"/>
  <c r="I200" i="3"/>
  <c r="M200" i="3"/>
  <c r="Q200" i="3"/>
  <c r="N142" i="3"/>
  <c r="L143" i="3"/>
  <c r="J144" i="3"/>
  <c r="H145" i="3"/>
  <c r="P145" i="3"/>
  <c r="N146" i="3"/>
  <c r="H147" i="3"/>
  <c r="P147" i="3"/>
  <c r="J148" i="3"/>
  <c r="N148" i="3"/>
  <c r="D149" i="3"/>
  <c r="H149" i="3"/>
  <c r="L149" i="3"/>
  <c r="P149" i="3"/>
  <c r="F150" i="3"/>
  <c r="J150" i="3"/>
  <c r="N150" i="3"/>
  <c r="D151" i="3"/>
  <c r="H151" i="3"/>
  <c r="L151" i="3"/>
  <c r="P151" i="3"/>
  <c r="F152" i="3"/>
  <c r="J152" i="3"/>
  <c r="N152" i="3"/>
  <c r="D153" i="3"/>
  <c r="H153" i="3"/>
  <c r="L153" i="3"/>
  <c r="P153" i="3"/>
  <c r="F154" i="3"/>
  <c r="J154" i="3"/>
  <c r="N154" i="3"/>
  <c r="D155" i="3"/>
  <c r="H155" i="3"/>
  <c r="L155" i="3"/>
  <c r="P155" i="3"/>
  <c r="F156" i="3"/>
  <c r="J156" i="3"/>
  <c r="N156" i="3"/>
  <c r="D157" i="3"/>
  <c r="H157" i="3"/>
  <c r="L157" i="3"/>
  <c r="P157" i="3"/>
  <c r="F158" i="3"/>
  <c r="J158" i="3"/>
  <c r="N158" i="3"/>
  <c r="D159" i="3"/>
  <c r="H159" i="3"/>
  <c r="L159" i="3"/>
  <c r="P159" i="3"/>
  <c r="F160" i="3"/>
  <c r="J160" i="3"/>
  <c r="N160" i="3"/>
  <c r="D161" i="3"/>
  <c r="H161" i="3"/>
  <c r="L161" i="3"/>
  <c r="P161" i="3"/>
  <c r="F162" i="3"/>
  <c r="J162" i="3"/>
  <c r="N162" i="3"/>
  <c r="D163" i="3"/>
  <c r="H163" i="3"/>
  <c r="L163" i="3"/>
  <c r="P163" i="3"/>
  <c r="F164" i="3"/>
  <c r="J164" i="3"/>
  <c r="N164" i="3"/>
  <c r="D165" i="3"/>
  <c r="H165" i="3"/>
  <c r="L165" i="3"/>
  <c r="P165" i="3"/>
  <c r="F166" i="3"/>
  <c r="J166" i="3"/>
  <c r="N166" i="3"/>
  <c r="D167" i="3"/>
  <c r="H167" i="3"/>
  <c r="L167" i="3"/>
  <c r="P167" i="3"/>
  <c r="F168" i="3"/>
  <c r="J168" i="3"/>
  <c r="N168" i="3"/>
  <c r="D169" i="3"/>
  <c r="H169" i="3"/>
  <c r="L169" i="3"/>
  <c r="P169" i="3"/>
  <c r="F170" i="3"/>
  <c r="J170" i="3"/>
  <c r="N170" i="3"/>
  <c r="D171" i="3"/>
  <c r="H171" i="3"/>
  <c r="L171" i="3"/>
  <c r="P171" i="3"/>
  <c r="F172" i="3"/>
  <c r="J172" i="3"/>
  <c r="N172" i="3"/>
  <c r="D173" i="3"/>
  <c r="H173" i="3"/>
  <c r="L173" i="3"/>
  <c r="P173" i="3"/>
  <c r="F174" i="3"/>
  <c r="J174" i="3"/>
  <c r="N174" i="3"/>
  <c r="D175" i="3"/>
  <c r="H175" i="3"/>
  <c r="L175" i="3"/>
  <c r="P175" i="3"/>
  <c r="F176" i="3"/>
  <c r="J176" i="3"/>
  <c r="N176" i="3"/>
  <c r="D177" i="3"/>
  <c r="H177" i="3"/>
  <c r="L177" i="3"/>
  <c r="P177" i="3"/>
  <c r="F178" i="3"/>
  <c r="J178" i="3"/>
  <c r="N178" i="3"/>
  <c r="D179" i="3"/>
  <c r="H179" i="3"/>
  <c r="L179" i="3"/>
  <c r="P179" i="3"/>
  <c r="F180" i="3"/>
  <c r="J180" i="3"/>
  <c r="N180" i="3"/>
  <c r="D181" i="3"/>
  <c r="H181" i="3"/>
  <c r="L181" i="3"/>
  <c r="P181" i="3"/>
  <c r="F182" i="3"/>
  <c r="J182" i="3"/>
  <c r="N182" i="3"/>
  <c r="D183" i="3"/>
  <c r="H183" i="3"/>
  <c r="L183" i="3"/>
  <c r="P183" i="3"/>
  <c r="F184" i="3"/>
  <c r="J184" i="3"/>
  <c r="N184" i="3"/>
  <c r="D185" i="3"/>
  <c r="H185" i="3"/>
  <c r="D187" i="3"/>
  <c r="H187" i="3"/>
  <c r="L187" i="3"/>
  <c r="P187" i="3"/>
  <c r="D191" i="3"/>
  <c r="H191" i="3"/>
  <c r="L191" i="3"/>
  <c r="P191" i="3"/>
  <c r="D195" i="3"/>
  <c r="H195" i="3"/>
  <c r="L195" i="3"/>
  <c r="P195" i="3"/>
  <c r="D199" i="3"/>
  <c r="H199" i="3"/>
  <c r="L199" i="3"/>
  <c r="P199" i="3"/>
  <c r="L185" i="3"/>
  <c r="P185" i="3"/>
  <c r="F186" i="3"/>
  <c r="J186" i="3"/>
  <c r="N186" i="3"/>
  <c r="F188" i="3"/>
  <c r="J188" i="3"/>
  <c r="N188" i="3"/>
  <c r="D189" i="3"/>
  <c r="H189" i="3"/>
  <c r="L189" i="3"/>
  <c r="P189" i="3"/>
  <c r="F190" i="3"/>
  <c r="J190" i="3"/>
  <c r="N190" i="3"/>
  <c r="F192" i="3"/>
  <c r="J192" i="3"/>
  <c r="N192" i="3"/>
  <c r="D193" i="3"/>
  <c r="H193" i="3"/>
  <c r="L193" i="3"/>
  <c r="P193" i="3"/>
  <c r="F194" i="3"/>
  <c r="J194" i="3"/>
  <c r="N194" i="3"/>
  <c r="F196" i="3"/>
  <c r="J196" i="3"/>
  <c r="N196" i="3"/>
  <c r="D197" i="3"/>
  <c r="H197" i="3"/>
  <c r="L197" i="3"/>
  <c r="P197" i="3"/>
  <c r="F198" i="3"/>
  <c r="J198" i="3"/>
  <c r="N198" i="3"/>
  <c r="F200" i="3"/>
  <c r="J200" i="3"/>
  <c r="N200" i="3"/>
  <c r="D201" i="3"/>
  <c r="H201" i="3"/>
  <c r="L201" i="3"/>
  <c r="P201" i="3"/>
  <c r="F202" i="3"/>
  <c r="J202" i="3"/>
  <c r="N202" i="3"/>
  <c r="D277" i="3"/>
  <c r="H277" i="3"/>
  <c r="L277" i="3"/>
  <c r="P277" i="3"/>
  <c r="F278" i="3"/>
  <c r="J278" i="3"/>
  <c r="N278" i="3"/>
  <c r="D279" i="3"/>
  <c r="H279" i="3"/>
  <c r="L279" i="3"/>
  <c r="P279" i="3"/>
  <c r="F280" i="3"/>
  <c r="E179" i="3"/>
  <c r="I179" i="3"/>
  <c r="M179" i="3"/>
  <c r="Q179" i="3"/>
  <c r="G180" i="3"/>
  <c r="K180" i="3"/>
  <c r="O180" i="3"/>
  <c r="E181" i="3"/>
  <c r="I181" i="3"/>
  <c r="M181" i="3"/>
  <c r="Q181" i="3"/>
  <c r="E183" i="3"/>
  <c r="I183" i="3"/>
  <c r="M183" i="3"/>
  <c r="Q183" i="3"/>
  <c r="G184" i="3"/>
  <c r="K184" i="3"/>
  <c r="O184" i="3"/>
  <c r="E185" i="3"/>
  <c r="I185" i="3"/>
  <c r="M185" i="3"/>
  <c r="Q185" i="3"/>
  <c r="E187" i="3"/>
  <c r="I187" i="3"/>
  <c r="M187" i="3"/>
  <c r="Q187" i="3"/>
  <c r="G188" i="3"/>
  <c r="K188" i="3"/>
  <c r="O188" i="3"/>
  <c r="E189" i="3"/>
  <c r="I189" i="3"/>
  <c r="M189" i="3"/>
  <c r="Q189" i="3"/>
  <c r="E191" i="3"/>
  <c r="I191" i="3"/>
  <c r="M191" i="3"/>
  <c r="Q191" i="3"/>
  <c r="G192" i="3"/>
  <c r="K192" i="3"/>
  <c r="O192" i="3"/>
  <c r="E193" i="3"/>
  <c r="I193" i="3"/>
  <c r="M193" i="3"/>
  <c r="Q193" i="3"/>
  <c r="E195" i="3"/>
  <c r="I195" i="3"/>
  <c r="M195" i="3"/>
  <c r="Q195" i="3"/>
  <c r="G196" i="3"/>
  <c r="K196" i="3"/>
  <c r="O196" i="3"/>
  <c r="E197" i="3"/>
  <c r="I197" i="3"/>
  <c r="M197" i="3"/>
  <c r="Q197" i="3"/>
  <c r="E199" i="3"/>
  <c r="I199" i="3"/>
  <c r="M199" i="3"/>
  <c r="Q199" i="3"/>
  <c r="G200" i="3"/>
  <c r="K200" i="3"/>
  <c r="O200" i="3"/>
  <c r="E201" i="3"/>
  <c r="I201" i="3"/>
  <c r="M201" i="3"/>
  <c r="Q201" i="3"/>
  <c r="L174" i="3"/>
  <c r="P174" i="3"/>
  <c r="F175" i="3"/>
  <c r="J175" i="3"/>
  <c r="N175" i="3"/>
  <c r="D176" i="3"/>
  <c r="H176" i="3"/>
  <c r="L176" i="3"/>
  <c r="P176" i="3"/>
  <c r="D178" i="3"/>
  <c r="H178" i="3"/>
  <c r="L178" i="3"/>
  <c r="P178" i="3"/>
  <c r="F179" i="3"/>
  <c r="J179" i="3"/>
  <c r="N179" i="3"/>
  <c r="D180" i="3"/>
  <c r="H180" i="3"/>
  <c r="L180" i="3"/>
  <c r="P180" i="3"/>
  <c r="D182" i="3"/>
  <c r="H182" i="3"/>
  <c r="L182" i="3"/>
  <c r="P182" i="3"/>
  <c r="F183" i="3"/>
  <c r="J183" i="3"/>
  <c r="N183" i="3"/>
  <c r="D184" i="3"/>
  <c r="H184" i="3"/>
  <c r="L184" i="3"/>
  <c r="P184" i="3"/>
  <c r="D186" i="3"/>
  <c r="H186" i="3"/>
  <c r="L186" i="3"/>
  <c r="P186" i="3"/>
  <c r="F187" i="3"/>
  <c r="J187" i="3"/>
  <c r="N187" i="3"/>
  <c r="D188" i="3"/>
  <c r="H188" i="3"/>
  <c r="L188" i="3"/>
  <c r="P188" i="3"/>
  <c r="D190" i="3"/>
  <c r="H190" i="3"/>
  <c r="L190" i="3"/>
  <c r="P190" i="3"/>
  <c r="F191" i="3"/>
  <c r="J191" i="3"/>
  <c r="N191" i="3"/>
  <c r="D192" i="3"/>
  <c r="H192" i="3"/>
  <c r="L192" i="3"/>
  <c r="P192" i="3"/>
  <c r="D194" i="3"/>
  <c r="H194" i="3"/>
  <c r="L194" i="3"/>
  <c r="P194" i="3"/>
  <c r="F195" i="3"/>
  <c r="J195" i="3"/>
  <c r="N195" i="3"/>
  <c r="D196" i="3"/>
  <c r="H196" i="3"/>
  <c r="L196" i="3"/>
  <c r="P196" i="3"/>
  <c r="D198" i="3"/>
  <c r="H198" i="3"/>
  <c r="L198" i="3"/>
  <c r="P198" i="3"/>
  <c r="F199" i="3"/>
  <c r="J199" i="3"/>
  <c r="N199" i="3"/>
  <c r="D200" i="3"/>
  <c r="H200" i="3"/>
  <c r="L200" i="3"/>
  <c r="P200" i="3"/>
  <c r="D202" i="3"/>
  <c r="H202" i="3"/>
  <c r="L202" i="3"/>
  <c r="P202" i="3"/>
  <c r="G179" i="3"/>
  <c r="K179" i="3"/>
  <c r="O179" i="3"/>
  <c r="G181" i="3"/>
  <c r="K181" i="3"/>
  <c r="O181" i="3"/>
  <c r="E182" i="3"/>
  <c r="I182" i="3"/>
  <c r="M182" i="3"/>
  <c r="Q182" i="3"/>
  <c r="G183" i="3"/>
  <c r="K183" i="3"/>
  <c r="O183" i="3"/>
  <c r="G185" i="3"/>
  <c r="K185" i="3"/>
  <c r="O185" i="3"/>
  <c r="E186" i="3"/>
  <c r="I186" i="3"/>
  <c r="M186" i="3"/>
  <c r="Q186" i="3"/>
  <c r="G187" i="3"/>
  <c r="K187" i="3"/>
  <c r="O187" i="3"/>
  <c r="G189" i="3"/>
  <c r="K189" i="3"/>
  <c r="O189" i="3"/>
  <c r="E190" i="3"/>
  <c r="I190" i="3"/>
  <c r="M190" i="3"/>
  <c r="Q190" i="3"/>
  <c r="G191" i="3"/>
  <c r="K191" i="3"/>
  <c r="O191" i="3"/>
  <c r="G193" i="3"/>
  <c r="K193" i="3"/>
  <c r="O193" i="3"/>
  <c r="E194" i="3"/>
  <c r="I194" i="3"/>
  <c r="M194" i="3"/>
  <c r="Q194" i="3"/>
  <c r="G195" i="3"/>
  <c r="K195" i="3"/>
  <c r="O195" i="3"/>
  <c r="G197" i="3"/>
  <c r="K197" i="3"/>
  <c r="O197" i="3"/>
  <c r="E198" i="3"/>
  <c r="I198" i="3"/>
  <c r="M198" i="3"/>
  <c r="Q198" i="3"/>
  <c r="G199" i="3"/>
  <c r="K199" i="3"/>
  <c r="O199" i="3"/>
  <c r="G201" i="3"/>
  <c r="K201" i="3"/>
  <c r="O201" i="3"/>
  <c r="E202" i="3"/>
  <c r="I202" i="3"/>
  <c r="M202" i="3"/>
  <c r="Q202" i="3"/>
  <c r="J280" i="3"/>
  <c r="N280" i="3"/>
  <c r="D281" i="3"/>
  <c r="H281" i="3"/>
  <c r="L281" i="3"/>
  <c r="P281" i="3"/>
  <c r="F282" i="3"/>
  <c r="J282" i="3"/>
  <c r="N282" i="3"/>
  <c r="D283" i="3"/>
  <c r="H283" i="3"/>
  <c r="L283" i="3"/>
  <c r="P283" i="3"/>
  <c r="F284" i="3"/>
  <c r="J284" i="3"/>
  <c r="N284" i="3"/>
  <c r="D285" i="3"/>
  <c r="H285" i="3"/>
  <c r="L285" i="3"/>
  <c r="P285" i="3"/>
  <c r="F286" i="3"/>
  <c r="J286" i="3"/>
  <c r="N286" i="3"/>
  <c r="D287" i="3"/>
  <c r="H287" i="3"/>
  <c r="L287" i="3"/>
  <c r="P287" i="3"/>
  <c r="F288" i="3"/>
  <c r="J288" i="3"/>
  <c r="N288" i="3"/>
  <c r="D289" i="3"/>
  <c r="H289" i="3"/>
  <c r="L289" i="3"/>
  <c r="P289" i="3"/>
  <c r="F290" i="3"/>
  <c r="J290" i="3"/>
  <c r="N290" i="3"/>
  <c r="D291" i="3"/>
  <c r="H291" i="3"/>
  <c r="L291" i="3"/>
  <c r="P291" i="3"/>
  <c r="F292" i="3"/>
  <c r="J292" i="3"/>
  <c r="N292" i="3"/>
  <c r="D293" i="3"/>
  <c r="H293" i="3"/>
  <c r="L293" i="3"/>
  <c r="P293" i="3"/>
  <c r="F294" i="3"/>
  <c r="J294" i="3"/>
  <c r="N294" i="3"/>
  <c r="D295" i="3"/>
  <c r="H295" i="3"/>
  <c r="L295" i="3"/>
  <c r="P295" i="3"/>
  <c r="F296" i="3"/>
  <c r="J296" i="3"/>
  <c r="N296" i="3"/>
  <c r="D297" i="3"/>
  <c r="H297" i="3"/>
  <c r="L297" i="3"/>
  <c r="P297" i="3"/>
  <c r="F298" i="3"/>
  <c r="J298" i="3"/>
  <c r="N298" i="3"/>
  <c r="D299" i="3"/>
  <c r="H299" i="3"/>
  <c r="L299" i="3"/>
  <c r="P299" i="3"/>
  <c r="F300" i="3"/>
  <c r="J300" i="3"/>
  <c r="N300" i="3"/>
  <c r="D301" i="3"/>
  <c r="H301" i="3"/>
  <c r="L301" i="3"/>
  <c r="P301" i="3"/>
  <c r="F302" i="3"/>
  <c r="J302" i="3"/>
  <c r="N302" i="3"/>
  <c r="D303" i="3"/>
  <c r="H303" i="3"/>
  <c r="L303" i="3"/>
  <c r="P303" i="3"/>
  <c r="F304" i="3"/>
  <c r="J304" i="3"/>
  <c r="N304" i="3"/>
  <c r="D305" i="3"/>
  <c r="H305" i="3"/>
  <c r="L305" i="3"/>
  <c r="P305" i="3"/>
  <c r="F306" i="3"/>
  <c r="J306" i="3"/>
  <c r="N306" i="3"/>
  <c r="D307" i="3"/>
  <c r="G276" i="3"/>
  <c r="K276" i="3"/>
  <c r="O276" i="3"/>
  <c r="E277" i="3"/>
  <c r="I277" i="3"/>
  <c r="M277" i="3"/>
  <c r="G278" i="3"/>
  <c r="K278" i="3"/>
  <c r="O278" i="3"/>
  <c r="E279" i="3"/>
  <c r="I279" i="3"/>
  <c r="M279" i="3"/>
  <c r="G280" i="3"/>
  <c r="K280" i="3"/>
  <c r="O280" i="3"/>
  <c r="E281" i="3"/>
  <c r="I281" i="3"/>
  <c r="M281" i="3"/>
  <c r="G282" i="3"/>
  <c r="K282" i="3"/>
  <c r="O282" i="3"/>
  <c r="E283" i="3"/>
  <c r="F275" i="3"/>
  <c r="J275" i="3"/>
  <c r="N275" i="3"/>
  <c r="D276" i="3"/>
  <c r="H276" i="3"/>
  <c r="L276" i="3"/>
  <c r="P276" i="3"/>
  <c r="F277" i="3"/>
  <c r="J277" i="3"/>
  <c r="N277" i="3"/>
  <c r="D278" i="3"/>
  <c r="H278" i="3"/>
  <c r="L278" i="3"/>
  <c r="P278" i="3"/>
  <c r="F279" i="3"/>
  <c r="J279" i="3"/>
  <c r="N279" i="3"/>
  <c r="D280" i="3"/>
  <c r="H280" i="3"/>
  <c r="L280" i="3"/>
  <c r="P280" i="3"/>
  <c r="F281" i="3"/>
  <c r="J281" i="3"/>
  <c r="N281" i="3"/>
  <c r="E276" i="3"/>
  <c r="I276" i="3"/>
  <c r="M276" i="3"/>
  <c r="G277" i="3"/>
  <c r="K277" i="3"/>
  <c r="O277" i="3"/>
  <c r="E278" i="3"/>
  <c r="I278" i="3"/>
  <c r="M278" i="3"/>
  <c r="G279" i="3"/>
  <c r="K279" i="3"/>
  <c r="O279" i="3"/>
  <c r="E280" i="3"/>
  <c r="I280" i="3"/>
  <c r="M280" i="3"/>
  <c r="G281" i="3"/>
  <c r="K281" i="3"/>
  <c r="O281" i="3"/>
  <c r="E282" i="3"/>
  <c r="I282" i="3"/>
  <c r="M282" i="3"/>
  <c r="H307" i="3"/>
  <c r="L307" i="3"/>
  <c r="P307" i="3"/>
  <c r="F308" i="3"/>
  <c r="J308" i="3"/>
  <c r="N308" i="3"/>
  <c r="D309" i="3"/>
  <c r="H309" i="3"/>
  <c r="L309" i="3"/>
  <c r="P309" i="3"/>
  <c r="F310" i="3"/>
  <c r="J310" i="3"/>
  <c r="N310" i="3"/>
  <c r="D311" i="3"/>
  <c r="H311" i="3"/>
  <c r="L311" i="3"/>
  <c r="P311" i="3"/>
  <c r="F312" i="3"/>
  <c r="J312" i="3"/>
  <c r="N312" i="3"/>
  <c r="D313" i="3"/>
  <c r="H313" i="3"/>
  <c r="L313" i="3"/>
  <c r="P313" i="3"/>
  <c r="F314" i="3"/>
  <c r="J314" i="3"/>
  <c r="N314" i="3"/>
  <c r="D315" i="3"/>
  <c r="H315" i="3"/>
  <c r="L315" i="3"/>
  <c r="P315" i="3"/>
  <c r="F316" i="3"/>
  <c r="J316" i="3"/>
  <c r="N316" i="3"/>
  <c r="D317" i="3"/>
  <c r="H317" i="3"/>
  <c r="L317" i="3"/>
  <c r="P317" i="3"/>
  <c r="F318" i="3"/>
  <c r="J318" i="3"/>
  <c r="N318" i="3"/>
  <c r="D319" i="3"/>
  <c r="H319" i="3"/>
  <c r="L319" i="3"/>
  <c r="P319" i="3"/>
  <c r="F320" i="3"/>
  <c r="J320" i="3"/>
  <c r="N320" i="3"/>
  <c r="D321" i="3"/>
  <c r="H321" i="3"/>
  <c r="L321" i="3"/>
  <c r="P321" i="3"/>
  <c r="F322" i="3"/>
  <c r="J322" i="3"/>
  <c r="N322" i="3"/>
  <c r="D323" i="3"/>
  <c r="H323" i="3"/>
  <c r="L323" i="3"/>
  <c r="P323" i="3"/>
  <c r="F324" i="3"/>
  <c r="J324" i="3"/>
  <c r="N324" i="3"/>
  <c r="D325" i="3"/>
  <c r="H325" i="3"/>
  <c r="L325" i="3"/>
  <c r="P325" i="3"/>
  <c r="F326" i="3"/>
  <c r="J326" i="3"/>
  <c r="N326" i="3"/>
  <c r="D327" i="3"/>
  <c r="H327" i="3"/>
  <c r="L327" i="3"/>
  <c r="P327" i="3"/>
  <c r="F328" i="3"/>
  <c r="J328" i="3"/>
  <c r="N328" i="3"/>
  <c r="D329" i="3"/>
  <c r="H329" i="3"/>
  <c r="L329" i="3"/>
  <c r="N336" i="3"/>
  <c r="I283" i="3"/>
  <c r="M283" i="3"/>
  <c r="G284" i="3"/>
  <c r="K284" i="3"/>
  <c r="O284" i="3"/>
  <c r="E285" i="3"/>
  <c r="I285" i="3"/>
  <c r="M285" i="3"/>
  <c r="G286" i="3"/>
  <c r="K286" i="3"/>
  <c r="O286" i="3"/>
  <c r="E287" i="3"/>
  <c r="I287" i="3"/>
  <c r="M287" i="3"/>
  <c r="G288" i="3"/>
  <c r="K288" i="3"/>
  <c r="O288" i="3"/>
  <c r="E289" i="3"/>
  <c r="I289" i="3"/>
  <c r="M289" i="3"/>
  <c r="G290" i="3"/>
  <c r="K290" i="3"/>
  <c r="O290" i="3"/>
  <c r="E291" i="3"/>
  <c r="I291" i="3"/>
  <c r="M291" i="3"/>
  <c r="G292" i="3"/>
  <c r="K292" i="3"/>
  <c r="O292" i="3"/>
  <c r="E293" i="3"/>
  <c r="I293" i="3"/>
  <c r="M293" i="3"/>
  <c r="G294" i="3"/>
  <c r="K294" i="3"/>
  <c r="O294" i="3"/>
  <c r="E295" i="3"/>
  <c r="I295" i="3"/>
  <c r="M295" i="3"/>
  <c r="G296" i="3"/>
  <c r="K296" i="3"/>
  <c r="O296" i="3"/>
  <c r="E297" i="3"/>
  <c r="I297" i="3"/>
  <c r="M297" i="3"/>
  <c r="G298" i="3"/>
  <c r="K298" i="3"/>
  <c r="O298" i="3"/>
  <c r="E299" i="3"/>
  <c r="I299" i="3"/>
  <c r="M299" i="3"/>
  <c r="G300" i="3"/>
  <c r="K300" i="3"/>
  <c r="O300" i="3"/>
  <c r="E301" i="3"/>
  <c r="I301" i="3"/>
  <c r="M301" i="3"/>
  <c r="G302" i="3"/>
  <c r="K302" i="3"/>
  <c r="O302" i="3"/>
  <c r="E303" i="3"/>
  <c r="I303" i="3"/>
  <c r="M303" i="3"/>
  <c r="G304" i="3"/>
  <c r="K304" i="3"/>
  <c r="O304" i="3"/>
  <c r="E305" i="3"/>
  <c r="I305" i="3"/>
  <c r="M305" i="3"/>
  <c r="G306" i="3"/>
  <c r="K306" i="3"/>
  <c r="O306" i="3"/>
  <c r="E307" i="3"/>
  <c r="I307" i="3"/>
  <c r="M307" i="3"/>
  <c r="G308" i="3"/>
  <c r="K308" i="3"/>
  <c r="O308" i="3"/>
  <c r="E309" i="3"/>
  <c r="I309" i="3"/>
  <c r="M309" i="3"/>
  <c r="G310" i="3"/>
  <c r="K310" i="3"/>
  <c r="O310" i="3"/>
  <c r="E311" i="3"/>
  <c r="I311" i="3"/>
  <c r="M311" i="3"/>
  <c r="G312" i="3"/>
  <c r="K312" i="3"/>
  <c r="O312" i="3"/>
  <c r="E313" i="3"/>
  <c r="I313" i="3"/>
  <c r="M313" i="3"/>
  <c r="G314" i="3"/>
  <c r="K314" i="3"/>
  <c r="O314" i="3"/>
  <c r="E315" i="3"/>
  <c r="I315" i="3"/>
  <c r="M315" i="3"/>
  <c r="G316" i="3"/>
  <c r="K316" i="3"/>
  <c r="O316" i="3"/>
  <c r="E317" i="3"/>
  <c r="I317" i="3"/>
  <c r="M317" i="3"/>
  <c r="G318" i="3"/>
  <c r="K318" i="3"/>
  <c r="O318" i="3"/>
  <c r="E319" i="3"/>
  <c r="I319" i="3"/>
  <c r="M319" i="3"/>
  <c r="G320" i="3"/>
  <c r="K320" i="3"/>
  <c r="O320" i="3"/>
  <c r="E321" i="3"/>
  <c r="I321" i="3"/>
  <c r="M321" i="3"/>
  <c r="G322" i="3"/>
  <c r="K322" i="3"/>
  <c r="O322" i="3"/>
  <c r="E323" i="3"/>
  <c r="I323" i="3"/>
  <c r="M323" i="3"/>
  <c r="G324" i="3"/>
  <c r="K324" i="3"/>
  <c r="O324" i="3"/>
  <c r="E325" i="3"/>
  <c r="I325" i="3"/>
  <c r="M325" i="3"/>
  <c r="G326" i="3"/>
  <c r="K326" i="3"/>
  <c r="O326" i="3"/>
  <c r="E327" i="3"/>
  <c r="I327" i="3"/>
  <c r="M327" i="3"/>
  <c r="G328" i="3"/>
  <c r="K328" i="3"/>
  <c r="O328" i="3"/>
  <c r="E329" i="3"/>
  <c r="I329" i="3"/>
  <c r="E333" i="3"/>
  <c r="D282" i="3"/>
  <c r="H282" i="3"/>
  <c r="L282" i="3"/>
  <c r="P282" i="3"/>
  <c r="F283" i="3"/>
  <c r="J283" i="3"/>
  <c r="N283" i="3"/>
  <c r="D284" i="3"/>
  <c r="H284" i="3"/>
  <c r="L284" i="3"/>
  <c r="P284" i="3"/>
  <c r="F285" i="3"/>
  <c r="J285" i="3"/>
  <c r="N285" i="3"/>
  <c r="D286" i="3"/>
  <c r="H286" i="3"/>
  <c r="L286" i="3"/>
  <c r="P286" i="3"/>
  <c r="F287" i="3"/>
  <c r="J287" i="3"/>
  <c r="N287" i="3"/>
  <c r="D288" i="3"/>
  <c r="H288" i="3"/>
  <c r="L288" i="3"/>
  <c r="P288" i="3"/>
  <c r="F289" i="3"/>
  <c r="J289" i="3"/>
  <c r="N289" i="3"/>
  <c r="D290" i="3"/>
  <c r="H290" i="3"/>
  <c r="L290" i="3"/>
  <c r="P290" i="3"/>
  <c r="F291" i="3"/>
  <c r="J291" i="3"/>
  <c r="N291" i="3"/>
  <c r="D292" i="3"/>
  <c r="H292" i="3"/>
  <c r="L292" i="3"/>
  <c r="P292" i="3"/>
  <c r="F293" i="3"/>
  <c r="J293" i="3"/>
  <c r="N293" i="3"/>
  <c r="D294" i="3"/>
  <c r="H294" i="3"/>
  <c r="L294" i="3"/>
  <c r="P294" i="3"/>
  <c r="F295" i="3"/>
  <c r="J295" i="3"/>
  <c r="N295" i="3"/>
  <c r="D296" i="3"/>
  <c r="H296" i="3"/>
  <c r="L296" i="3"/>
  <c r="P296" i="3"/>
  <c r="F297" i="3"/>
  <c r="J297" i="3"/>
  <c r="N297" i="3"/>
  <c r="D298" i="3"/>
  <c r="H298" i="3"/>
  <c r="L298" i="3"/>
  <c r="P298" i="3"/>
  <c r="F299" i="3"/>
  <c r="J299" i="3"/>
  <c r="N299" i="3"/>
  <c r="D300" i="3"/>
  <c r="H300" i="3"/>
  <c r="L300" i="3"/>
  <c r="P300" i="3"/>
  <c r="F301" i="3"/>
  <c r="J301" i="3"/>
  <c r="N301" i="3"/>
  <c r="D302" i="3"/>
  <c r="H302" i="3"/>
  <c r="L302" i="3"/>
  <c r="P302" i="3"/>
  <c r="F303" i="3"/>
  <c r="J303" i="3"/>
  <c r="N303" i="3"/>
  <c r="D304" i="3"/>
  <c r="H304" i="3"/>
  <c r="L304" i="3"/>
  <c r="P304" i="3"/>
  <c r="F305" i="3"/>
  <c r="J305" i="3"/>
  <c r="N305" i="3"/>
  <c r="D306" i="3"/>
  <c r="H306" i="3"/>
  <c r="L306" i="3"/>
  <c r="P306" i="3"/>
  <c r="F307" i="3"/>
  <c r="J307" i="3"/>
  <c r="N307" i="3"/>
  <c r="D308" i="3"/>
  <c r="H308" i="3"/>
  <c r="L308" i="3"/>
  <c r="P308" i="3"/>
  <c r="F309" i="3"/>
  <c r="J309" i="3"/>
  <c r="N309" i="3"/>
  <c r="D310" i="3"/>
  <c r="H310" i="3"/>
  <c r="L310" i="3"/>
  <c r="P310" i="3"/>
  <c r="F311" i="3"/>
  <c r="J311" i="3"/>
  <c r="N311" i="3"/>
  <c r="D312" i="3"/>
  <c r="H312" i="3"/>
  <c r="L312" i="3"/>
  <c r="P312" i="3"/>
  <c r="F313" i="3"/>
  <c r="J313" i="3"/>
  <c r="N313" i="3"/>
  <c r="D314" i="3"/>
  <c r="H314" i="3"/>
  <c r="L314" i="3"/>
  <c r="P314" i="3"/>
  <c r="F315" i="3"/>
  <c r="J315" i="3"/>
  <c r="N315" i="3"/>
  <c r="D316" i="3"/>
  <c r="H316" i="3"/>
  <c r="L316" i="3"/>
  <c r="P316" i="3"/>
  <c r="F317" i="3"/>
  <c r="J317" i="3"/>
  <c r="N317" i="3"/>
  <c r="D318" i="3"/>
  <c r="H318" i="3"/>
  <c r="L318" i="3"/>
  <c r="P318" i="3"/>
  <c r="F319" i="3"/>
  <c r="J319" i="3"/>
  <c r="N319" i="3"/>
  <c r="D320" i="3"/>
  <c r="H320" i="3"/>
  <c r="L320" i="3"/>
  <c r="P320" i="3"/>
  <c r="F321" i="3"/>
  <c r="J321" i="3"/>
  <c r="N321" i="3"/>
  <c r="D322" i="3"/>
  <c r="H322" i="3"/>
  <c r="L322" i="3"/>
  <c r="P322" i="3"/>
  <c r="F323" i="3"/>
  <c r="J323" i="3"/>
  <c r="N323" i="3"/>
  <c r="D324" i="3"/>
  <c r="H324" i="3"/>
  <c r="L324" i="3"/>
  <c r="P324" i="3"/>
  <c r="F325" i="3"/>
  <c r="J325" i="3"/>
  <c r="N325" i="3"/>
  <c r="D326" i="3"/>
  <c r="H326" i="3"/>
  <c r="L326" i="3"/>
  <c r="P326" i="3"/>
  <c r="F327" i="3"/>
  <c r="J327" i="3"/>
  <c r="N327" i="3"/>
  <c r="D328" i="3"/>
  <c r="H328" i="3"/>
  <c r="L328" i="3"/>
  <c r="P328" i="3"/>
  <c r="F329" i="3"/>
  <c r="J329" i="3"/>
  <c r="N329" i="3"/>
  <c r="L330" i="3"/>
  <c r="H334" i="3"/>
  <c r="G283" i="3"/>
  <c r="K283" i="3"/>
  <c r="O283" i="3"/>
  <c r="E284" i="3"/>
  <c r="I284" i="3"/>
  <c r="M284" i="3"/>
  <c r="G285" i="3"/>
  <c r="K285" i="3"/>
  <c r="O285" i="3"/>
  <c r="E286" i="3"/>
  <c r="I286" i="3"/>
  <c r="M286" i="3"/>
  <c r="G287" i="3"/>
  <c r="K287" i="3"/>
  <c r="O287" i="3"/>
  <c r="E288" i="3"/>
  <c r="I288" i="3"/>
  <c r="M288" i="3"/>
  <c r="G289" i="3"/>
  <c r="K289" i="3"/>
  <c r="O289" i="3"/>
  <c r="E290" i="3"/>
  <c r="I290" i="3"/>
  <c r="M290" i="3"/>
  <c r="G291" i="3"/>
  <c r="K291" i="3"/>
  <c r="O291" i="3"/>
  <c r="E292" i="3"/>
  <c r="I292" i="3"/>
  <c r="M292" i="3"/>
  <c r="G293" i="3"/>
  <c r="K293" i="3"/>
  <c r="O293" i="3"/>
  <c r="E294" i="3"/>
  <c r="I294" i="3"/>
  <c r="M294" i="3"/>
  <c r="G295" i="3"/>
  <c r="K295" i="3"/>
  <c r="O295" i="3"/>
  <c r="E296" i="3"/>
  <c r="I296" i="3"/>
  <c r="M296" i="3"/>
  <c r="G297" i="3"/>
  <c r="K297" i="3"/>
  <c r="O297" i="3"/>
  <c r="E298" i="3"/>
  <c r="I298" i="3"/>
  <c r="M298" i="3"/>
  <c r="G299" i="3"/>
  <c r="K299" i="3"/>
  <c r="O299" i="3"/>
  <c r="E300" i="3"/>
  <c r="I300" i="3"/>
  <c r="M300" i="3"/>
  <c r="G301" i="3"/>
  <c r="K301" i="3"/>
  <c r="O301" i="3"/>
  <c r="E302" i="3"/>
  <c r="I302" i="3"/>
  <c r="M302" i="3"/>
  <c r="G303" i="3"/>
  <c r="K303" i="3"/>
  <c r="O303" i="3"/>
  <c r="E304" i="3"/>
  <c r="I304" i="3"/>
  <c r="M304" i="3"/>
  <c r="G305" i="3"/>
  <c r="K305" i="3"/>
  <c r="O305" i="3"/>
  <c r="E306" i="3"/>
  <c r="I306" i="3"/>
  <c r="M306" i="3"/>
  <c r="G307" i="3"/>
  <c r="K307" i="3"/>
  <c r="O307" i="3"/>
  <c r="E308" i="3"/>
  <c r="I308" i="3"/>
  <c r="M308" i="3"/>
  <c r="G309" i="3"/>
  <c r="K309" i="3"/>
  <c r="O309" i="3"/>
  <c r="E310" i="3"/>
  <c r="I310" i="3"/>
  <c r="M310" i="3"/>
  <c r="G311" i="3"/>
  <c r="K311" i="3"/>
  <c r="O311" i="3"/>
  <c r="E312" i="3"/>
  <c r="I312" i="3"/>
  <c r="M312" i="3"/>
  <c r="G313" i="3"/>
  <c r="K313" i="3"/>
  <c r="O313" i="3"/>
  <c r="E314" i="3"/>
  <c r="I314" i="3"/>
  <c r="M314" i="3"/>
  <c r="G315" i="3"/>
  <c r="K315" i="3"/>
  <c r="O315" i="3"/>
  <c r="E316" i="3"/>
  <c r="I316" i="3"/>
  <c r="M316" i="3"/>
  <c r="G317" i="3"/>
  <c r="K317" i="3"/>
  <c r="O317" i="3"/>
  <c r="E318" i="3"/>
  <c r="I318" i="3"/>
  <c r="M318" i="3"/>
  <c r="G319" i="3"/>
  <c r="K319" i="3"/>
  <c r="O319" i="3"/>
  <c r="E320" i="3"/>
  <c r="I320" i="3"/>
  <c r="M320" i="3"/>
  <c r="G321" i="3"/>
  <c r="K321" i="3"/>
  <c r="O321" i="3"/>
  <c r="E322" i="3"/>
  <c r="I322" i="3"/>
  <c r="M322" i="3"/>
  <c r="G323" i="3"/>
  <c r="K323" i="3"/>
  <c r="O323" i="3"/>
  <c r="E324" i="3"/>
  <c r="I324" i="3"/>
  <c r="M324" i="3"/>
  <c r="G325" i="3"/>
  <c r="K325" i="3"/>
  <c r="O325" i="3"/>
  <c r="E326" i="3"/>
  <c r="I326" i="3"/>
  <c r="M326" i="3"/>
  <c r="G327" i="3"/>
  <c r="K327" i="3"/>
  <c r="O327" i="3"/>
  <c r="E328" i="3"/>
  <c r="I328" i="3"/>
  <c r="O331" i="3"/>
  <c r="K335" i="3"/>
  <c r="D330" i="3"/>
  <c r="H330" i="3"/>
  <c r="P330" i="3"/>
  <c r="F331" i="3"/>
  <c r="J331" i="3"/>
  <c r="N331" i="3"/>
  <c r="D332" i="3"/>
  <c r="H332" i="3"/>
  <c r="L332" i="3"/>
  <c r="P332" i="3"/>
  <c r="F333" i="3"/>
  <c r="J333" i="3"/>
  <c r="N333" i="3"/>
  <c r="D334" i="3"/>
  <c r="L334" i="3"/>
  <c r="P334" i="3"/>
  <c r="F335" i="3"/>
  <c r="J335" i="3"/>
  <c r="N335" i="3"/>
  <c r="D336" i="3"/>
  <c r="H336" i="3"/>
  <c r="L336" i="3"/>
  <c r="P336" i="3"/>
  <c r="F337" i="3"/>
  <c r="J337" i="3"/>
  <c r="N337" i="3"/>
  <c r="M328" i="3"/>
  <c r="G329" i="3"/>
  <c r="K329" i="3"/>
  <c r="O329" i="3"/>
  <c r="E330" i="3"/>
  <c r="I330" i="3"/>
  <c r="M330" i="3"/>
  <c r="G331" i="3"/>
  <c r="K331" i="3"/>
  <c r="E332" i="3"/>
  <c r="I332" i="3"/>
  <c r="M332" i="3"/>
  <c r="G333" i="3"/>
  <c r="K333" i="3"/>
  <c r="O333" i="3"/>
  <c r="E334" i="3"/>
  <c r="I334" i="3"/>
  <c r="M334" i="3"/>
  <c r="G335" i="3"/>
  <c r="O335" i="3"/>
  <c r="E336" i="3"/>
  <c r="I336" i="3"/>
  <c r="M336" i="3"/>
  <c r="G337" i="3"/>
  <c r="K337" i="3"/>
  <c r="O337" i="3"/>
  <c r="P329" i="3"/>
  <c r="F330" i="3"/>
  <c r="J330" i="3"/>
  <c r="N330" i="3"/>
  <c r="D331" i="3"/>
  <c r="H331" i="3"/>
  <c r="L331" i="3"/>
  <c r="P331" i="3"/>
  <c r="F332" i="3"/>
  <c r="J332" i="3"/>
  <c r="N332" i="3"/>
  <c r="D333" i="3"/>
  <c r="H333" i="3"/>
  <c r="L333" i="3"/>
  <c r="P333" i="3"/>
  <c r="F334" i="3"/>
  <c r="J334" i="3"/>
  <c r="N334" i="3"/>
  <c r="D335" i="3"/>
  <c r="H335" i="3"/>
  <c r="L335" i="3"/>
  <c r="P335" i="3"/>
  <c r="F336" i="3"/>
  <c r="J336" i="3"/>
  <c r="D337" i="3"/>
  <c r="H337" i="3"/>
  <c r="L337" i="3"/>
  <c r="P337" i="3"/>
  <c r="M329" i="3"/>
  <c r="G330" i="3"/>
  <c r="K330" i="3"/>
  <c r="O330" i="3"/>
  <c r="E331" i="3"/>
  <c r="I331" i="3"/>
  <c r="M331" i="3"/>
  <c r="G332" i="3"/>
  <c r="K332" i="3"/>
  <c r="O332" i="3"/>
  <c r="I333" i="3"/>
  <c r="M333" i="3"/>
  <c r="G334" i="3"/>
  <c r="K334" i="3"/>
  <c r="O334" i="3"/>
  <c r="E335" i="3"/>
  <c r="I335" i="3"/>
  <c r="M335" i="3"/>
  <c r="G336" i="3"/>
  <c r="K336" i="3"/>
  <c r="O336" i="3"/>
  <c r="E337" i="3"/>
  <c r="I337" i="3"/>
  <c r="M337" i="3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O275" i="1" l="1"/>
  <c r="G305" i="1"/>
  <c r="E275" i="1"/>
  <c r="I275" i="1"/>
  <c r="M275" i="1"/>
  <c r="E277" i="1"/>
  <c r="K290" i="1"/>
  <c r="M280" i="1"/>
  <c r="F275" i="1"/>
  <c r="J275" i="1"/>
  <c r="N275" i="1"/>
  <c r="D276" i="1"/>
  <c r="H276" i="1"/>
  <c r="L276" i="1"/>
  <c r="M277" i="1"/>
  <c r="P276" i="1"/>
  <c r="D278" i="1"/>
  <c r="H278" i="1"/>
  <c r="L278" i="1"/>
  <c r="P278" i="1"/>
  <c r="J279" i="1"/>
  <c r="F283" i="1"/>
  <c r="N291" i="1"/>
  <c r="J295" i="1"/>
  <c r="O286" i="1"/>
  <c r="G294" i="1"/>
  <c r="G275" i="1"/>
  <c r="K275" i="1"/>
  <c r="I284" i="1"/>
  <c r="E288" i="1"/>
  <c r="I277" i="1"/>
  <c r="F276" i="1"/>
  <c r="J276" i="1"/>
  <c r="N276" i="1"/>
  <c r="P281" i="1"/>
  <c r="H289" i="1"/>
  <c r="D293" i="1"/>
  <c r="P297" i="1"/>
  <c r="F310" i="1"/>
  <c r="F328" i="1"/>
  <c r="N277" i="1"/>
  <c r="D280" i="1"/>
  <c r="H280" i="1"/>
  <c r="P280" i="1"/>
  <c r="F281" i="1"/>
  <c r="J281" i="1"/>
  <c r="N281" i="1"/>
  <c r="D282" i="1"/>
  <c r="H282" i="1"/>
  <c r="P282" i="1"/>
  <c r="N283" i="1"/>
  <c r="D284" i="1"/>
  <c r="H284" i="1"/>
  <c r="L284" i="1"/>
  <c r="P284" i="1"/>
  <c r="F285" i="1"/>
  <c r="J285" i="1"/>
  <c r="N285" i="1"/>
  <c r="D286" i="1"/>
  <c r="H286" i="1"/>
  <c r="L286" i="1"/>
  <c r="P286" i="1"/>
  <c r="F287" i="1"/>
  <c r="J287" i="1"/>
  <c r="N287" i="1"/>
  <c r="D288" i="1"/>
  <c r="H288" i="1"/>
  <c r="L288" i="1"/>
  <c r="P288" i="1"/>
  <c r="F289" i="1"/>
  <c r="J289" i="1"/>
  <c r="N289" i="1"/>
  <c r="D290" i="1"/>
  <c r="H290" i="1"/>
  <c r="L290" i="1"/>
  <c r="P290" i="1"/>
  <c r="F291" i="1"/>
  <c r="J291" i="1"/>
  <c r="D292" i="1"/>
  <c r="H292" i="1"/>
  <c r="L292" i="1"/>
  <c r="P292" i="1"/>
  <c r="F293" i="1"/>
  <c r="J293" i="1"/>
  <c r="N293" i="1"/>
  <c r="D294" i="1"/>
  <c r="H294" i="1"/>
  <c r="L294" i="1"/>
  <c r="P294" i="1"/>
  <c r="F295" i="1"/>
  <c r="N295" i="1"/>
  <c r="D296" i="1"/>
  <c r="H296" i="1"/>
  <c r="L296" i="1"/>
  <c r="P296" i="1"/>
  <c r="F297" i="1"/>
  <c r="J297" i="1"/>
  <c r="N297" i="1"/>
  <c r="D298" i="1"/>
  <c r="H298" i="1"/>
  <c r="L298" i="1"/>
  <c r="D304" i="1"/>
  <c r="P308" i="1"/>
  <c r="L330" i="1"/>
  <c r="L285" i="1"/>
  <c r="E276" i="1"/>
  <c r="I276" i="1"/>
  <c r="M276" i="1"/>
  <c r="G277" i="1"/>
  <c r="K277" i="1"/>
  <c r="O277" i="1"/>
  <c r="E278" i="1"/>
  <c r="I278" i="1"/>
  <c r="M278" i="1"/>
  <c r="G279" i="1"/>
  <c r="K279" i="1"/>
  <c r="O279" i="1"/>
  <c r="E280" i="1"/>
  <c r="I280" i="1"/>
  <c r="G281" i="1"/>
  <c r="K281" i="1"/>
  <c r="O281" i="1"/>
  <c r="E282" i="1"/>
  <c r="I282" i="1"/>
  <c r="M282" i="1"/>
  <c r="G283" i="1"/>
  <c r="K283" i="1"/>
  <c r="O283" i="1"/>
  <c r="E284" i="1"/>
  <c r="M284" i="1"/>
  <c r="G285" i="1"/>
  <c r="K285" i="1"/>
  <c r="O285" i="1"/>
  <c r="E286" i="1"/>
  <c r="I286" i="1"/>
  <c r="M286" i="1"/>
  <c r="G287" i="1"/>
  <c r="K287" i="1"/>
  <c r="O287" i="1"/>
  <c r="I288" i="1"/>
  <c r="M288" i="1"/>
  <c r="G289" i="1"/>
  <c r="K289" i="1"/>
  <c r="O289" i="1"/>
  <c r="E290" i="1"/>
  <c r="I290" i="1"/>
  <c r="M290" i="1"/>
  <c r="G291" i="1"/>
  <c r="K291" i="1"/>
  <c r="O291" i="1"/>
  <c r="E292" i="1"/>
  <c r="I292" i="1"/>
  <c r="M292" i="1"/>
  <c r="G293" i="1"/>
  <c r="K293" i="1"/>
  <c r="O293" i="1"/>
  <c r="E294" i="1"/>
  <c r="I294" i="1"/>
  <c r="M294" i="1"/>
  <c r="G295" i="1"/>
  <c r="K295" i="1"/>
  <c r="E296" i="1"/>
  <c r="I296" i="1"/>
  <c r="K301" i="1"/>
  <c r="O315" i="1"/>
  <c r="G323" i="1"/>
  <c r="K335" i="1"/>
  <c r="M296" i="1"/>
  <c r="I142" i="1"/>
  <c r="Q146" i="1"/>
  <c r="J277" i="1"/>
  <c r="L282" i="1"/>
  <c r="G140" i="1"/>
  <c r="O140" i="1"/>
  <c r="I141" i="1"/>
  <c r="Q141" i="1"/>
  <c r="G144" i="1"/>
  <c r="Q149" i="1"/>
  <c r="D275" i="1"/>
  <c r="H275" i="1"/>
  <c r="L275" i="1"/>
  <c r="P275" i="1"/>
  <c r="D277" i="1"/>
  <c r="H277" i="1"/>
  <c r="L277" i="1"/>
  <c r="P277" i="1"/>
  <c r="F278" i="1"/>
  <c r="J278" i="1"/>
  <c r="N278" i="1"/>
  <c r="D279" i="1"/>
  <c r="H279" i="1"/>
  <c r="L279" i="1"/>
  <c r="P279" i="1"/>
  <c r="F280" i="1"/>
  <c r="J280" i="1"/>
  <c r="N280" i="1"/>
  <c r="D281" i="1"/>
  <c r="H281" i="1"/>
  <c r="L281" i="1"/>
  <c r="F282" i="1"/>
  <c r="J282" i="1"/>
  <c r="N282" i="1"/>
  <c r="D283" i="1"/>
  <c r="H283" i="1"/>
  <c r="L283" i="1"/>
  <c r="P283" i="1"/>
  <c r="F284" i="1"/>
  <c r="J284" i="1"/>
  <c r="N284" i="1"/>
  <c r="D285" i="1"/>
  <c r="H285" i="1"/>
  <c r="P285" i="1"/>
  <c r="F286" i="1"/>
  <c r="J286" i="1"/>
  <c r="N286" i="1"/>
  <c r="D287" i="1"/>
  <c r="H287" i="1"/>
  <c r="L287" i="1"/>
  <c r="P287" i="1"/>
  <c r="F288" i="1"/>
  <c r="J288" i="1"/>
  <c r="N288" i="1"/>
  <c r="D289" i="1"/>
  <c r="L289" i="1"/>
  <c r="P289" i="1"/>
  <c r="F290" i="1"/>
  <c r="J290" i="1"/>
  <c r="N290" i="1"/>
  <c r="D291" i="1"/>
  <c r="H291" i="1"/>
  <c r="L291" i="1"/>
  <c r="P291" i="1"/>
  <c r="F292" i="1"/>
  <c r="J292" i="1"/>
  <c r="N292" i="1"/>
  <c r="H293" i="1"/>
  <c r="L293" i="1"/>
  <c r="P293" i="1"/>
  <c r="F294" i="1"/>
  <c r="J294" i="1"/>
  <c r="N294" i="1"/>
  <c r="D295" i="1"/>
  <c r="H295" i="1"/>
  <c r="L295" i="1"/>
  <c r="P295" i="1"/>
  <c r="F296" i="1"/>
  <c r="J296" i="1"/>
  <c r="N296" i="1"/>
  <c r="D297" i="1"/>
  <c r="H297" i="1"/>
  <c r="L297" i="1"/>
  <c r="F298" i="1"/>
  <c r="J298" i="1"/>
  <c r="N298" i="1"/>
  <c r="D299" i="1"/>
  <c r="H299" i="1"/>
  <c r="L299" i="1"/>
  <c r="P299" i="1"/>
  <c r="F300" i="1"/>
  <c r="J300" i="1"/>
  <c r="N300" i="1"/>
  <c r="D301" i="1"/>
  <c r="H301" i="1"/>
  <c r="L301" i="1"/>
  <c r="P301" i="1"/>
  <c r="F302" i="1"/>
  <c r="J302" i="1"/>
  <c r="N302" i="1"/>
  <c r="D303" i="1"/>
  <c r="H303" i="1"/>
  <c r="L303" i="1"/>
  <c r="P303" i="1"/>
  <c r="F304" i="1"/>
  <c r="J304" i="1"/>
  <c r="N304" i="1"/>
  <c r="D305" i="1"/>
  <c r="H305" i="1"/>
  <c r="L305" i="1"/>
  <c r="P305" i="1"/>
  <c r="F306" i="1"/>
  <c r="J306" i="1"/>
  <c r="N306" i="1"/>
  <c r="D307" i="1"/>
  <c r="H307" i="1"/>
  <c r="L307" i="1"/>
  <c r="P307" i="1"/>
  <c r="F308" i="1"/>
  <c r="J308" i="1"/>
  <c r="N308" i="1"/>
  <c r="D309" i="1"/>
  <c r="H309" i="1"/>
  <c r="L309" i="1"/>
  <c r="P309" i="1"/>
  <c r="J310" i="1"/>
  <c r="N310" i="1"/>
  <c r="D311" i="1"/>
  <c r="H311" i="1"/>
  <c r="L311" i="1"/>
  <c r="P311" i="1"/>
  <c r="F312" i="1"/>
  <c r="J312" i="1"/>
  <c r="N312" i="1"/>
  <c r="D313" i="1"/>
  <c r="H313" i="1"/>
  <c r="L313" i="1"/>
  <c r="P313" i="1"/>
  <c r="F314" i="1"/>
  <c r="J314" i="1"/>
  <c r="N314" i="1"/>
  <c r="D315" i="1"/>
  <c r="H315" i="1"/>
  <c r="L315" i="1"/>
  <c r="P315" i="1"/>
  <c r="F316" i="1"/>
  <c r="J316" i="1"/>
  <c r="N316" i="1"/>
  <c r="D317" i="1"/>
  <c r="H317" i="1"/>
  <c r="L317" i="1"/>
  <c r="P317" i="1"/>
  <c r="F318" i="1"/>
  <c r="J318" i="1"/>
  <c r="N318" i="1"/>
  <c r="D319" i="1"/>
  <c r="H319" i="1"/>
  <c r="L319" i="1"/>
  <c r="P319" i="1"/>
  <c r="F320" i="1"/>
  <c r="J320" i="1"/>
  <c r="N320" i="1"/>
  <c r="D321" i="1"/>
  <c r="H321" i="1"/>
  <c r="L321" i="1"/>
  <c r="P321" i="1"/>
  <c r="F322" i="1"/>
  <c r="J322" i="1"/>
  <c r="N322" i="1"/>
  <c r="D323" i="1"/>
  <c r="H323" i="1"/>
  <c r="L323" i="1"/>
  <c r="P323" i="1"/>
  <c r="F324" i="1"/>
  <c r="J324" i="1"/>
  <c r="N324" i="1"/>
  <c r="D325" i="1"/>
  <c r="H325" i="1"/>
  <c r="L325" i="1"/>
  <c r="P325" i="1"/>
  <c r="F326" i="1"/>
  <c r="J326" i="1"/>
  <c r="N326" i="1"/>
  <c r="D327" i="1"/>
  <c r="H327" i="1"/>
  <c r="L327" i="1"/>
  <c r="P327" i="1"/>
  <c r="J328" i="1"/>
  <c r="N328" i="1"/>
  <c r="D329" i="1"/>
  <c r="H329" i="1"/>
  <c r="L329" i="1"/>
  <c r="P329" i="1"/>
  <c r="F330" i="1"/>
  <c r="J330" i="1"/>
  <c r="N330" i="1"/>
  <c r="D331" i="1"/>
  <c r="H331" i="1"/>
  <c r="L331" i="1"/>
  <c r="P331" i="1"/>
  <c r="F332" i="1"/>
  <c r="J332" i="1"/>
  <c r="N332" i="1"/>
  <c r="D333" i="1"/>
  <c r="H333" i="1"/>
  <c r="L333" i="1"/>
  <c r="P333" i="1"/>
  <c r="F334" i="1"/>
  <c r="J334" i="1"/>
  <c r="N334" i="1"/>
  <c r="D335" i="1"/>
  <c r="H335" i="1"/>
  <c r="L335" i="1"/>
  <c r="P335" i="1"/>
  <c r="F336" i="1"/>
  <c r="J336" i="1"/>
  <c r="N336" i="1"/>
  <c r="D337" i="1"/>
  <c r="H337" i="1"/>
  <c r="L337" i="1"/>
  <c r="P337" i="1"/>
  <c r="H318" i="1"/>
  <c r="F277" i="1"/>
  <c r="F279" i="1"/>
  <c r="N279" i="1"/>
  <c r="L280" i="1"/>
  <c r="J283" i="1"/>
  <c r="K140" i="1"/>
  <c r="E141" i="1"/>
  <c r="M141" i="1"/>
  <c r="O148" i="1"/>
  <c r="G276" i="1"/>
  <c r="K276" i="1"/>
  <c r="O276" i="1"/>
  <c r="G278" i="1"/>
  <c r="K278" i="1"/>
  <c r="O278" i="1"/>
  <c r="E279" i="1"/>
  <c r="I279" i="1"/>
  <c r="M279" i="1"/>
  <c r="G280" i="1"/>
  <c r="K280" i="1"/>
  <c r="O280" i="1"/>
  <c r="E281" i="1"/>
  <c r="I281" i="1"/>
  <c r="M281" i="1"/>
  <c r="G282" i="1"/>
  <c r="K282" i="1"/>
  <c r="O282" i="1"/>
  <c r="E283" i="1"/>
  <c r="I283" i="1"/>
  <c r="M283" i="1"/>
  <c r="G284" i="1"/>
  <c r="K284" i="1"/>
  <c r="O284" i="1"/>
  <c r="E285" i="1"/>
  <c r="I285" i="1"/>
  <c r="M285" i="1"/>
  <c r="G286" i="1"/>
  <c r="K286" i="1"/>
  <c r="E287" i="1"/>
  <c r="I287" i="1"/>
  <c r="M287" i="1"/>
  <c r="G288" i="1"/>
  <c r="K288" i="1"/>
  <c r="O288" i="1"/>
  <c r="E289" i="1"/>
  <c r="I289" i="1"/>
  <c r="M289" i="1"/>
  <c r="G290" i="1"/>
  <c r="O290" i="1"/>
  <c r="E291" i="1"/>
  <c r="I291" i="1"/>
  <c r="M291" i="1"/>
  <c r="G292" i="1"/>
  <c r="K292" i="1"/>
  <c r="O292" i="1"/>
  <c r="E293" i="1"/>
  <c r="I293" i="1"/>
  <c r="M293" i="1"/>
  <c r="K294" i="1"/>
  <c r="O294" i="1"/>
  <c r="E295" i="1"/>
  <c r="I295" i="1"/>
  <c r="M295" i="1"/>
  <c r="G298" i="1"/>
  <c r="K298" i="1"/>
  <c r="E299" i="1"/>
  <c r="M307" i="1"/>
  <c r="I311" i="1"/>
  <c r="I313" i="1"/>
  <c r="M325" i="1"/>
  <c r="E333" i="1"/>
  <c r="H300" i="1"/>
  <c r="G296" i="1"/>
  <c r="K296" i="1"/>
  <c r="O296" i="1"/>
  <c r="E297" i="1"/>
  <c r="I297" i="1"/>
  <c r="M297" i="1"/>
  <c r="O298" i="1"/>
  <c r="I299" i="1"/>
  <c r="M299" i="1"/>
  <c r="G300" i="1"/>
  <c r="K300" i="1"/>
  <c r="O300" i="1"/>
  <c r="E301" i="1"/>
  <c r="I301" i="1"/>
  <c r="M301" i="1"/>
  <c r="G302" i="1"/>
  <c r="K302" i="1"/>
  <c r="O302" i="1"/>
  <c r="E303" i="1"/>
  <c r="I303" i="1"/>
  <c r="M303" i="1"/>
  <c r="G304" i="1"/>
  <c r="K304" i="1"/>
  <c r="O304" i="1"/>
  <c r="E305" i="1"/>
  <c r="I305" i="1"/>
  <c r="M305" i="1"/>
  <c r="G306" i="1"/>
  <c r="K306" i="1"/>
  <c r="O306" i="1"/>
  <c r="E307" i="1"/>
  <c r="I307" i="1"/>
  <c r="G308" i="1"/>
  <c r="K308" i="1"/>
  <c r="O308" i="1"/>
  <c r="E309" i="1"/>
  <c r="I309" i="1"/>
  <c r="M309" i="1"/>
  <c r="G310" i="1"/>
  <c r="K310" i="1"/>
  <c r="O310" i="1"/>
  <c r="E311" i="1"/>
  <c r="M311" i="1"/>
  <c r="G312" i="1"/>
  <c r="K312" i="1"/>
  <c r="O312" i="1"/>
  <c r="E313" i="1"/>
  <c r="M313" i="1"/>
  <c r="G314" i="1"/>
  <c r="K314" i="1"/>
  <c r="O314" i="1"/>
  <c r="E315" i="1"/>
  <c r="I315" i="1"/>
  <c r="M315" i="1"/>
  <c r="G316" i="1"/>
  <c r="K316" i="1"/>
  <c r="O316" i="1"/>
  <c r="E317" i="1"/>
  <c r="I317" i="1"/>
  <c r="M317" i="1"/>
  <c r="G318" i="1"/>
  <c r="K318" i="1"/>
  <c r="O318" i="1"/>
  <c r="E319" i="1"/>
  <c r="I319" i="1"/>
  <c r="M319" i="1"/>
  <c r="G320" i="1"/>
  <c r="K320" i="1"/>
  <c r="O320" i="1"/>
  <c r="E321" i="1"/>
  <c r="I321" i="1"/>
  <c r="M321" i="1"/>
  <c r="G322" i="1"/>
  <c r="K322" i="1"/>
  <c r="O322" i="1"/>
  <c r="E323" i="1"/>
  <c r="I323" i="1"/>
  <c r="M323" i="1"/>
  <c r="G324" i="1"/>
  <c r="K324" i="1"/>
  <c r="O324" i="1"/>
  <c r="E325" i="1"/>
  <c r="I325" i="1"/>
  <c r="G326" i="1"/>
  <c r="K326" i="1"/>
  <c r="O326" i="1"/>
  <c r="E327" i="1"/>
  <c r="I327" i="1"/>
  <c r="M327" i="1"/>
  <c r="G328" i="1"/>
  <c r="K328" i="1"/>
  <c r="O328" i="1"/>
  <c r="E329" i="1"/>
  <c r="I329" i="1"/>
  <c r="M329" i="1"/>
  <c r="G330" i="1"/>
  <c r="K330" i="1"/>
  <c r="O330" i="1"/>
  <c r="E331" i="1"/>
  <c r="I331" i="1"/>
  <c r="M331" i="1"/>
  <c r="G332" i="1"/>
  <c r="K332" i="1"/>
  <c r="O332" i="1"/>
  <c r="I333" i="1"/>
  <c r="M333" i="1"/>
  <c r="G334" i="1"/>
  <c r="K334" i="1"/>
  <c r="O334" i="1"/>
  <c r="E335" i="1"/>
  <c r="I335" i="1"/>
  <c r="M335" i="1"/>
  <c r="G336" i="1"/>
  <c r="K336" i="1"/>
  <c r="O336" i="1"/>
  <c r="E337" i="1"/>
  <c r="I337" i="1"/>
  <c r="M337" i="1"/>
  <c r="P298" i="1"/>
  <c r="F299" i="1"/>
  <c r="J299" i="1"/>
  <c r="N299" i="1"/>
  <c r="D300" i="1"/>
  <c r="L300" i="1"/>
  <c r="P300" i="1"/>
  <c r="F301" i="1"/>
  <c r="J301" i="1"/>
  <c r="N301" i="1"/>
  <c r="D302" i="1"/>
  <c r="H302" i="1"/>
  <c r="L302" i="1"/>
  <c r="P302" i="1"/>
  <c r="F303" i="1"/>
  <c r="J303" i="1"/>
  <c r="N303" i="1"/>
  <c r="H304" i="1"/>
  <c r="L304" i="1"/>
  <c r="P304" i="1"/>
  <c r="F305" i="1"/>
  <c r="J305" i="1"/>
  <c r="N305" i="1"/>
  <c r="D306" i="1"/>
  <c r="H306" i="1"/>
  <c r="L306" i="1"/>
  <c r="P306" i="1"/>
  <c r="F307" i="1"/>
  <c r="J307" i="1"/>
  <c r="N307" i="1"/>
  <c r="D308" i="1"/>
  <c r="H308" i="1"/>
  <c r="L308" i="1"/>
  <c r="F309" i="1"/>
  <c r="J309" i="1"/>
  <c r="N309" i="1"/>
  <c r="D310" i="1"/>
  <c r="H310" i="1"/>
  <c r="L310" i="1"/>
  <c r="P310" i="1"/>
  <c r="F311" i="1"/>
  <c r="J311" i="1"/>
  <c r="N311" i="1"/>
  <c r="D312" i="1"/>
  <c r="H312" i="1"/>
  <c r="L312" i="1"/>
  <c r="P312" i="1"/>
  <c r="F313" i="1"/>
  <c r="J313" i="1"/>
  <c r="N313" i="1"/>
  <c r="D314" i="1"/>
  <c r="H314" i="1"/>
  <c r="L314" i="1"/>
  <c r="P314" i="1"/>
  <c r="F315" i="1"/>
  <c r="J315" i="1"/>
  <c r="N315" i="1"/>
  <c r="D316" i="1"/>
  <c r="H316" i="1"/>
  <c r="L316" i="1"/>
  <c r="P316" i="1"/>
  <c r="F317" i="1"/>
  <c r="J317" i="1"/>
  <c r="N317" i="1"/>
  <c r="D318" i="1"/>
  <c r="L318" i="1"/>
  <c r="P318" i="1"/>
  <c r="F319" i="1"/>
  <c r="J319" i="1"/>
  <c r="N319" i="1"/>
  <c r="D320" i="1"/>
  <c r="H320" i="1"/>
  <c r="L320" i="1"/>
  <c r="P320" i="1"/>
  <c r="F321" i="1"/>
  <c r="J321" i="1"/>
  <c r="N321" i="1"/>
  <c r="D322" i="1"/>
  <c r="H322" i="1"/>
  <c r="L322" i="1"/>
  <c r="P322" i="1"/>
  <c r="F323" i="1"/>
  <c r="J323" i="1"/>
  <c r="N323" i="1"/>
  <c r="D324" i="1"/>
  <c r="H324" i="1"/>
  <c r="L324" i="1"/>
  <c r="P324" i="1"/>
  <c r="F325" i="1"/>
  <c r="J325" i="1"/>
  <c r="N325" i="1"/>
  <c r="D326" i="1"/>
  <c r="H326" i="1"/>
  <c r="L326" i="1"/>
  <c r="P326" i="1"/>
  <c r="F327" i="1"/>
  <c r="J327" i="1"/>
  <c r="N327" i="1"/>
  <c r="D328" i="1"/>
  <c r="H328" i="1"/>
  <c r="L328" i="1"/>
  <c r="P328" i="1"/>
  <c r="F329" i="1"/>
  <c r="J329" i="1"/>
  <c r="N329" i="1"/>
  <c r="D330" i="1"/>
  <c r="H330" i="1"/>
  <c r="P330" i="1"/>
  <c r="F331" i="1"/>
  <c r="J331" i="1"/>
  <c r="N331" i="1"/>
  <c r="D332" i="1"/>
  <c r="H332" i="1"/>
  <c r="L332" i="1"/>
  <c r="P332" i="1"/>
  <c r="F333" i="1"/>
  <c r="J333" i="1"/>
  <c r="N333" i="1"/>
  <c r="D334" i="1"/>
  <c r="H334" i="1"/>
  <c r="L334" i="1"/>
  <c r="P334" i="1"/>
  <c r="F335" i="1"/>
  <c r="J335" i="1"/>
  <c r="N335" i="1"/>
  <c r="D336" i="1"/>
  <c r="H336" i="1"/>
  <c r="L336" i="1"/>
  <c r="P336" i="1"/>
  <c r="F337" i="1"/>
  <c r="J337" i="1"/>
  <c r="N337" i="1"/>
  <c r="O295" i="1"/>
  <c r="G297" i="1"/>
  <c r="K297" i="1"/>
  <c r="O297" i="1"/>
  <c r="E298" i="1"/>
  <c r="I298" i="1"/>
  <c r="M298" i="1"/>
  <c r="G299" i="1"/>
  <c r="K299" i="1"/>
  <c r="O299" i="1"/>
  <c r="E300" i="1"/>
  <c r="I300" i="1"/>
  <c r="M300" i="1"/>
  <c r="G301" i="1"/>
  <c r="O301" i="1"/>
  <c r="E302" i="1"/>
  <c r="I302" i="1"/>
  <c r="M302" i="1"/>
  <c r="G303" i="1"/>
  <c r="K303" i="1"/>
  <c r="O303" i="1"/>
  <c r="E304" i="1"/>
  <c r="I304" i="1"/>
  <c r="M304" i="1"/>
  <c r="K305" i="1"/>
  <c r="O305" i="1"/>
  <c r="E306" i="1"/>
  <c r="I306" i="1"/>
  <c r="M306" i="1"/>
  <c r="G307" i="1"/>
  <c r="K307" i="1"/>
  <c r="O307" i="1"/>
  <c r="E308" i="1"/>
  <c r="I308" i="1"/>
  <c r="M308" i="1"/>
  <c r="G309" i="1"/>
  <c r="K309" i="1"/>
  <c r="O309" i="1"/>
  <c r="E310" i="1"/>
  <c r="I310" i="1"/>
  <c r="M310" i="1"/>
  <c r="G311" i="1"/>
  <c r="K311" i="1"/>
  <c r="O311" i="1"/>
  <c r="E312" i="1"/>
  <c r="I312" i="1"/>
  <c r="M312" i="1"/>
  <c r="G313" i="1"/>
  <c r="K313" i="1"/>
  <c r="O313" i="1"/>
  <c r="E314" i="1"/>
  <c r="I314" i="1"/>
  <c r="M314" i="1"/>
  <c r="G315" i="1"/>
  <c r="K315" i="1"/>
  <c r="E316" i="1"/>
  <c r="I316" i="1"/>
  <c r="M316" i="1"/>
  <c r="G317" i="1"/>
  <c r="K317" i="1"/>
  <c r="O317" i="1"/>
  <c r="E318" i="1"/>
  <c r="I318" i="1"/>
  <c r="M318" i="1"/>
  <c r="G319" i="1"/>
  <c r="K319" i="1"/>
  <c r="O319" i="1"/>
  <c r="E320" i="1"/>
  <c r="I320" i="1"/>
  <c r="M320" i="1"/>
  <c r="G321" i="1"/>
  <c r="K321" i="1"/>
  <c r="O321" i="1"/>
  <c r="E322" i="1"/>
  <c r="I322" i="1"/>
  <c r="M322" i="1"/>
  <c r="K323" i="1"/>
  <c r="O323" i="1"/>
  <c r="E324" i="1"/>
  <c r="I324" i="1"/>
  <c r="M324" i="1"/>
  <c r="G325" i="1"/>
  <c r="K325" i="1"/>
  <c r="O325" i="1"/>
  <c r="E326" i="1"/>
  <c r="I326" i="1"/>
  <c r="M326" i="1"/>
  <c r="G327" i="1"/>
  <c r="K327" i="1"/>
  <c r="O327" i="1"/>
  <c r="E328" i="1"/>
  <c r="I328" i="1"/>
  <c r="M328" i="1"/>
  <c r="G329" i="1"/>
  <c r="K329" i="1"/>
  <c r="O329" i="1"/>
  <c r="E330" i="1"/>
  <c r="I330" i="1"/>
  <c r="M330" i="1"/>
  <c r="G331" i="1"/>
  <c r="K331" i="1"/>
  <c r="O331" i="1"/>
  <c r="E332" i="1"/>
  <c r="I332" i="1"/>
  <c r="M332" i="1"/>
  <c r="G333" i="1"/>
  <c r="K333" i="1"/>
  <c r="O333" i="1"/>
  <c r="E334" i="1"/>
  <c r="I334" i="1"/>
  <c r="M334" i="1"/>
  <c r="G335" i="1"/>
  <c r="O335" i="1"/>
  <c r="E336" i="1"/>
  <c r="I336" i="1"/>
  <c r="M336" i="1"/>
  <c r="G337" i="1"/>
  <c r="K337" i="1"/>
  <c r="O337" i="1"/>
  <c r="E142" i="1"/>
  <c r="M142" i="1"/>
  <c r="Q142" i="1"/>
  <c r="E146" i="1"/>
  <c r="I146" i="1"/>
  <c r="M146" i="1"/>
  <c r="I150" i="1"/>
  <c r="Q154" i="1"/>
  <c r="I158" i="1"/>
  <c r="Q162" i="1"/>
  <c r="Q164" i="1"/>
  <c r="D141" i="1"/>
  <c r="H141" i="1"/>
  <c r="L141" i="1"/>
  <c r="P141" i="1"/>
  <c r="K144" i="1"/>
  <c r="O144" i="1"/>
  <c r="G148" i="1"/>
  <c r="K148" i="1"/>
  <c r="I149" i="1"/>
  <c r="G152" i="1"/>
  <c r="O156" i="1"/>
  <c r="G160" i="1"/>
  <c r="F142" i="1"/>
  <c r="D143" i="1"/>
  <c r="P143" i="1"/>
  <c r="N144" i="1"/>
  <c r="L145" i="1"/>
  <c r="J146" i="1"/>
  <c r="D147" i="1"/>
  <c r="H147" i="1"/>
  <c r="L147" i="1"/>
  <c r="P147" i="1"/>
  <c r="F148" i="1"/>
  <c r="J148" i="1"/>
  <c r="N148" i="1"/>
  <c r="D149" i="1"/>
  <c r="H149" i="1"/>
  <c r="L149" i="1"/>
  <c r="P149" i="1"/>
  <c r="F150" i="1"/>
  <c r="J150" i="1"/>
  <c r="N150" i="1"/>
  <c r="D151" i="1"/>
  <c r="H151" i="1"/>
  <c r="L151" i="1"/>
  <c r="P151" i="1"/>
  <c r="F152" i="1"/>
  <c r="J152" i="1"/>
  <c r="N152" i="1"/>
  <c r="D153" i="1"/>
  <c r="L157" i="1"/>
  <c r="D161" i="1"/>
  <c r="N142" i="1"/>
  <c r="H143" i="1"/>
  <c r="F144" i="1"/>
  <c r="D145" i="1"/>
  <c r="F146" i="1"/>
  <c r="F140" i="1"/>
  <c r="F159" i="1"/>
  <c r="F151" i="1"/>
  <c r="F143" i="1"/>
  <c r="J140" i="1"/>
  <c r="J187" i="1"/>
  <c r="N140" i="1"/>
  <c r="N163" i="1"/>
  <c r="N155" i="1"/>
  <c r="N147" i="1"/>
  <c r="J142" i="1"/>
  <c r="L143" i="1"/>
  <c r="J144" i="1"/>
  <c r="H145" i="1"/>
  <c r="P145" i="1"/>
  <c r="N146" i="1"/>
  <c r="J143" i="1"/>
  <c r="N143" i="1"/>
  <c r="F147" i="1"/>
  <c r="J147" i="1"/>
  <c r="H153" i="1"/>
  <c r="F154" i="1"/>
  <c r="D155" i="1"/>
  <c r="P155" i="1"/>
  <c r="N156" i="1"/>
  <c r="F158" i="1"/>
  <c r="D159" i="1"/>
  <c r="P159" i="1"/>
  <c r="N160" i="1"/>
  <c r="P161" i="1"/>
  <c r="N162" i="1"/>
  <c r="L163" i="1"/>
  <c r="J164" i="1"/>
  <c r="L165" i="1"/>
  <c r="J166" i="1"/>
  <c r="D167" i="1"/>
  <c r="P167" i="1"/>
  <c r="N168" i="1"/>
  <c r="L169" i="1"/>
  <c r="P181" i="1"/>
  <c r="L191" i="1"/>
  <c r="L199" i="1"/>
  <c r="O142" i="1"/>
  <c r="Q143" i="1"/>
  <c r="E145" i="1"/>
  <c r="Q145" i="1"/>
  <c r="E147" i="1"/>
  <c r="Q147" i="1"/>
  <c r="M149" i="1"/>
  <c r="E151" i="1"/>
  <c r="Q151" i="1"/>
  <c r="E153" i="1"/>
  <c r="Q153" i="1"/>
  <c r="K154" i="1"/>
  <c r="I155" i="1"/>
  <c r="K156" i="1"/>
  <c r="I157" i="1"/>
  <c r="G158" i="1"/>
  <c r="E159" i="1"/>
  <c r="Q159" i="1"/>
  <c r="E161" i="1"/>
  <c r="Q161" i="1"/>
  <c r="E163" i="1"/>
  <c r="Q163" i="1"/>
  <c r="O164" i="1"/>
  <c r="M165" i="1"/>
  <c r="K166" i="1"/>
  <c r="I167" i="1"/>
  <c r="G168" i="1"/>
  <c r="E169" i="1"/>
  <c r="M169" i="1"/>
  <c r="Q169" i="1"/>
  <c r="G170" i="1"/>
  <c r="E171" i="1"/>
  <c r="I171" i="1"/>
  <c r="M171" i="1"/>
  <c r="Q171" i="1"/>
  <c r="G172" i="1"/>
  <c r="K172" i="1"/>
  <c r="O172" i="1"/>
  <c r="E173" i="1"/>
  <c r="I173" i="1"/>
  <c r="M173" i="1"/>
  <c r="Q173" i="1"/>
  <c r="G174" i="1"/>
  <c r="K174" i="1"/>
  <c r="O174" i="1"/>
  <c r="E175" i="1"/>
  <c r="I175" i="1"/>
  <c r="M175" i="1"/>
  <c r="Q175" i="1"/>
  <c r="G176" i="1"/>
  <c r="K176" i="1"/>
  <c r="O176" i="1"/>
  <c r="E177" i="1"/>
  <c r="I177" i="1"/>
  <c r="M177" i="1"/>
  <c r="Q177" i="1"/>
  <c r="G178" i="1"/>
  <c r="K178" i="1"/>
  <c r="O178" i="1"/>
  <c r="E179" i="1"/>
  <c r="I179" i="1"/>
  <c r="M179" i="1"/>
  <c r="Q179" i="1"/>
  <c r="G180" i="1"/>
  <c r="K180" i="1"/>
  <c r="O180" i="1"/>
  <c r="E181" i="1"/>
  <c r="I181" i="1"/>
  <c r="M181" i="1"/>
  <c r="Q181" i="1"/>
  <c r="G182" i="1"/>
  <c r="K182" i="1"/>
  <c r="O182" i="1"/>
  <c r="E183" i="1"/>
  <c r="I183" i="1"/>
  <c r="M183" i="1"/>
  <c r="Q183" i="1"/>
  <c r="G184" i="1"/>
  <c r="K184" i="1"/>
  <c r="O184" i="1"/>
  <c r="E185" i="1"/>
  <c r="I185" i="1"/>
  <c r="M185" i="1"/>
  <c r="Q185" i="1"/>
  <c r="G186" i="1"/>
  <c r="K186" i="1"/>
  <c r="O186" i="1"/>
  <c r="E187" i="1"/>
  <c r="I187" i="1"/>
  <c r="M187" i="1"/>
  <c r="Q187" i="1"/>
  <c r="G188" i="1"/>
  <c r="K188" i="1"/>
  <c r="O188" i="1"/>
  <c r="E189" i="1"/>
  <c r="I189" i="1"/>
  <c r="M189" i="1"/>
  <c r="Q189" i="1"/>
  <c r="G190" i="1"/>
  <c r="K190" i="1"/>
  <c r="O190" i="1"/>
  <c r="E191" i="1"/>
  <c r="I191" i="1"/>
  <c r="M191" i="1"/>
  <c r="Q191" i="1"/>
  <c r="G192" i="1"/>
  <c r="K192" i="1"/>
  <c r="O192" i="1"/>
  <c r="E193" i="1"/>
  <c r="I193" i="1"/>
  <c r="M193" i="1"/>
  <c r="Q193" i="1"/>
  <c r="G194" i="1"/>
  <c r="K194" i="1"/>
  <c r="O194" i="1"/>
  <c r="E195" i="1"/>
  <c r="I195" i="1"/>
  <c r="M195" i="1"/>
  <c r="Q195" i="1"/>
  <c r="G196" i="1"/>
  <c r="K196" i="1"/>
  <c r="O196" i="1"/>
  <c r="E197" i="1"/>
  <c r="I197" i="1"/>
  <c r="M197" i="1"/>
  <c r="Q197" i="1"/>
  <c r="G198" i="1"/>
  <c r="K198" i="1"/>
  <c r="O198" i="1"/>
  <c r="E199" i="1"/>
  <c r="I199" i="1"/>
  <c r="M199" i="1"/>
  <c r="Q199" i="1"/>
  <c r="G200" i="1"/>
  <c r="K200" i="1"/>
  <c r="O200" i="1"/>
  <c r="E201" i="1"/>
  <c r="I201" i="1"/>
  <c r="M201" i="1"/>
  <c r="Q201" i="1"/>
  <c r="G202" i="1"/>
  <c r="K202" i="1"/>
  <c r="O202" i="1"/>
  <c r="L153" i="1"/>
  <c r="J154" i="1"/>
  <c r="H155" i="1"/>
  <c r="F156" i="1"/>
  <c r="D157" i="1"/>
  <c r="P157" i="1"/>
  <c r="J158" i="1"/>
  <c r="L159" i="1"/>
  <c r="J160" i="1"/>
  <c r="L161" i="1"/>
  <c r="J162" i="1"/>
  <c r="H163" i="1"/>
  <c r="F164" i="1"/>
  <c r="D165" i="1"/>
  <c r="P165" i="1"/>
  <c r="N166" i="1"/>
  <c r="L167" i="1"/>
  <c r="J168" i="1"/>
  <c r="H169" i="1"/>
  <c r="F174" i="1"/>
  <c r="K142" i="1"/>
  <c r="I143" i="1"/>
  <c r="I145" i="1"/>
  <c r="G146" i="1"/>
  <c r="O146" i="1"/>
  <c r="I147" i="1"/>
  <c r="G150" i="1"/>
  <c r="O150" i="1"/>
  <c r="M151" i="1"/>
  <c r="O152" i="1"/>
  <c r="M153" i="1"/>
  <c r="O154" i="1"/>
  <c r="M155" i="1"/>
  <c r="G156" i="1"/>
  <c r="M157" i="1"/>
  <c r="K158" i="1"/>
  <c r="I159" i="1"/>
  <c r="K160" i="1"/>
  <c r="I161" i="1"/>
  <c r="G162" i="1"/>
  <c r="O162" i="1"/>
  <c r="M163" i="1"/>
  <c r="K164" i="1"/>
  <c r="I165" i="1"/>
  <c r="G166" i="1"/>
  <c r="E167" i="1"/>
  <c r="Q167" i="1"/>
  <c r="O168" i="1"/>
  <c r="I169" i="1"/>
  <c r="O170" i="1"/>
  <c r="H140" i="1"/>
  <c r="P140" i="1"/>
  <c r="F141" i="1"/>
  <c r="J141" i="1"/>
  <c r="N141" i="1"/>
  <c r="D142" i="1"/>
  <c r="H142" i="1"/>
  <c r="L142" i="1"/>
  <c r="P142" i="1"/>
  <c r="D144" i="1"/>
  <c r="H144" i="1"/>
  <c r="L144" i="1"/>
  <c r="P144" i="1"/>
  <c r="F145" i="1"/>
  <c r="J145" i="1"/>
  <c r="N145" i="1"/>
  <c r="D146" i="1"/>
  <c r="H146" i="1"/>
  <c r="L146" i="1"/>
  <c r="P146" i="1"/>
  <c r="D148" i="1"/>
  <c r="H148" i="1"/>
  <c r="L148" i="1"/>
  <c r="P148" i="1"/>
  <c r="F149" i="1"/>
  <c r="J149" i="1"/>
  <c r="N149" i="1"/>
  <c r="D150" i="1"/>
  <c r="H150" i="1"/>
  <c r="L150" i="1"/>
  <c r="P150" i="1"/>
  <c r="J151" i="1"/>
  <c r="N151" i="1"/>
  <c r="D152" i="1"/>
  <c r="H152" i="1"/>
  <c r="L152" i="1"/>
  <c r="P152" i="1"/>
  <c r="F153" i="1"/>
  <c r="J153" i="1"/>
  <c r="N153" i="1"/>
  <c r="D154" i="1"/>
  <c r="H154" i="1"/>
  <c r="L154" i="1"/>
  <c r="P154" i="1"/>
  <c r="F155" i="1"/>
  <c r="J155" i="1"/>
  <c r="D156" i="1"/>
  <c r="H156" i="1"/>
  <c r="L156" i="1"/>
  <c r="P156" i="1"/>
  <c r="F157" i="1"/>
  <c r="J157" i="1"/>
  <c r="N157" i="1"/>
  <c r="D158" i="1"/>
  <c r="H158" i="1"/>
  <c r="L158" i="1"/>
  <c r="P158" i="1"/>
  <c r="J159" i="1"/>
  <c r="N159" i="1"/>
  <c r="D160" i="1"/>
  <c r="H160" i="1"/>
  <c r="L160" i="1"/>
  <c r="P160" i="1"/>
  <c r="F161" i="1"/>
  <c r="J161" i="1"/>
  <c r="N161" i="1"/>
  <c r="D162" i="1"/>
  <c r="H162" i="1"/>
  <c r="L162" i="1"/>
  <c r="P162" i="1"/>
  <c r="F163" i="1"/>
  <c r="J163" i="1"/>
  <c r="D164" i="1"/>
  <c r="H164" i="1"/>
  <c r="L164" i="1"/>
  <c r="P164" i="1"/>
  <c r="F165" i="1"/>
  <c r="J165" i="1"/>
  <c r="N165" i="1"/>
  <c r="D166" i="1"/>
  <c r="H166" i="1"/>
  <c r="L166" i="1"/>
  <c r="P166" i="1"/>
  <c r="F167" i="1"/>
  <c r="J167" i="1"/>
  <c r="N167" i="1"/>
  <c r="D168" i="1"/>
  <c r="L172" i="1"/>
  <c r="D176" i="1"/>
  <c r="P180" i="1"/>
  <c r="J185" i="1"/>
  <c r="N189" i="1"/>
  <c r="F193" i="1"/>
  <c r="N197" i="1"/>
  <c r="F201" i="1"/>
  <c r="P153" i="1"/>
  <c r="N154" i="1"/>
  <c r="L155" i="1"/>
  <c r="J156" i="1"/>
  <c r="H157" i="1"/>
  <c r="N158" i="1"/>
  <c r="H159" i="1"/>
  <c r="F160" i="1"/>
  <c r="H161" i="1"/>
  <c r="F162" i="1"/>
  <c r="D163" i="1"/>
  <c r="P163" i="1"/>
  <c r="N164" i="1"/>
  <c r="H165" i="1"/>
  <c r="F166" i="1"/>
  <c r="H167" i="1"/>
  <c r="F168" i="1"/>
  <c r="D169" i="1"/>
  <c r="N170" i="1"/>
  <c r="N178" i="1"/>
  <c r="G142" i="1"/>
  <c r="E143" i="1"/>
  <c r="M143" i="1"/>
  <c r="M145" i="1"/>
  <c r="K146" i="1"/>
  <c r="M147" i="1"/>
  <c r="E149" i="1"/>
  <c r="K150" i="1"/>
  <c r="I151" i="1"/>
  <c r="K152" i="1"/>
  <c r="I153" i="1"/>
  <c r="G154" i="1"/>
  <c r="E155" i="1"/>
  <c r="Q155" i="1"/>
  <c r="E157" i="1"/>
  <c r="Q157" i="1"/>
  <c r="O158" i="1"/>
  <c r="M159" i="1"/>
  <c r="O160" i="1"/>
  <c r="M161" i="1"/>
  <c r="K162" i="1"/>
  <c r="I163" i="1"/>
  <c r="G164" i="1"/>
  <c r="E165" i="1"/>
  <c r="Q165" i="1"/>
  <c r="O166" i="1"/>
  <c r="M167" i="1"/>
  <c r="K168" i="1"/>
  <c r="K170" i="1"/>
  <c r="D140" i="1"/>
  <c r="L140" i="1"/>
  <c r="E140" i="1"/>
  <c r="I140" i="1"/>
  <c r="M140" i="1"/>
  <c r="Q140" i="1"/>
  <c r="G141" i="1"/>
  <c r="K141" i="1"/>
  <c r="O141" i="1"/>
  <c r="G143" i="1"/>
  <c r="K143" i="1"/>
  <c r="O143" i="1"/>
  <c r="E144" i="1"/>
  <c r="I144" i="1"/>
  <c r="M144" i="1"/>
  <c r="Q144" i="1"/>
  <c r="G145" i="1"/>
  <c r="K145" i="1"/>
  <c r="O145" i="1"/>
  <c r="G147" i="1"/>
  <c r="K147" i="1"/>
  <c r="O147" i="1"/>
  <c r="E148" i="1"/>
  <c r="I148" i="1"/>
  <c r="M148" i="1"/>
  <c r="Q148" i="1"/>
  <c r="G149" i="1"/>
  <c r="K149" i="1"/>
  <c r="O149" i="1"/>
  <c r="E150" i="1"/>
  <c r="M150" i="1"/>
  <c r="Q150" i="1"/>
  <c r="G151" i="1"/>
  <c r="K151" i="1"/>
  <c r="O151" i="1"/>
  <c r="E152" i="1"/>
  <c r="I152" i="1"/>
  <c r="M152" i="1"/>
  <c r="Q152" i="1"/>
  <c r="G153" i="1"/>
  <c r="K153" i="1"/>
  <c r="O153" i="1"/>
  <c r="E154" i="1"/>
  <c r="I154" i="1"/>
  <c r="M154" i="1"/>
  <c r="G155" i="1"/>
  <c r="K155" i="1"/>
  <c r="O155" i="1"/>
  <c r="E156" i="1"/>
  <c r="I156" i="1"/>
  <c r="M156" i="1"/>
  <c r="Q156" i="1"/>
  <c r="G157" i="1"/>
  <c r="K157" i="1"/>
  <c r="O157" i="1"/>
  <c r="E158" i="1"/>
  <c r="M158" i="1"/>
  <c r="Q158" i="1"/>
  <c r="G159" i="1"/>
  <c r="K159" i="1"/>
  <c r="O159" i="1"/>
  <c r="E160" i="1"/>
  <c r="I160" i="1"/>
  <c r="M160" i="1"/>
  <c r="Q160" i="1"/>
  <c r="G161" i="1"/>
  <c r="K161" i="1"/>
  <c r="O161" i="1"/>
  <c r="E162" i="1"/>
  <c r="I162" i="1"/>
  <c r="M162" i="1"/>
  <c r="G163" i="1"/>
  <c r="K163" i="1"/>
  <c r="O163" i="1"/>
  <c r="E164" i="1"/>
  <c r="I164" i="1"/>
  <c r="M164" i="1"/>
  <c r="G165" i="1"/>
  <c r="K165" i="1"/>
  <c r="O165" i="1"/>
  <c r="E166" i="1"/>
  <c r="I166" i="1"/>
  <c r="M166" i="1"/>
  <c r="Q166" i="1"/>
  <c r="G167" i="1"/>
  <c r="K167" i="1"/>
  <c r="O167" i="1"/>
  <c r="E168" i="1"/>
  <c r="I168" i="1"/>
  <c r="M168" i="1"/>
  <c r="Q168" i="1"/>
  <c r="G169" i="1"/>
  <c r="K169" i="1"/>
  <c r="O171" i="1"/>
  <c r="G175" i="1"/>
  <c r="O179" i="1"/>
  <c r="Q182" i="1"/>
  <c r="D195" i="1"/>
  <c r="H168" i="1"/>
  <c r="L168" i="1"/>
  <c r="P168" i="1"/>
  <c r="F169" i="1"/>
  <c r="J169" i="1"/>
  <c r="N169" i="1"/>
  <c r="D170" i="1"/>
  <c r="H170" i="1"/>
  <c r="L170" i="1"/>
  <c r="P170" i="1"/>
  <c r="F171" i="1"/>
  <c r="J171" i="1"/>
  <c r="N171" i="1"/>
  <c r="D172" i="1"/>
  <c r="H172" i="1"/>
  <c r="P172" i="1"/>
  <c r="F173" i="1"/>
  <c r="J173" i="1"/>
  <c r="N173" i="1"/>
  <c r="D174" i="1"/>
  <c r="H174" i="1"/>
  <c r="L174" i="1"/>
  <c r="P174" i="1"/>
  <c r="F175" i="1"/>
  <c r="J175" i="1"/>
  <c r="N175" i="1"/>
  <c r="H176" i="1"/>
  <c r="L176" i="1"/>
  <c r="P176" i="1"/>
  <c r="F177" i="1"/>
  <c r="J177" i="1"/>
  <c r="N177" i="1"/>
  <c r="D178" i="1"/>
  <c r="H178" i="1"/>
  <c r="L178" i="1"/>
  <c r="P178" i="1"/>
  <c r="F179" i="1"/>
  <c r="J179" i="1"/>
  <c r="N179" i="1"/>
  <c r="D180" i="1"/>
  <c r="H180" i="1"/>
  <c r="L180" i="1"/>
  <c r="F181" i="1"/>
  <c r="J181" i="1"/>
  <c r="N181" i="1"/>
  <c r="D182" i="1"/>
  <c r="H182" i="1"/>
  <c r="L182" i="1"/>
  <c r="P182" i="1"/>
  <c r="F183" i="1"/>
  <c r="J183" i="1"/>
  <c r="N183" i="1"/>
  <c r="D184" i="1"/>
  <c r="H184" i="1"/>
  <c r="L184" i="1"/>
  <c r="P184" i="1"/>
  <c r="F185" i="1"/>
  <c r="N185" i="1"/>
  <c r="D186" i="1"/>
  <c r="H186" i="1"/>
  <c r="L186" i="1"/>
  <c r="P186" i="1"/>
  <c r="F187" i="1"/>
  <c r="N187" i="1"/>
  <c r="D188" i="1"/>
  <c r="H188" i="1"/>
  <c r="L188" i="1"/>
  <c r="P188" i="1"/>
  <c r="F189" i="1"/>
  <c r="J189" i="1"/>
  <c r="D190" i="1"/>
  <c r="H190" i="1"/>
  <c r="L190" i="1"/>
  <c r="P190" i="1"/>
  <c r="F191" i="1"/>
  <c r="J191" i="1"/>
  <c r="N191" i="1"/>
  <c r="D192" i="1"/>
  <c r="H192" i="1"/>
  <c r="L192" i="1"/>
  <c r="P192" i="1"/>
  <c r="J193" i="1"/>
  <c r="N193" i="1"/>
  <c r="D194" i="1"/>
  <c r="H194" i="1"/>
  <c r="L194" i="1"/>
  <c r="P194" i="1"/>
  <c r="F195" i="1"/>
  <c r="J195" i="1"/>
  <c r="N195" i="1"/>
  <c r="D196" i="1"/>
  <c r="H196" i="1"/>
  <c r="L196" i="1"/>
  <c r="P196" i="1"/>
  <c r="F197" i="1"/>
  <c r="J197" i="1"/>
  <c r="D198" i="1"/>
  <c r="H198" i="1"/>
  <c r="L198" i="1"/>
  <c r="P198" i="1"/>
  <c r="F199" i="1"/>
  <c r="J199" i="1"/>
  <c r="N199" i="1"/>
  <c r="D200" i="1"/>
  <c r="H200" i="1"/>
  <c r="L200" i="1"/>
  <c r="P200" i="1"/>
  <c r="J201" i="1"/>
  <c r="N201" i="1"/>
  <c r="D202" i="1"/>
  <c r="H202" i="1"/>
  <c r="L202" i="1"/>
  <c r="P202" i="1"/>
  <c r="O169" i="1"/>
  <c r="E170" i="1"/>
  <c r="I170" i="1"/>
  <c r="M170" i="1"/>
  <c r="Q170" i="1"/>
  <c r="G171" i="1"/>
  <c r="K171" i="1"/>
  <c r="E172" i="1"/>
  <c r="I172" i="1"/>
  <c r="M172" i="1"/>
  <c r="Q172" i="1"/>
  <c r="G173" i="1"/>
  <c r="K173" i="1"/>
  <c r="O173" i="1"/>
  <c r="E174" i="1"/>
  <c r="I174" i="1"/>
  <c r="M174" i="1"/>
  <c r="Q174" i="1"/>
  <c r="K175" i="1"/>
  <c r="O175" i="1"/>
  <c r="E176" i="1"/>
  <c r="I176" i="1"/>
  <c r="M176" i="1"/>
  <c r="Q176" i="1"/>
  <c r="G177" i="1"/>
  <c r="K177" i="1"/>
  <c r="O177" i="1"/>
  <c r="E178" i="1"/>
  <c r="I178" i="1"/>
  <c r="M178" i="1"/>
  <c r="Q178" i="1"/>
  <c r="G179" i="1"/>
  <c r="K179" i="1"/>
  <c r="E180" i="1"/>
  <c r="I180" i="1"/>
  <c r="M180" i="1"/>
  <c r="Q180" i="1"/>
  <c r="G181" i="1"/>
  <c r="K181" i="1"/>
  <c r="O181" i="1"/>
  <c r="E182" i="1"/>
  <c r="I182" i="1"/>
  <c r="M182" i="1"/>
  <c r="G183" i="1"/>
  <c r="K183" i="1"/>
  <c r="O183" i="1"/>
  <c r="E184" i="1"/>
  <c r="I184" i="1"/>
  <c r="M184" i="1"/>
  <c r="Q184" i="1"/>
  <c r="G185" i="1"/>
  <c r="K185" i="1"/>
  <c r="O185" i="1"/>
  <c r="E186" i="1"/>
  <c r="I186" i="1"/>
  <c r="M186" i="1"/>
  <c r="Q186" i="1"/>
  <c r="G187" i="1"/>
  <c r="K187" i="1"/>
  <c r="O187" i="1"/>
  <c r="E188" i="1"/>
  <c r="I188" i="1"/>
  <c r="M188" i="1"/>
  <c r="Q188" i="1"/>
  <c r="G189" i="1"/>
  <c r="K189" i="1"/>
  <c r="O189" i="1"/>
  <c r="E190" i="1"/>
  <c r="I190" i="1"/>
  <c r="M190" i="1"/>
  <c r="Q190" i="1"/>
  <c r="G191" i="1"/>
  <c r="K191" i="1"/>
  <c r="O191" i="1"/>
  <c r="E192" i="1"/>
  <c r="I192" i="1"/>
  <c r="M192" i="1"/>
  <c r="Q192" i="1"/>
  <c r="G193" i="1"/>
  <c r="K193" i="1"/>
  <c r="O193" i="1"/>
  <c r="E194" i="1"/>
  <c r="I194" i="1"/>
  <c r="M194" i="1"/>
  <c r="Q194" i="1"/>
  <c r="G195" i="1"/>
  <c r="K195" i="1"/>
  <c r="O195" i="1"/>
  <c r="E196" i="1"/>
  <c r="I196" i="1"/>
  <c r="M196" i="1"/>
  <c r="Q196" i="1"/>
  <c r="G197" i="1"/>
  <c r="K197" i="1"/>
  <c r="O197" i="1"/>
  <c r="E198" i="1"/>
  <c r="I198" i="1"/>
  <c r="M198" i="1"/>
  <c r="Q198" i="1"/>
  <c r="G199" i="1"/>
  <c r="K199" i="1"/>
  <c r="O199" i="1"/>
  <c r="E200" i="1"/>
  <c r="I200" i="1"/>
  <c r="M200" i="1"/>
  <c r="Q200" i="1"/>
  <c r="G201" i="1"/>
  <c r="K201" i="1"/>
  <c r="O201" i="1"/>
  <c r="E202" i="1"/>
  <c r="I202" i="1"/>
  <c r="M202" i="1"/>
  <c r="Q202" i="1"/>
  <c r="P169" i="1"/>
  <c r="F170" i="1"/>
  <c r="J170" i="1"/>
  <c r="D171" i="1"/>
  <c r="H171" i="1"/>
  <c r="L171" i="1"/>
  <c r="P171" i="1"/>
  <c r="F172" i="1"/>
  <c r="J172" i="1"/>
  <c r="N172" i="1"/>
  <c r="D173" i="1"/>
  <c r="H173" i="1"/>
  <c r="L173" i="1"/>
  <c r="P173" i="1"/>
  <c r="J174" i="1"/>
  <c r="N174" i="1"/>
  <c r="D175" i="1"/>
  <c r="H175" i="1"/>
  <c r="L175" i="1"/>
  <c r="P175" i="1"/>
  <c r="F176" i="1"/>
  <c r="J176" i="1"/>
  <c r="N176" i="1"/>
  <c r="D177" i="1"/>
  <c r="H177" i="1"/>
  <c r="L177" i="1"/>
  <c r="P177" i="1"/>
  <c r="F178" i="1"/>
  <c r="J178" i="1"/>
  <c r="D179" i="1"/>
  <c r="H179" i="1"/>
  <c r="L179" i="1"/>
  <c r="P179" i="1"/>
  <c r="F180" i="1"/>
  <c r="J180" i="1"/>
  <c r="N180" i="1"/>
  <c r="D181" i="1"/>
  <c r="H181" i="1"/>
  <c r="L181" i="1"/>
  <c r="F182" i="1"/>
  <c r="J182" i="1"/>
  <c r="N182" i="1"/>
  <c r="D183" i="1"/>
  <c r="H183" i="1"/>
  <c r="L183" i="1"/>
  <c r="P183" i="1"/>
  <c r="F184" i="1"/>
  <c r="J184" i="1"/>
  <c r="N184" i="1"/>
  <c r="D185" i="1"/>
  <c r="H185" i="1"/>
  <c r="L185" i="1"/>
  <c r="P185" i="1"/>
  <c r="F186" i="1"/>
  <c r="J186" i="1"/>
  <c r="N186" i="1"/>
  <c r="D187" i="1"/>
  <c r="H187" i="1"/>
  <c r="L187" i="1"/>
  <c r="P187" i="1"/>
  <c r="F188" i="1"/>
  <c r="J188" i="1"/>
  <c r="N188" i="1"/>
  <c r="D189" i="1"/>
  <c r="H189" i="1"/>
  <c r="L189" i="1"/>
  <c r="P189" i="1"/>
  <c r="F190" i="1"/>
  <c r="J190" i="1"/>
  <c r="N190" i="1"/>
  <c r="D191" i="1"/>
  <c r="H191" i="1"/>
  <c r="P191" i="1"/>
  <c r="F192" i="1"/>
  <c r="J192" i="1"/>
  <c r="N192" i="1"/>
  <c r="D193" i="1"/>
  <c r="H193" i="1"/>
  <c r="L193" i="1"/>
  <c r="P193" i="1"/>
  <c r="F194" i="1"/>
  <c r="J194" i="1"/>
  <c r="N194" i="1"/>
  <c r="H195" i="1"/>
  <c r="L195" i="1"/>
  <c r="P195" i="1"/>
  <c r="F196" i="1"/>
  <c r="J196" i="1"/>
  <c r="N196" i="1"/>
  <c r="D197" i="1"/>
  <c r="H197" i="1"/>
  <c r="L197" i="1"/>
  <c r="P197" i="1"/>
  <c r="F198" i="1"/>
  <c r="J198" i="1"/>
  <c r="N198" i="1"/>
  <c r="D199" i="1"/>
  <c r="H199" i="1"/>
  <c r="P199" i="1"/>
  <c r="F200" i="1"/>
  <c r="J200" i="1"/>
  <c r="N200" i="1"/>
  <c r="D201" i="1"/>
  <c r="H201" i="1"/>
  <c r="L201" i="1"/>
  <c r="P201" i="1"/>
  <c r="F202" i="1"/>
  <c r="J202" i="1"/>
  <c r="N202" i="1"/>
</calcChain>
</file>

<file path=xl/sharedStrings.xml><?xml version="1.0" encoding="utf-8"?>
<sst xmlns="http://schemas.openxmlformats.org/spreadsheetml/2006/main" count="4775" uniqueCount="136">
  <si>
    <t>（単位：千円）</t>
  </si>
  <si>
    <t>市 町 村 名</t>
    <rPh sb="0" eb="5">
      <t>シチョウソン</t>
    </rPh>
    <rPh sb="6" eb="7">
      <t>メイ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</si>
  <si>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</si>
  <si>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</si>
  <si>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</si>
  <si>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</si>
  <si>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</si>
  <si>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</si>
  <si>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</si>
  <si>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</si>
  <si>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</si>
  <si>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</si>
  <si>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</si>
  <si>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</si>
  <si>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諸支出金</t>
    <rPh sb="0" eb="1">
      <t>ショ</t>
    </rPh>
    <rPh sb="1" eb="4">
      <t>シシュツキン</t>
    </rPh>
    <phoneticPr fontId="2"/>
  </si>
  <si>
    <t>歳出合計</t>
    <rPh sb="0" eb="2">
      <t>サイシュツ</t>
    </rPh>
    <rPh sb="2" eb="4">
      <t>ゴウケイ</t>
    </rPh>
    <phoneticPr fontId="2"/>
  </si>
  <si>
    <t>1</t>
  </si>
  <si>
    <t>さいたま市</t>
  </si>
  <si>
    <t>2</t>
  </si>
  <si>
    <t>川越市</t>
  </si>
  <si>
    <t>3</t>
  </si>
  <si>
    <t>熊谷市</t>
  </si>
  <si>
    <t>4</t>
  </si>
  <si>
    <t>川口市</t>
  </si>
  <si>
    <t>5</t>
  </si>
  <si>
    <t>行田市</t>
  </si>
  <si>
    <t>6</t>
  </si>
  <si>
    <t>秩父市</t>
  </si>
  <si>
    <t>7</t>
  </si>
  <si>
    <t>所沢市</t>
  </si>
  <si>
    <t>8</t>
  </si>
  <si>
    <t>飯能市</t>
  </si>
  <si>
    <t>9</t>
  </si>
  <si>
    <t>加須市</t>
  </si>
  <si>
    <t>10</t>
  </si>
  <si>
    <t>本庄市</t>
  </si>
  <si>
    <t>11</t>
  </si>
  <si>
    <t>東松山市</t>
  </si>
  <si>
    <t>12</t>
  </si>
  <si>
    <t>春日部市</t>
  </si>
  <si>
    <t>13</t>
  </si>
  <si>
    <t>狭山市</t>
  </si>
  <si>
    <t>14</t>
  </si>
  <si>
    <t>羽生市</t>
  </si>
  <si>
    <t>15</t>
  </si>
  <si>
    <t>鴻巣市</t>
  </si>
  <si>
    <t>16</t>
  </si>
  <si>
    <t>深谷市</t>
  </si>
  <si>
    <t>17</t>
  </si>
  <si>
    <t>上尾市</t>
  </si>
  <si>
    <t>18</t>
  </si>
  <si>
    <t>草加市</t>
  </si>
  <si>
    <t>19</t>
  </si>
  <si>
    <t>越谷市</t>
  </si>
  <si>
    <t>20</t>
  </si>
  <si>
    <t>蕨市</t>
  </si>
  <si>
    <t>21</t>
  </si>
  <si>
    <t>戸田市</t>
  </si>
  <si>
    <t>22</t>
  </si>
  <si>
    <t>入間市</t>
  </si>
  <si>
    <t>23</t>
  </si>
  <si>
    <t>朝霞市</t>
  </si>
  <si>
    <t>24</t>
  </si>
  <si>
    <t>志木市</t>
  </si>
  <si>
    <t>25</t>
  </si>
  <si>
    <t>和光市</t>
  </si>
  <si>
    <t>26</t>
  </si>
  <si>
    <t>新座市</t>
  </si>
  <si>
    <t>27</t>
  </si>
  <si>
    <t>桶川市</t>
  </si>
  <si>
    <t>28</t>
  </si>
  <si>
    <t>久喜市</t>
  </si>
  <si>
    <t>29</t>
  </si>
  <si>
    <t>北本市</t>
  </si>
  <si>
    <t>30</t>
  </si>
  <si>
    <t>八潮市</t>
  </si>
  <si>
    <t>31</t>
  </si>
  <si>
    <t>富士見市</t>
  </si>
  <si>
    <t>32</t>
  </si>
  <si>
    <t>三郷市</t>
  </si>
  <si>
    <t>33</t>
  </si>
  <si>
    <t>蓮田市</t>
  </si>
  <si>
    <t>34</t>
  </si>
  <si>
    <t>坂戸市</t>
  </si>
  <si>
    <t>35</t>
  </si>
  <si>
    <t>幸手市</t>
  </si>
  <si>
    <t>36</t>
  </si>
  <si>
    <t>鶴ヶ島市</t>
  </si>
  <si>
    <t>37</t>
  </si>
  <si>
    <t>日高市</t>
  </si>
  <si>
    <t>38</t>
  </si>
  <si>
    <t>吉川市</t>
  </si>
  <si>
    <t>ふじみ野市</t>
  </si>
  <si>
    <t>白岡市</t>
    <rPh sb="2" eb="3">
      <t>シ</t>
    </rPh>
    <phoneticPr fontId="2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</si>
  <si>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</si>
  <si>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</si>
  <si>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</si>
  <si>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</si>
  <si>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</si>
  <si>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</si>
  <si>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</si>
  <si>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</si>
  <si>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</si>
  <si>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</si>
  <si>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</si>
  <si>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</si>
  <si>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</si>
  <si>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</si>
  <si>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</si>
  <si>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</si>
  <si>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</si>
  <si>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</si>
  <si>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</si>
  <si>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</si>
  <si>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</si>
  <si>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</si>
  <si>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</si>
  <si>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県計</t>
    <rPh sb="0" eb="1">
      <t>ケン</t>
    </rPh>
    <rPh sb="1" eb="2">
      <t>ケイ</t>
    </rPh>
    <phoneticPr fontId="2"/>
  </si>
  <si>
    <t>平成２７年度</t>
    <rPh sb="0" eb="2">
      <t>ヘイセイ</t>
    </rPh>
    <rPh sb="4" eb="6">
      <t>ネンド</t>
    </rPh>
    <phoneticPr fontId="3"/>
  </si>
  <si>
    <t>歳出　目的別　内訳</t>
    <rPh sb="0" eb="2">
      <t>サイシュツ</t>
    </rPh>
    <rPh sb="3" eb="6">
      <t>モクテキベツ</t>
    </rPh>
    <rPh sb="7" eb="9">
      <t>ウチワケ</t>
    </rPh>
    <phoneticPr fontId="3"/>
  </si>
  <si>
    <t>人口（人）</t>
    <rPh sb="0" eb="2">
      <t>ジンコウ</t>
    </rPh>
    <rPh sb="3" eb="4">
      <t>ニン</t>
    </rPh>
    <phoneticPr fontId="2"/>
  </si>
  <si>
    <t>【人口１人あたり】</t>
    <rPh sb="1" eb="3">
      <t>ジンコウ</t>
    </rPh>
    <rPh sb="4" eb="5">
      <t>ニン</t>
    </rPh>
    <phoneticPr fontId="3"/>
  </si>
  <si>
    <t>【人口１人あたり／順位】</t>
    <rPh sb="1" eb="3">
      <t>ジンコウ</t>
    </rPh>
    <rPh sb="4" eb="5">
      <t>ニン</t>
    </rPh>
    <rPh sb="9" eb="11">
      <t>ジュンイ</t>
    </rPh>
    <phoneticPr fontId="3"/>
  </si>
  <si>
    <t>【構成比】</t>
    <rPh sb="1" eb="4">
      <t>コウセイヒ</t>
    </rPh>
    <phoneticPr fontId="3"/>
  </si>
  <si>
    <t>【構成比／順位】</t>
    <rPh sb="1" eb="4">
      <t>コウセイヒ</t>
    </rPh>
    <rPh sb="5" eb="7">
      <t>ジュンイ</t>
    </rPh>
    <phoneticPr fontId="3"/>
  </si>
  <si>
    <t>平成２８年度</t>
    <rPh sb="0" eb="2">
      <t>ヘイセイ</t>
    </rPh>
    <rPh sb="4" eb="6">
      <t>ネンド</t>
    </rPh>
    <phoneticPr fontId="3"/>
  </si>
  <si>
    <t>平成２９年度</t>
    <rPh sb="0" eb="2">
      <t>ヘイセイ</t>
    </rPh>
    <rPh sb="4" eb="6">
      <t>ネンド</t>
    </rPh>
    <phoneticPr fontId="3"/>
  </si>
  <si>
    <t>平成３０年度</t>
    <rPh sb="0" eb="2">
      <t>ヘイセイ</t>
    </rPh>
    <rPh sb="4" eb="6">
      <t>ネンド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</si>
  <si>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</si>
  <si>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令和２年度</t>
    <rPh sb="0" eb="2">
      <t>レイワ</t>
    </rPh>
    <rPh sb="3" eb="5">
      <t>ネンド</t>
    </rPh>
    <phoneticPr fontId="3"/>
  </si>
  <si>
    <t>※　人口は令和３年１月１日現在の住民基本台帳人口</t>
  </si>
  <si>
    <t>令和３年度</t>
    <rPh sb="0" eb="2">
      <t>レイワ</t>
    </rPh>
    <rPh sb="3" eb="5">
      <t>ネンド</t>
    </rPh>
    <phoneticPr fontId="3"/>
  </si>
  <si>
    <t>※　人口は令和４年１月１日現在の住民基本台帳人口</t>
    <phoneticPr fontId="3"/>
  </si>
  <si>
    <t>令和４年度</t>
    <rPh sb="0" eb="2">
      <t>レイワ</t>
    </rPh>
    <rPh sb="3" eb="5">
      <t>ネンド</t>
    </rPh>
    <phoneticPr fontId="3"/>
  </si>
  <si>
    <t>※　人口は令和５年１月１日現在の住民基本台帳人口</t>
    <phoneticPr fontId="3"/>
  </si>
  <si>
    <t>（単位：円）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</si>
</sst>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5"/>
      <color theme="3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8" fontId="4" fillId="0" borderId="5" xfId="1" applyFont="1" applyBorder="1">
      <alignment vertical="center"/>
    </xf>
    <xf numFmtId="0" fontId="4" fillId="0" borderId="7" xfId="0" applyFont="1" applyBorder="1" applyAlignment="1">
      <alignment horizontal="right" vertical="center"/>
    </xf>
    <xf numFmtId="38" fontId="4" fillId="0" borderId="8" xfId="1" applyFont="1" applyBorder="1">
      <alignment vertical="center"/>
    </xf>
    <xf numFmtId="0" fontId="4" fillId="0" borderId="10" xfId="0" applyFont="1" applyBorder="1" applyAlignment="1">
      <alignment horizontal="right" vertical="center"/>
    </xf>
    <xf numFmtId="38" fontId="4" fillId="0" borderId="11" xfId="1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38" fontId="4" fillId="0" borderId="14" xfId="1" applyFont="1" applyBorder="1">
      <alignment vertical="center"/>
    </xf>
    <xf numFmtId="38" fontId="4" fillId="0" borderId="17" xfId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1" xfId="1" applyFont="1" applyBorder="1">
      <alignment vertical="center"/>
    </xf>
    <xf numFmtId="38" fontId="4" fillId="0" borderId="22" xfId="1" applyFont="1" applyBorder="1">
      <alignment vertical="center"/>
    </xf>
    <xf numFmtId="38" fontId="4" fillId="0" borderId="23" xfId="1" applyFont="1" applyBorder="1">
      <alignment vertical="center"/>
    </xf>
    <xf numFmtId="0" fontId="4" fillId="0" borderId="28" xfId="0" applyFont="1" applyBorder="1" applyAlignment="1">
      <alignment horizontal="right" vertical="center"/>
    </xf>
    <xf numFmtId="38" fontId="4" fillId="0" borderId="29" xfId="1" applyFont="1" applyBorder="1">
      <alignment vertical="center"/>
    </xf>
    <xf numFmtId="38" fontId="4" fillId="0" borderId="30" xfId="1" applyFont="1" applyBorder="1">
      <alignment vertical="center"/>
    </xf>
    <xf numFmtId="38" fontId="4" fillId="0" borderId="31" xfId="1" applyFont="1" applyBorder="1">
      <alignment vertical="center"/>
    </xf>
    <xf numFmtId="0" fontId="4" fillId="0" borderId="1" xfId="0" applyFont="1" applyBorder="1" applyAlignment="1">
      <alignment horizontal="right" vertical="center"/>
    </xf>
    <xf numFmtId="38" fontId="4" fillId="0" borderId="2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32" xfId="1" applyFont="1" applyBorder="1">
      <alignment vertical="center"/>
    </xf>
    <xf numFmtId="38" fontId="4" fillId="0" borderId="33" xfId="1" applyFont="1" applyBorder="1">
      <alignment vertical="center"/>
    </xf>
    <xf numFmtId="38" fontId="4" fillId="2" borderId="25" xfId="1" applyFont="1" applyFill="1" applyBorder="1" applyAlignment="1">
      <alignment horizontal="center" vertical="center"/>
    </xf>
    <xf numFmtId="38" fontId="4" fillId="2" borderId="26" xfId="1" applyFont="1" applyFill="1" applyBorder="1" applyAlignment="1">
      <alignment horizontal="center" vertical="center"/>
    </xf>
    <xf numFmtId="38" fontId="4" fillId="2" borderId="27" xfId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/>
    </xf>
    <xf numFmtId="38" fontId="4" fillId="3" borderId="5" xfId="1" applyFont="1" applyFill="1" applyBorder="1">
      <alignment vertical="center"/>
    </xf>
    <xf numFmtId="38" fontId="4" fillId="3" borderId="17" xfId="1" applyFont="1" applyFill="1" applyBorder="1">
      <alignment vertical="center"/>
    </xf>
    <xf numFmtId="38" fontId="4" fillId="3" borderId="21" xfId="1" applyFont="1" applyFill="1" applyBorder="1">
      <alignment vertical="center"/>
    </xf>
    <xf numFmtId="0" fontId="4" fillId="4" borderId="4" xfId="0" applyFont="1" applyFill="1" applyBorder="1" applyAlignment="1">
      <alignment horizontal="right" vertical="center"/>
    </xf>
    <xf numFmtId="38" fontId="4" fillId="4" borderId="5" xfId="1" applyFont="1" applyFill="1" applyBorder="1">
      <alignment vertical="center"/>
    </xf>
    <xf numFmtId="38" fontId="4" fillId="4" borderId="17" xfId="1" applyFont="1" applyFill="1" applyBorder="1">
      <alignment vertical="center"/>
    </xf>
    <xf numFmtId="38" fontId="4" fillId="4" borderId="21" xfId="1" applyFont="1" applyFill="1" applyBorder="1">
      <alignment vertical="center"/>
    </xf>
    <xf numFmtId="0" fontId="4" fillId="5" borderId="4" xfId="0" applyFont="1" applyFill="1" applyBorder="1" applyAlignment="1">
      <alignment horizontal="right" vertical="center"/>
    </xf>
    <xf numFmtId="38" fontId="4" fillId="5" borderId="5" xfId="1" applyFont="1" applyFill="1" applyBorder="1">
      <alignment vertical="center"/>
    </xf>
    <xf numFmtId="38" fontId="4" fillId="5" borderId="17" xfId="1" applyFont="1" applyFill="1" applyBorder="1">
      <alignment vertical="center"/>
    </xf>
    <xf numFmtId="38" fontId="4" fillId="5" borderId="21" xfId="1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38" fontId="5" fillId="0" borderId="0" xfId="1" applyFont="1">
      <alignment vertical="center"/>
    </xf>
    <xf numFmtId="38" fontId="4" fillId="2" borderId="34" xfId="1" applyFont="1" applyFill="1" applyBorder="1" applyAlignment="1">
      <alignment horizontal="center" vertical="center"/>
    </xf>
    <xf numFmtId="38" fontId="4" fillId="0" borderId="35" xfId="1" applyFont="1" applyBorder="1">
      <alignment vertical="center"/>
    </xf>
    <xf numFmtId="38" fontId="4" fillId="0" borderId="36" xfId="1" applyFont="1" applyBorder="1">
      <alignment vertical="center"/>
    </xf>
    <xf numFmtId="38" fontId="4" fillId="5" borderId="36" xfId="1" applyFont="1" applyFill="1" applyBorder="1">
      <alignment vertical="center"/>
    </xf>
    <xf numFmtId="38" fontId="4" fillId="3" borderId="36" xfId="1" applyFont="1" applyFill="1" applyBorder="1">
      <alignment vertical="center"/>
    </xf>
    <xf numFmtId="38" fontId="4" fillId="4" borderId="36" xfId="1" applyFont="1" applyFill="1" applyBorder="1">
      <alignment vertical="center"/>
    </xf>
    <xf numFmtId="38" fontId="4" fillId="0" borderId="37" xfId="1" applyFont="1" applyBorder="1">
      <alignment vertical="center"/>
    </xf>
    <xf numFmtId="38" fontId="4" fillId="0" borderId="38" xfId="1" applyFont="1" applyBorder="1">
      <alignment vertical="center"/>
    </xf>
    <xf numFmtId="38" fontId="4" fillId="0" borderId="39" xfId="1" applyFont="1" applyBorder="1">
      <alignment vertical="center"/>
    </xf>
    <xf numFmtId="38" fontId="4" fillId="0" borderId="40" xfId="1" applyFont="1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4" fillId="5" borderId="6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2" xfId="0" applyFont="1" applyBorder="1">
      <alignment vertical="center"/>
    </xf>
    <xf numFmtId="38" fontId="4" fillId="0" borderId="43" xfId="1" applyFont="1" applyBorder="1">
      <alignment vertical="center"/>
    </xf>
    <xf numFmtId="38" fontId="4" fillId="0" borderId="45" xfId="1" applyFont="1" applyBorder="1">
      <alignment vertical="center"/>
    </xf>
    <xf numFmtId="38" fontId="4" fillId="5" borderId="45" xfId="1" applyFont="1" applyFill="1" applyBorder="1">
      <alignment vertical="center"/>
    </xf>
    <xf numFmtId="38" fontId="4" fillId="3" borderId="45" xfId="1" applyFont="1" applyFill="1" applyBorder="1">
      <alignment vertical="center"/>
    </xf>
    <xf numFmtId="38" fontId="4" fillId="4" borderId="45" xfId="1" applyFont="1" applyFill="1" applyBorder="1">
      <alignment vertical="center"/>
    </xf>
    <xf numFmtId="38" fontId="4" fillId="0" borderId="44" xfId="1" applyFont="1" applyBorder="1">
      <alignment vertical="center"/>
    </xf>
    <xf numFmtId="38" fontId="4" fillId="0" borderId="46" xfId="1" applyFont="1" applyBorder="1">
      <alignment vertical="center"/>
    </xf>
    <xf numFmtId="38" fontId="4" fillId="0" borderId="47" xfId="1" applyFont="1" applyBorder="1">
      <alignment vertical="center"/>
    </xf>
    <xf numFmtId="38" fontId="4" fillId="0" borderId="48" xfId="1" applyFont="1" applyBorder="1">
      <alignment vertical="center"/>
    </xf>
    <xf numFmtId="0" fontId="4" fillId="2" borderId="4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35" xfId="2" applyNumberFormat="1" applyFont="1" applyBorder="1">
      <alignment vertical="center"/>
    </xf>
    <xf numFmtId="176" fontId="4" fillId="0" borderId="2" xfId="2" applyNumberFormat="1" applyFont="1" applyBorder="1">
      <alignment vertical="center"/>
    </xf>
    <xf numFmtId="176" fontId="4" fillId="0" borderId="16" xfId="2" applyNumberFormat="1" applyFont="1" applyBorder="1">
      <alignment vertical="center"/>
    </xf>
    <xf numFmtId="176" fontId="4" fillId="0" borderId="20" xfId="2" applyNumberFormat="1" applyFont="1" applyBorder="1">
      <alignment vertical="center"/>
    </xf>
    <xf numFmtId="176" fontId="4" fillId="0" borderId="36" xfId="2" applyNumberFormat="1" applyFont="1" applyBorder="1">
      <alignment vertical="center"/>
    </xf>
    <xf numFmtId="176" fontId="4" fillId="0" borderId="5" xfId="2" applyNumberFormat="1" applyFont="1" applyBorder="1">
      <alignment vertical="center"/>
    </xf>
    <xf numFmtId="176" fontId="4" fillId="0" borderId="17" xfId="2" applyNumberFormat="1" applyFont="1" applyBorder="1">
      <alignment vertical="center"/>
    </xf>
    <xf numFmtId="176" fontId="4" fillId="0" borderId="21" xfId="2" applyNumberFormat="1" applyFont="1" applyBorder="1">
      <alignment vertical="center"/>
    </xf>
    <xf numFmtId="176" fontId="4" fillId="5" borderId="36" xfId="2" applyNumberFormat="1" applyFont="1" applyFill="1" applyBorder="1">
      <alignment vertical="center"/>
    </xf>
    <xf numFmtId="176" fontId="4" fillId="5" borderId="5" xfId="2" applyNumberFormat="1" applyFont="1" applyFill="1" applyBorder="1">
      <alignment vertical="center"/>
    </xf>
    <xf numFmtId="176" fontId="4" fillId="5" borderId="17" xfId="2" applyNumberFormat="1" applyFont="1" applyFill="1" applyBorder="1">
      <alignment vertical="center"/>
    </xf>
    <xf numFmtId="176" fontId="4" fillId="5" borderId="21" xfId="2" applyNumberFormat="1" applyFont="1" applyFill="1" applyBorder="1">
      <alignment vertical="center"/>
    </xf>
    <xf numFmtId="176" fontId="4" fillId="3" borderId="36" xfId="2" applyNumberFormat="1" applyFont="1" applyFill="1" applyBorder="1">
      <alignment vertical="center"/>
    </xf>
    <xf numFmtId="176" fontId="4" fillId="3" borderId="5" xfId="2" applyNumberFormat="1" applyFont="1" applyFill="1" applyBorder="1">
      <alignment vertical="center"/>
    </xf>
    <xf numFmtId="176" fontId="4" fillId="3" borderId="17" xfId="2" applyNumberFormat="1" applyFont="1" applyFill="1" applyBorder="1">
      <alignment vertical="center"/>
    </xf>
    <xf numFmtId="176" fontId="4" fillId="3" borderId="21" xfId="2" applyNumberFormat="1" applyFont="1" applyFill="1" applyBorder="1">
      <alignment vertical="center"/>
    </xf>
    <xf numFmtId="176" fontId="4" fillId="4" borderId="36" xfId="2" applyNumberFormat="1" applyFont="1" applyFill="1" applyBorder="1">
      <alignment vertical="center"/>
    </xf>
    <xf numFmtId="176" fontId="4" fillId="4" borderId="5" xfId="2" applyNumberFormat="1" applyFont="1" applyFill="1" applyBorder="1">
      <alignment vertical="center"/>
    </xf>
    <xf numFmtId="176" fontId="4" fillId="4" borderId="17" xfId="2" applyNumberFormat="1" applyFont="1" applyFill="1" applyBorder="1">
      <alignment vertical="center"/>
    </xf>
    <xf numFmtId="176" fontId="4" fillId="4" borderId="21" xfId="2" applyNumberFormat="1" applyFont="1" applyFill="1" applyBorder="1">
      <alignment vertical="center"/>
    </xf>
    <xf numFmtId="176" fontId="4" fillId="0" borderId="37" xfId="2" applyNumberFormat="1" applyFont="1" applyBorder="1">
      <alignment vertical="center"/>
    </xf>
    <xf numFmtId="176" fontId="4" fillId="0" borderId="8" xfId="2" applyNumberFormat="1" applyFont="1" applyBorder="1">
      <alignment vertical="center"/>
    </xf>
    <xf numFmtId="176" fontId="4" fillId="0" borderId="32" xfId="2" applyNumberFormat="1" applyFont="1" applyBorder="1">
      <alignment vertical="center"/>
    </xf>
    <xf numFmtId="176" fontId="4" fillId="0" borderId="33" xfId="2" applyNumberFormat="1" applyFont="1" applyBorder="1">
      <alignment vertical="center"/>
    </xf>
    <xf numFmtId="176" fontId="4" fillId="0" borderId="38" xfId="2" applyNumberFormat="1" applyFont="1" applyBorder="1">
      <alignment vertical="center"/>
    </xf>
    <xf numFmtId="176" fontId="4" fillId="0" borderId="29" xfId="2" applyNumberFormat="1" applyFont="1" applyBorder="1">
      <alignment vertical="center"/>
    </xf>
    <xf numFmtId="176" fontId="4" fillId="0" borderId="30" xfId="2" applyNumberFormat="1" applyFont="1" applyBorder="1">
      <alignment vertical="center"/>
    </xf>
    <xf numFmtId="176" fontId="4" fillId="0" borderId="31" xfId="2" applyNumberFormat="1" applyFont="1" applyBorder="1">
      <alignment vertical="center"/>
    </xf>
    <xf numFmtId="176" fontId="4" fillId="0" borderId="39" xfId="2" applyNumberFormat="1" applyFont="1" applyBorder="1">
      <alignment vertical="center"/>
    </xf>
    <xf numFmtId="176" fontId="4" fillId="0" borderId="14" xfId="2" applyNumberFormat="1" applyFont="1" applyBorder="1">
      <alignment vertical="center"/>
    </xf>
    <xf numFmtId="176" fontId="4" fillId="0" borderId="18" xfId="2" applyNumberFormat="1" applyFont="1" applyBorder="1">
      <alignment vertical="center"/>
    </xf>
    <xf numFmtId="176" fontId="4" fillId="0" borderId="22" xfId="2" applyNumberFormat="1" applyFont="1" applyBorder="1">
      <alignment vertical="center"/>
    </xf>
    <xf numFmtId="176" fontId="4" fillId="0" borderId="40" xfId="2" applyNumberFormat="1" applyFont="1" applyBorder="1">
      <alignment vertical="center"/>
    </xf>
    <xf numFmtId="176" fontId="4" fillId="0" borderId="11" xfId="2" applyNumberFormat="1" applyFont="1" applyBorder="1">
      <alignment vertical="center"/>
    </xf>
    <xf numFmtId="176" fontId="4" fillId="0" borderId="19" xfId="2" applyNumberFormat="1" applyFont="1" applyBorder="1">
      <alignment vertical="center"/>
    </xf>
    <xf numFmtId="176" fontId="4" fillId="0" borderId="23" xfId="2" applyNumberFormat="1" applyFont="1" applyBorder="1">
      <alignment vertical="center"/>
    </xf>
    <xf numFmtId="38" fontId="4" fillId="2" borderId="41" xfId="1" applyFont="1" applyFill="1" applyBorder="1" applyAlignment="1">
      <alignment horizontal="center" vertical="center"/>
    </xf>
    <xf numFmtId="38" fontId="4" fillId="0" borderId="3" xfId="1" applyFont="1" applyBorder="1">
      <alignment vertical="center"/>
    </xf>
    <xf numFmtId="38" fontId="4" fillId="0" borderId="6" xfId="1" applyFont="1" applyBorder="1">
      <alignment vertical="center"/>
    </xf>
    <xf numFmtId="38" fontId="4" fillId="5" borderId="6" xfId="1" applyFont="1" applyFill="1" applyBorder="1">
      <alignment vertical="center"/>
    </xf>
    <xf numFmtId="38" fontId="4" fillId="3" borderId="6" xfId="1" applyFont="1" applyFill="1" applyBorder="1">
      <alignment vertical="center"/>
    </xf>
    <xf numFmtId="38" fontId="4" fillId="4" borderId="6" xfId="1" applyFont="1" applyFill="1" applyBorder="1">
      <alignment vertical="center"/>
    </xf>
    <xf numFmtId="38" fontId="4" fillId="0" borderId="9" xfId="1" applyFont="1" applyBorder="1">
      <alignment vertical="center"/>
    </xf>
    <xf numFmtId="38" fontId="4" fillId="0" borderId="42" xfId="1" applyFont="1" applyBorder="1">
      <alignment vertical="center"/>
    </xf>
    <xf numFmtId="38" fontId="4" fillId="0" borderId="0" xfId="0" applyNumberFormat="1" applyFo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77AFA-AC6D-478A-9B3E-B427DD4D3F5B}">
  <sheetPr>
    <pageSetUpPr fitToPage="1"/>
  </sheetPr>
  <dimension ref="B1:T338"/>
  <sheetViews>
    <sheetView showGridLines="0" tabSelected="1" topLeftCell="A21" zoomScaleNormal="100" workbookViewId="0">
      <selection activeCell="Q4" sqref="Q4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5" style="1" bestFit="1" customWidth="1"/>
    <col min="4" max="4" width="9.25" style="2" bestFit="1" customWidth="1"/>
    <col min="5" max="6" width="11.5" style="2" bestFit="1" customWidth="1"/>
    <col min="7" max="7" width="10.125" style="2" bestFit="1" customWidth="1"/>
    <col min="8" max="8" width="8.375" style="2" bestFit="1" customWidth="1"/>
    <col min="9" max="9" width="11.375" style="2" bestFit="1" customWidth="1"/>
    <col min="10" max="10" width="9.25" style="2" bestFit="1" customWidth="1"/>
    <col min="11" max="11" width="10.125" style="2" bestFit="1" customWidth="1"/>
    <col min="12" max="12" width="9.25" style="2" bestFit="1" customWidth="1"/>
    <col min="13" max="13" width="10.125" style="2" bestFit="1" customWidth="1"/>
    <col min="14" max="14" width="9.625" style="2" bestFit="1" customWidth="1"/>
    <col min="15" max="15" width="10.125" style="2" bestFit="1" customWidth="1"/>
    <col min="16" max="16" width="8" style="2" bestFit="1" customWidth="1"/>
    <col min="17" max="17" width="11.5" style="2" bestFit="1" customWidth="1"/>
    <col min="18" max="18" width="9.625" style="1" customWidth="1"/>
    <col min="19" max="19" width="1.625" style="1" customWidth="1"/>
    <col min="20" max="16384" width="9" style="1"/>
  </cols>
  <sheetData>
    <row r="1" spans="2:17" s="43" customFormat="1" ht="13.5" x14ac:dyDescent="0.15">
      <c r="B1" s="44" t="s">
        <v>133</v>
      </c>
      <c r="D1" s="45" t="s">
        <v>119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7" x14ac:dyDescent="0.15">
      <c r="Q2" s="2" t="s">
        <v>0</v>
      </c>
    </row>
    <row r="3" spans="2:17" x14ac:dyDescent="0.15">
      <c r="B3" s="121" t="s">
        <v>1</v>
      </c>
      <c r="C3" s="122"/>
      <c r="D3" s="46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9" t="s">
        <v>14</v>
      </c>
      <c r="Q3" s="30" t="s">
        <v>15</v>
      </c>
    </row>
    <row r="4" spans="2:17" x14ac:dyDescent="0.15">
      <c r="B4" s="22" t="s">
        <v>16</v>
      </c>
      <c r="C4" s="56" t="s">
        <v>17</v>
      </c>
      <c r="D4" s="47">
        <v>1591524</v>
      </c>
      <c r="E4" s="23">
        <v>51671930</v>
      </c>
      <c r="F4" s="23">
        <v>238611268</v>
      </c>
      <c r="G4" s="23">
        <v>72130222</v>
      </c>
      <c r="H4" s="23">
        <v>186735</v>
      </c>
      <c r="I4" s="23">
        <v>1500817</v>
      </c>
      <c r="J4" s="23">
        <v>42692356</v>
      </c>
      <c r="K4" s="23">
        <v>69181613</v>
      </c>
      <c r="L4" s="23">
        <v>16584469</v>
      </c>
      <c r="M4" s="23">
        <v>108114605</v>
      </c>
      <c r="N4" s="23">
        <v>2794</v>
      </c>
      <c r="O4" s="23">
        <v>55080612</v>
      </c>
      <c r="P4" s="24">
        <v>0</v>
      </c>
      <c r="Q4" s="25">
        <f>SUM(D4:P4)</f>
        <v>657348945</v>
      </c>
    </row>
    <row r="5" spans="2:17" x14ac:dyDescent="0.15">
      <c r="B5" s="4" t="s">
        <v>18</v>
      </c>
      <c r="C5" s="57" t="s">
        <v>19</v>
      </c>
      <c r="D5" s="48">
        <v>608364</v>
      </c>
      <c r="E5" s="5">
        <v>11382681</v>
      </c>
      <c r="F5" s="5">
        <v>56686377</v>
      </c>
      <c r="G5" s="5">
        <v>12685510</v>
      </c>
      <c r="H5" s="5">
        <v>148162</v>
      </c>
      <c r="I5" s="5">
        <v>871484</v>
      </c>
      <c r="J5" s="5">
        <v>1376238</v>
      </c>
      <c r="K5" s="5">
        <v>8363825</v>
      </c>
      <c r="L5" s="5">
        <v>4402314</v>
      </c>
      <c r="M5" s="5">
        <v>14037183</v>
      </c>
      <c r="N5" s="5">
        <v>0</v>
      </c>
      <c r="O5" s="5">
        <v>10996173</v>
      </c>
      <c r="P5" s="12">
        <v>0</v>
      </c>
      <c r="Q5" s="15">
        <f t="shared" ref="Q5:Q67" si="0">SUM(D5:P5)</f>
        <v>121558311</v>
      </c>
    </row>
    <row r="6" spans="2:17" x14ac:dyDescent="0.15">
      <c r="B6" s="4" t="s">
        <v>20</v>
      </c>
      <c r="C6" s="57" t="s">
        <v>21</v>
      </c>
      <c r="D6" s="48">
        <v>422559</v>
      </c>
      <c r="E6" s="5">
        <v>5895256</v>
      </c>
      <c r="F6" s="5">
        <v>32143925</v>
      </c>
      <c r="G6" s="5">
        <v>6991327</v>
      </c>
      <c r="H6" s="5">
        <v>95328</v>
      </c>
      <c r="I6" s="5">
        <v>1192081</v>
      </c>
      <c r="J6" s="5">
        <v>2790373</v>
      </c>
      <c r="K6" s="5">
        <v>7508902</v>
      </c>
      <c r="L6" s="5">
        <v>2665861</v>
      </c>
      <c r="M6" s="5">
        <v>7351909</v>
      </c>
      <c r="N6" s="5">
        <v>0</v>
      </c>
      <c r="O6" s="5">
        <v>4259369</v>
      </c>
      <c r="P6" s="12">
        <v>0</v>
      </c>
      <c r="Q6" s="15">
        <f t="shared" si="0"/>
        <v>71316890</v>
      </c>
    </row>
    <row r="7" spans="2:17" x14ac:dyDescent="0.15">
      <c r="B7" s="4" t="s">
        <v>22</v>
      </c>
      <c r="C7" s="57" t="s">
        <v>23</v>
      </c>
      <c r="D7" s="48">
        <v>882841</v>
      </c>
      <c r="E7" s="5">
        <v>18067441</v>
      </c>
      <c r="F7" s="5">
        <v>105211939</v>
      </c>
      <c r="G7" s="5">
        <v>31223190</v>
      </c>
      <c r="H7" s="5">
        <v>273540</v>
      </c>
      <c r="I7" s="5">
        <v>1877374</v>
      </c>
      <c r="J7" s="5">
        <v>2090284</v>
      </c>
      <c r="K7" s="5">
        <v>25519701</v>
      </c>
      <c r="L7" s="5">
        <v>7885291</v>
      </c>
      <c r="M7" s="5">
        <v>26901028</v>
      </c>
      <c r="N7" s="5">
        <v>0</v>
      </c>
      <c r="O7" s="5">
        <v>14511543</v>
      </c>
      <c r="P7" s="12">
        <v>0</v>
      </c>
      <c r="Q7" s="15">
        <f t="shared" si="0"/>
        <v>234444172</v>
      </c>
    </row>
    <row r="8" spans="2:17" x14ac:dyDescent="0.15">
      <c r="B8" s="4" t="s">
        <v>24</v>
      </c>
      <c r="C8" s="57" t="s">
        <v>25</v>
      </c>
      <c r="D8" s="48">
        <v>245676</v>
      </c>
      <c r="E8" s="5">
        <v>3416854</v>
      </c>
      <c r="F8" s="5">
        <v>12104684</v>
      </c>
      <c r="G8" s="5">
        <v>3199216</v>
      </c>
      <c r="H8" s="5">
        <v>23658</v>
      </c>
      <c r="I8" s="5">
        <v>365077</v>
      </c>
      <c r="J8" s="5">
        <v>652997</v>
      </c>
      <c r="K8" s="5">
        <v>2947724</v>
      </c>
      <c r="L8" s="5">
        <v>1021244</v>
      </c>
      <c r="M8" s="5">
        <v>2770182</v>
      </c>
      <c r="N8" s="5">
        <v>0</v>
      </c>
      <c r="O8" s="5">
        <v>2657839</v>
      </c>
      <c r="P8" s="12">
        <v>0</v>
      </c>
      <c r="Q8" s="15">
        <f t="shared" si="0"/>
        <v>29405151</v>
      </c>
    </row>
    <row r="9" spans="2:17" x14ac:dyDescent="0.15">
      <c r="B9" s="4" t="s">
        <v>26</v>
      </c>
      <c r="C9" s="57" t="s">
        <v>27</v>
      </c>
      <c r="D9" s="48">
        <v>197997</v>
      </c>
      <c r="E9" s="5">
        <v>5808988</v>
      </c>
      <c r="F9" s="5">
        <v>10856972</v>
      </c>
      <c r="G9" s="5">
        <v>3373464</v>
      </c>
      <c r="H9" s="5">
        <v>83790</v>
      </c>
      <c r="I9" s="5">
        <v>606667</v>
      </c>
      <c r="J9" s="5">
        <v>1335395</v>
      </c>
      <c r="K9" s="5">
        <v>1945669</v>
      </c>
      <c r="L9" s="5">
        <v>1121082</v>
      </c>
      <c r="M9" s="5">
        <v>3067877</v>
      </c>
      <c r="N9" s="5">
        <v>39103</v>
      </c>
      <c r="O9" s="5">
        <v>3469177</v>
      </c>
      <c r="P9" s="12">
        <v>0</v>
      </c>
      <c r="Q9" s="15">
        <f t="shared" si="0"/>
        <v>31906181</v>
      </c>
    </row>
    <row r="10" spans="2:17" x14ac:dyDescent="0.15">
      <c r="B10" s="4" t="s">
        <v>28</v>
      </c>
      <c r="C10" s="57" t="s">
        <v>29</v>
      </c>
      <c r="D10" s="48">
        <v>556999</v>
      </c>
      <c r="E10" s="5">
        <v>14445196</v>
      </c>
      <c r="F10" s="5">
        <v>54851465</v>
      </c>
      <c r="G10" s="5">
        <v>12235176</v>
      </c>
      <c r="H10" s="5">
        <v>129677</v>
      </c>
      <c r="I10" s="5">
        <v>263324</v>
      </c>
      <c r="J10" s="5">
        <v>732847</v>
      </c>
      <c r="K10" s="5">
        <v>10383364</v>
      </c>
      <c r="L10" s="5">
        <v>4105710</v>
      </c>
      <c r="M10" s="5">
        <v>11431492</v>
      </c>
      <c r="N10" s="5">
        <v>0</v>
      </c>
      <c r="O10" s="5">
        <v>7759804</v>
      </c>
      <c r="P10" s="12">
        <v>0</v>
      </c>
      <c r="Q10" s="15">
        <f t="shared" si="0"/>
        <v>116895054</v>
      </c>
    </row>
    <row r="11" spans="2:17" x14ac:dyDescent="0.15">
      <c r="B11" s="4" t="s">
        <v>30</v>
      </c>
      <c r="C11" s="57" t="s">
        <v>31</v>
      </c>
      <c r="D11" s="48">
        <v>225033</v>
      </c>
      <c r="E11" s="5">
        <v>3626555</v>
      </c>
      <c r="F11" s="5">
        <v>12295358</v>
      </c>
      <c r="G11" s="5">
        <v>2901094</v>
      </c>
      <c r="H11" s="5">
        <v>6933</v>
      </c>
      <c r="I11" s="5">
        <v>391314</v>
      </c>
      <c r="J11" s="5">
        <v>901616</v>
      </c>
      <c r="K11" s="5">
        <v>4109622</v>
      </c>
      <c r="L11" s="5">
        <v>1229256</v>
      </c>
      <c r="M11" s="5">
        <v>2985960</v>
      </c>
      <c r="N11" s="5">
        <v>104304</v>
      </c>
      <c r="O11" s="5">
        <v>3309292</v>
      </c>
      <c r="P11" s="12">
        <v>0</v>
      </c>
      <c r="Q11" s="15">
        <f t="shared" si="0"/>
        <v>32086337</v>
      </c>
    </row>
    <row r="12" spans="2:17" x14ac:dyDescent="0.15">
      <c r="B12" s="4" t="s">
        <v>32</v>
      </c>
      <c r="C12" s="57" t="s">
        <v>33</v>
      </c>
      <c r="D12" s="48">
        <v>295344</v>
      </c>
      <c r="E12" s="5">
        <v>6312343</v>
      </c>
      <c r="F12" s="5">
        <v>17344908</v>
      </c>
      <c r="G12" s="5">
        <v>4212635</v>
      </c>
      <c r="H12" s="5">
        <v>85648</v>
      </c>
      <c r="I12" s="5">
        <v>1358626</v>
      </c>
      <c r="J12" s="5">
        <v>476044</v>
      </c>
      <c r="K12" s="5">
        <v>2858150</v>
      </c>
      <c r="L12" s="5">
        <v>1552505</v>
      </c>
      <c r="M12" s="5">
        <v>4466713</v>
      </c>
      <c r="N12" s="5">
        <v>0</v>
      </c>
      <c r="O12" s="5">
        <v>3667491</v>
      </c>
      <c r="P12" s="12">
        <v>0</v>
      </c>
      <c r="Q12" s="15">
        <f t="shared" si="0"/>
        <v>42630407</v>
      </c>
    </row>
    <row r="13" spans="2:17" x14ac:dyDescent="0.15">
      <c r="B13" s="4" t="s">
        <v>34</v>
      </c>
      <c r="C13" s="57" t="s">
        <v>35</v>
      </c>
      <c r="D13" s="48">
        <v>233402</v>
      </c>
      <c r="E13" s="5">
        <v>4635833</v>
      </c>
      <c r="F13" s="5">
        <v>13219339</v>
      </c>
      <c r="G13" s="5">
        <v>2407256</v>
      </c>
      <c r="H13" s="5">
        <v>39713</v>
      </c>
      <c r="I13" s="5">
        <v>452769</v>
      </c>
      <c r="J13" s="5">
        <v>688344</v>
      </c>
      <c r="K13" s="5">
        <v>2837924</v>
      </c>
      <c r="L13" s="5">
        <v>1387146</v>
      </c>
      <c r="M13" s="5">
        <v>2498863</v>
      </c>
      <c r="N13" s="5">
        <v>0</v>
      </c>
      <c r="O13" s="5">
        <v>3005031</v>
      </c>
      <c r="P13" s="12">
        <v>0</v>
      </c>
      <c r="Q13" s="15">
        <f t="shared" si="0"/>
        <v>31405620</v>
      </c>
    </row>
    <row r="14" spans="2:17" x14ac:dyDescent="0.15">
      <c r="B14" s="4" t="s">
        <v>36</v>
      </c>
      <c r="C14" s="57" t="s">
        <v>37</v>
      </c>
      <c r="D14" s="48">
        <v>247106</v>
      </c>
      <c r="E14" s="5">
        <v>4412737</v>
      </c>
      <c r="F14" s="5">
        <v>14720391</v>
      </c>
      <c r="G14" s="5">
        <v>3534410</v>
      </c>
      <c r="H14" s="5">
        <v>20250</v>
      </c>
      <c r="I14" s="5">
        <v>325725</v>
      </c>
      <c r="J14" s="5">
        <v>355731</v>
      </c>
      <c r="K14" s="5">
        <v>3442590</v>
      </c>
      <c r="L14" s="5">
        <v>1203831</v>
      </c>
      <c r="M14" s="5">
        <v>3197252</v>
      </c>
      <c r="N14" s="5">
        <v>29121</v>
      </c>
      <c r="O14" s="5">
        <v>2510325</v>
      </c>
      <c r="P14" s="12">
        <v>0</v>
      </c>
      <c r="Q14" s="15">
        <f t="shared" si="0"/>
        <v>33999469</v>
      </c>
    </row>
    <row r="15" spans="2:17" x14ac:dyDescent="0.15">
      <c r="B15" s="4" t="s">
        <v>38</v>
      </c>
      <c r="C15" s="57" t="s">
        <v>39</v>
      </c>
      <c r="D15" s="48">
        <v>398108</v>
      </c>
      <c r="E15" s="5">
        <v>9909028</v>
      </c>
      <c r="F15" s="5">
        <v>37768991</v>
      </c>
      <c r="G15" s="5">
        <v>8377999</v>
      </c>
      <c r="H15" s="5">
        <v>58731</v>
      </c>
      <c r="I15" s="5">
        <v>479929</v>
      </c>
      <c r="J15" s="5">
        <v>1318157</v>
      </c>
      <c r="K15" s="5">
        <v>7588692</v>
      </c>
      <c r="L15" s="5">
        <v>2485812</v>
      </c>
      <c r="M15" s="5">
        <v>8909182</v>
      </c>
      <c r="N15" s="5">
        <v>0</v>
      </c>
      <c r="O15" s="5">
        <v>8404387</v>
      </c>
      <c r="P15" s="12">
        <v>0</v>
      </c>
      <c r="Q15" s="15">
        <f t="shared" si="0"/>
        <v>85699016</v>
      </c>
    </row>
    <row r="16" spans="2:17" x14ac:dyDescent="0.15">
      <c r="B16" s="4" t="s">
        <v>40</v>
      </c>
      <c r="C16" s="57" t="s">
        <v>41</v>
      </c>
      <c r="D16" s="48">
        <v>294614</v>
      </c>
      <c r="E16" s="5">
        <v>6776457</v>
      </c>
      <c r="F16" s="5">
        <v>22531647</v>
      </c>
      <c r="G16" s="5">
        <v>5052823</v>
      </c>
      <c r="H16" s="5">
        <v>51558</v>
      </c>
      <c r="I16" s="5">
        <v>211249</v>
      </c>
      <c r="J16" s="5">
        <v>771056</v>
      </c>
      <c r="K16" s="5">
        <v>3893944</v>
      </c>
      <c r="L16" s="5">
        <v>2226383</v>
      </c>
      <c r="M16" s="5">
        <v>5035914</v>
      </c>
      <c r="N16" s="5">
        <v>0</v>
      </c>
      <c r="O16" s="5">
        <v>4271255</v>
      </c>
      <c r="P16" s="12">
        <v>0</v>
      </c>
      <c r="Q16" s="15">
        <f t="shared" si="0"/>
        <v>51116900</v>
      </c>
    </row>
    <row r="17" spans="2:17" x14ac:dyDescent="0.15">
      <c r="B17" s="4" t="s">
        <v>42</v>
      </c>
      <c r="C17" s="57" t="s">
        <v>43</v>
      </c>
      <c r="D17" s="48">
        <v>165372</v>
      </c>
      <c r="E17" s="5">
        <v>2637161</v>
      </c>
      <c r="F17" s="5">
        <v>8093535</v>
      </c>
      <c r="G17" s="5">
        <v>2219039</v>
      </c>
      <c r="H17" s="5">
        <v>144754</v>
      </c>
      <c r="I17" s="5">
        <v>513981</v>
      </c>
      <c r="J17" s="5">
        <v>359918</v>
      </c>
      <c r="K17" s="5">
        <v>2193440</v>
      </c>
      <c r="L17" s="5">
        <v>1008086</v>
      </c>
      <c r="M17" s="5">
        <v>1853102</v>
      </c>
      <c r="N17" s="5">
        <v>0</v>
      </c>
      <c r="O17" s="5">
        <v>2024566</v>
      </c>
      <c r="P17" s="12">
        <v>0</v>
      </c>
      <c r="Q17" s="15">
        <f t="shared" si="0"/>
        <v>21212954</v>
      </c>
    </row>
    <row r="18" spans="2:17" x14ac:dyDescent="0.15">
      <c r="B18" s="39" t="s">
        <v>44</v>
      </c>
      <c r="C18" s="58" t="s">
        <v>45</v>
      </c>
      <c r="D18" s="49">
        <v>275546</v>
      </c>
      <c r="E18" s="40">
        <v>4904485</v>
      </c>
      <c r="F18" s="40">
        <v>16880958</v>
      </c>
      <c r="G18" s="40">
        <v>3713025</v>
      </c>
      <c r="H18" s="40">
        <v>94193</v>
      </c>
      <c r="I18" s="40">
        <v>583476</v>
      </c>
      <c r="J18" s="40">
        <v>795458</v>
      </c>
      <c r="K18" s="40">
        <v>3520648</v>
      </c>
      <c r="L18" s="40">
        <v>1909236</v>
      </c>
      <c r="M18" s="40">
        <v>4224973</v>
      </c>
      <c r="N18" s="40">
        <v>0</v>
      </c>
      <c r="O18" s="40">
        <v>4809445</v>
      </c>
      <c r="P18" s="41">
        <v>0</v>
      </c>
      <c r="Q18" s="42">
        <f t="shared" si="0"/>
        <v>41711443</v>
      </c>
    </row>
    <row r="19" spans="2:17" x14ac:dyDescent="0.15">
      <c r="B19" s="4" t="s">
        <v>46</v>
      </c>
      <c r="C19" s="57" t="s">
        <v>47</v>
      </c>
      <c r="D19" s="48">
        <v>287074</v>
      </c>
      <c r="E19" s="5">
        <v>8559132</v>
      </c>
      <c r="F19" s="5">
        <v>23302937</v>
      </c>
      <c r="G19" s="5">
        <v>4860251</v>
      </c>
      <c r="H19" s="5">
        <v>62687</v>
      </c>
      <c r="I19" s="5">
        <v>1868129</v>
      </c>
      <c r="J19" s="5">
        <v>3868086</v>
      </c>
      <c r="K19" s="5">
        <v>6443457</v>
      </c>
      <c r="L19" s="5">
        <v>2279366</v>
      </c>
      <c r="M19" s="5">
        <v>5159115</v>
      </c>
      <c r="N19" s="5">
        <v>0</v>
      </c>
      <c r="O19" s="5">
        <v>3322391</v>
      </c>
      <c r="P19" s="12">
        <v>0</v>
      </c>
      <c r="Q19" s="15">
        <f t="shared" si="0"/>
        <v>60012625</v>
      </c>
    </row>
    <row r="20" spans="2:17" x14ac:dyDescent="0.15">
      <c r="B20" s="39" t="s">
        <v>48</v>
      </c>
      <c r="C20" s="58" t="s">
        <v>49</v>
      </c>
      <c r="D20" s="49">
        <v>414135</v>
      </c>
      <c r="E20" s="40">
        <v>7078893</v>
      </c>
      <c r="F20" s="40">
        <v>39393591</v>
      </c>
      <c r="G20" s="40">
        <v>7258329</v>
      </c>
      <c r="H20" s="40">
        <v>509257</v>
      </c>
      <c r="I20" s="40">
        <v>150975</v>
      </c>
      <c r="J20" s="40">
        <v>420955</v>
      </c>
      <c r="K20" s="40">
        <v>4187346</v>
      </c>
      <c r="L20" s="40">
        <v>2761640</v>
      </c>
      <c r="M20" s="40">
        <v>5839097</v>
      </c>
      <c r="N20" s="40">
        <v>0</v>
      </c>
      <c r="O20" s="40">
        <v>6657629</v>
      </c>
      <c r="P20" s="41">
        <v>0</v>
      </c>
      <c r="Q20" s="42">
        <f t="shared" si="0"/>
        <v>74671847</v>
      </c>
    </row>
    <row r="21" spans="2:17" x14ac:dyDescent="0.15">
      <c r="B21" s="4" t="s">
        <v>50</v>
      </c>
      <c r="C21" s="57" t="s">
        <v>51</v>
      </c>
      <c r="D21" s="48">
        <v>367011</v>
      </c>
      <c r="E21" s="5">
        <v>15430884</v>
      </c>
      <c r="F21" s="5">
        <v>40904772</v>
      </c>
      <c r="G21" s="5">
        <v>7794699</v>
      </c>
      <c r="H21" s="5">
        <v>65717</v>
      </c>
      <c r="I21" s="5">
        <v>78732</v>
      </c>
      <c r="J21" s="5">
        <v>1360543</v>
      </c>
      <c r="K21" s="5">
        <v>10704828</v>
      </c>
      <c r="L21" s="5">
        <v>2811492</v>
      </c>
      <c r="M21" s="5">
        <v>8835499</v>
      </c>
      <c r="N21" s="5">
        <v>0</v>
      </c>
      <c r="O21" s="5">
        <v>6587034</v>
      </c>
      <c r="P21" s="12">
        <v>0</v>
      </c>
      <c r="Q21" s="15">
        <f t="shared" si="0"/>
        <v>94941211</v>
      </c>
    </row>
    <row r="22" spans="2:17" x14ac:dyDescent="0.15">
      <c r="B22" s="4" t="s">
        <v>52</v>
      </c>
      <c r="C22" s="57" t="s">
        <v>53</v>
      </c>
      <c r="D22" s="48">
        <v>527518</v>
      </c>
      <c r="E22" s="5">
        <v>16560550</v>
      </c>
      <c r="F22" s="5">
        <v>55605168</v>
      </c>
      <c r="G22" s="5">
        <v>14834080</v>
      </c>
      <c r="H22" s="5">
        <v>60682</v>
      </c>
      <c r="I22" s="5">
        <v>798064</v>
      </c>
      <c r="J22" s="5">
        <v>1128090</v>
      </c>
      <c r="K22" s="5">
        <v>9397452</v>
      </c>
      <c r="L22" s="5">
        <v>3855382</v>
      </c>
      <c r="M22" s="5">
        <v>12266127</v>
      </c>
      <c r="N22" s="5">
        <v>448</v>
      </c>
      <c r="O22" s="5">
        <v>8529025</v>
      </c>
      <c r="P22" s="12">
        <v>0</v>
      </c>
      <c r="Q22" s="15">
        <f t="shared" si="0"/>
        <v>123562586</v>
      </c>
    </row>
    <row r="23" spans="2:17" x14ac:dyDescent="0.15">
      <c r="B23" s="4" t="s">
        <v>54</v>
      </c>
      <c r="C23" s="57" t="s">
        <v>55</v>
      </c>
      <c r="D23" s="48">
        <v>225591</v>
      </c>
      <c r="E23" s="5">
        <v>4671792</v>
      </c>
      <c r="F23" s="5">
        <v>13360880</v>
      </c>
      <c r="G23" s="5">
        <v>3939808</v>
      </c>
      <c r="H23" s="5">
        <v>15591</v>
      </c>
      <c r="I23" s="5">
        <v>8866</v>
      </c>
      <c r="J23" s="5">
        <v>690679</v>
      </c>
      <c r="K23" s="5">
        <v>3013081</v>
      </c>
      <c r="L23" s="5">
        <v>859592</v>
      </c>
      <c r="M23" s="5">
        <v>2345831</v>
      </c>
      <c r="N23" s="5">
        <v>0</v>
      </c>
      <c r="O23" s="5">
        <v>1760170</v>
      </c>
      <c r="P23" s="12">
        <v>0</v>
      </c>
      <c r="Q23" s="15">
        <f t="shared" si="0"/>
        <v>30891881</v>
      </c>
    </row>
    <row r="24" spans="2:17" x14ac:dyDescent="0.15">
      <c r="B24" s="4" t="s">
        <v>56</v>
      </c>
      <c r="C24" s="57" t="s">
        <v>57</v>
      </c>
      <c r="D24" s="48">
        <v>370831</v>
      </c>
      <c r="E24" s="5">
        <v>8527449</v>
      </c>
      <c r="F24" s="5">
        <v>26569197</v>
      </c>
      <c r="G24" s="5">
        <v>5090542</v>
      </c>
      <c r="H24" s="5">
        <v>43637</v>
      </c>
      <c r="I24" s="5">
        <v>4939</v>
      </c>
      <c r="J24" s="5">
        <v>910389</v>
      </c>
      <c r="K24" s="5">
        <v>5894172</v>
      </c>
      <c r="L24" s="5">
        <v>1457295</v>
      </c>
      <c r="M24" s="5">
        <v>9109901</v>
      </c>
      <c r="N24" s="5">
        <v>0</v>
      </c>
      <c r="O24" s="5">
        <v>3297792</v>
      </c>
      <c r="P24" s="12">
        <v>0</v>
      </c>
      <c r="Q24" s="15">
        <f t="shared" si="0"/>
        <v>61276144</v>
      </c>
    </row>
    <row r="25" spans="2:17" x14ac:dyDescent="0.15">
      <c r="B25" s="4" t="s">
        <v>58</v>
      </c>
      <c r="C25" s="57" t="s">
        <v>59</v>
      </c>
      <c r="D25" s="48">
        <v>279295</v>
      </c>
      <c r="E25" s="5">
        <v>5229683</v>
      </c>
      <c r="F25" s="5">
        <v>21114506</v>
      </c>
      <c r="G25" s="5">
        <v>4725743</v>
      </c>
      <c r="H25" s="5">
        <v>49149</v>
      </c>
      <c r="I25" s="5">
        <v>252509</v>
      </c>
      <c r="J25" s="5">
        <v>447171</v>
      </c>
      <c r="K25" s="5">
        <v>3641943</v>
      </c>
      <c r="L25" s="5">
        <v>1920988</v>
      </c>
      <c r="M25" s="5">
        <v>5642529</v>
      </c>
      <c r="N25" s="5">
        <v>0</v>
      </c>
      <c r="O25" s="5">
        <v>3892345</v>
      </c>
      <c r="P25" s="12">
        <v>0</v>
      </c>
      <c r="Q25" s="15">
        <f t="shared" si="0"/>
        <v>47195861</v>
      </c>
    </row>
    <row r="26" spans="2:17" x14ac:dyDescent="0.15">
      <c r="B26" s="4" t="s">
        <v>60</v>
      </c>
      <c r="C26" s="57" t="s">
        <v>61</v>
      </c>
      <c r="D26" s="48">
        <v>280282</v>
      </c>
      <c r="E26" s="5">
        <v>6585659</v>
      </c>
      <c r="F26" s="5">
        <v>25881198</v>
      </c>
      <c r="G26" s="5">
        <v>4423823</v>
      </c>
      <c r="H26" s="5">
        <v>14449</v>
      </c>
      <c r="I26" s="5">
        <v>69000</v>
      </c>
      <c r="J26" s="5">
        <v>890516</v>
      </c>
      <c r="K26" s="5">
        <v>2884565</v>
      </c>
      <c r="L26" s="5">
        <v>1551553</v>
      </c>
      <c r="M26" s="5">
        <v>5284485</v>
      </c>
      <c r="N26" s="5">
        <v>0</v>
      </c>
      <c r="O26" s="5">
        <v>3128221</v>
      </c>
      <c r="P26" s="12">
        <v>0</v>
      </c>
      <c r="Q26" s="15">
        <f t="shared" si="0"/>
        <v>50993751</v>
      </c>
    </row>
    <row r="27" spans="2:17" x14ac:dyDescent="0.15">
      <c r="B27" s="4" t="s">
        <v>62</v>
      </c>
      <c r="C27" s="57" t="s">
        <v>63</v>
      </c>
      <c r="D27" s="48">
        <v>182470</v>
      </c>
      <c r="E27" s="5">
        <v>6974162</v>
      </c>
      <c r="F27" s="5">
        <v>13488075</v>
      </c>
      <c r="G27" s="5">
        <v>2033882</v>
      </c>
      <c r="H27" s="5">
        <v>19221</v>
      </c>
      <c r="I27" s="5">
        <v>52092</v>
      </c>
      <c r="J27" s="5">
        <v>319746</v>
      </c>
      <c r="K27" s="5">
        <v>1840309</v>
      </c>
      <c r="L27" s="5">
        <v>986823</v>
      </c>
      <c r="M27" s="5">
        <v>3276467</v>
      </c>
      <c r="N27" s="5">
        <v>0</v>
      </c>
      <c r="O27" s="5">
        <v>1907007</v>
      </c>
      <c r="P27" s="12">
        <v>0</v>
      </c>
      <c r="Q27" s="15">
        <f t="shared" si="0"/>
        <v>31080254</v>
      </c>
    </row>
    <row r="28" spans="2:17" x14ac:dyDescent="0.15">
      <c r="B28" s="4" t="s">
        <v>64</v>
      </c>
      <c r="C28" s="57" t="s">
        <v>65</v>
      </c>
      <c r="D28" s="48">
        <v>215461</v>
      </c>
      <c r="E28" s="5">
        <v>3915318</v>
      </c>
      <c r="F28" s="5">
        <v>13284660</v>
      </c>
      <c r="G28" s="5">
        <v>3258529</v>
      </c>
      <c r="H28" s="5">
        <v>64348</v>
      </c>
      <c r="I28" s="5">
        <v>48999</v>
      </c>
      <c r="J28" s="5">
        <v>240702</v>
      </c>
      <c r="K28" s="5">
        <v>2894293</v>
      </c>
      <c r="L28" s="5">
        <v>1004809</v>
      </c>
      <c r="M28" s="5">
        <v>5182226</v>
      </c>
      <c r="N28" s="5">
        <v>0</v>
      </c>
      <c r="O28" s="5">
        <v>2115017</v>
      </c>
      <c r="P28" s="12">
        <v>0</v>
      </c>
      <c r="Q28" s="15">
        <f t="shared" si="0"/>
        <v>32224362</v>
      </c>
    </row>
    <row r="29" spans="2:17" x14ac:dyDescent="0.15">
      <c r="B29" s="4" t="s">
        <v>66</v>
      </c>
      <c r="C29" s="57" t="s">
        <v>67</v>
      </c>
      <c r="D29" s="48">
        <v>301610</v>
      </c>
      <c r="E29" s="5">
        <v>9383954</v>
      </c>
      <c r="F29" s="5">
        <v>29457351</v>
      </c>
      <c r="G29" s="5">
        <v>5082980</v>
      </c>
      <c r="H29" s="5">
        <v>252</v>
      </c>
      <c r="I29" s="5">
        <v>78259</v>
      </c>
      <c r="J29" s="5">
        <v>975628</v>
      </c>
      <c r="K29" s="5">
        <v>3468693</v>
      </c>
      <c r="L29" s="5">
        <v>1669360</v>
      </c>
      <c r="M29" s="5">
        <v>7695511</v>
      </c>
      <c r="N29" s="5">
        <v>0</v>
      </c>
      <c r="O29" s="5">
        <v>4837217</v>
      </c>
      <c r="P29" s="12">
        <v>0</v>
      </c>
      <c r="Q29" s="15">
        <f t="shared" si="0"/>
        <v>62950815</v>
      </c>
    </row>
    <row r="30" spans="2:17" x14ac:dyDescent="0.15">
      <c r="B30" s="39" t="s">
        <v>68</v>
      </c>
      <c r="C30" s="58" t="s">
        <v>69</v>
      </c>
      <c r="D30" s="49">
        <v>226665</v>
      </c>
      <c r="E30" s="40">
        <v>2657971</v>
      </c>
      <c r="F30" s="40">
        <v>11932788</v>
      </c>
      <c r="G30" s="40">
        <v>2700307</v>
      </c>
      <c r="H30" s="40">
        <v>67984</v>
      </c>
      <c r="I30" s="40">
        <v>95121</v>
      </c>
      <c r="J30" s="40">
        <v>294871</v>
      </c>
      <c r="K30" s="40">
        <v>1890175</v>
      </c>
      <c r="L30" s="40">
        <v>1002310</v>
      </c>
      <c r="M30" s="40">
        <v>2783199</v>
      </c>
      <c r="N30" s="40">
        <v>3969</v>
      </c>
      <c r="O30" s="40">
        <v>2633089</v>
      </c>
      <c r="P30" s="41">
        <v>0</v>
      </c>
      <c r="Q30" s="42">
        <f t="shared" si="0"/>
        <v>26288449</v>
      </c>
    </row>
    <row r="31" spans="2:17" x14ac:dyDescent="0.15">
      <c r="B31" s="4" t="s">
        <v>70</v>
      </c>
      <c r="C31" s="57" t="s">
        <v>71</v>
      </c>
      <c r="D31" s="48">
        <v>344631</v>
      </c>
      <c r="E31" s="5">
        <v>5643412</v>
      </c>
      <c r="F31" s="5">
        <v>23432560</v>
      </c>
      <c r="G31" s="5">
        <v>5592480</v>
      </c>
      <c r="H31" s="5">
        <v>35279</v>
      </c>
      <c r="I31" s="5">
        <v>708010</v>
      </c>
      <c r="J31" s="5">
        <v>301394</v>
      </c>
      <c r="K31" s="5">
        <v>4487440</v>
      </c>
      <c r="L31" s="5">
        <v>2162785</v>
      </c>
      <c r="M31" s="5">
        <v>6100093</v>
      </c>
      <c r="N31" s="5">
        <v>0</v>
      </c>
      <c r="O31" s="5">
        <v>4001219</v>
      </c>
      <c r="P31" s="12">
        <v>0</v>
      </c>
      <c r="Q31" s="15">
        <f t="shared" si="0"/>
        <v>52809303</v>
      </c>
    </row>
    <row r="32" spans="2:17" x14ac:dyDescent="0.15">
      <c r="B32" s="31" t="s">
        <v>72</v>
      </c>
      <c r="C32" s="59" t="s">
        <v>73</v>
      </c>
      <c r="D32" s="50">
        <v>219471</v>
      </c>
      <c r="E32" s="32">
        <v>4193892</v>
      </c>
      <c r="F32" s="32">
        <v>9992750</v>
      </c>
      <c r="G32" s="32">
        <v>2014338</v>
      </c>
      <c r="H32" s="32">
        <v>11467</v>
      </c>
      <c r="I32" s="32">
        <v>102293</v>
      </c>
      <c r="J32" s="32">
        <v>243504</v>
      </c>
      <c r="K32" s="32">
        <v>1672854</v>
      </c>
      <c r="L32" s="32">
        <v>912441</v>
      </c>
      <c r="M32" s="32">
        <v>2241868</v>
      </c>
      <c r="N32" s="32">
        <v>0</v>
      </c>
      <c r="O32" s="32">
        <v>2485010</v>
      </c>
      <c r="P32" s="33">
        <v>0</v>
      </c>
      <c r="Q32" s="34">
        <f t="shared" si="0"/>
        <v>24089888</v>
      </c>
    </row>
    <row r="33" spans="2:17" x14ac:dyDescent="0.15">
      <c r="B33" s="4" t="s">
        <v>74</v>
      </c>
      <c r="C33" s="57" t="s">
        <v>75</v>
      </c>
      <c r="D33" s="48">
        <v>238615</v>
      </c>
      <c r="E33" s="5">
        <v>7281581</v>
      </c>
      <c r="F33" s="5">
        <v>15085981</v>
      </c>
      <c r="G33" s="5">
        <v>2773757</v>
      </c>
      <c r="H33" s="5">
        <v>97282</v>
      </c>
      <c r="I33" s="5">
        <v>81876</v>
      </c>
      <c r="J33" s="5">
        <v>422068</v>
      </c>
      <c r="K33" s="5">
        <v>5460583</v>
      </c>
      <c r="L33" s="5">
        <v>1116107</v>
      </c>
      <c r="M33" s="5">
        <v>4606111</v>
      </c>
      <c r="N33" s="5">
        <v>0</v>
      </c>
      <c r="O33" s="5">
        <v>2648888</v>
      </c>
      <c r="P33" s="12">
        <v>0</v>
      </c>
      <c r="Q33" s="15">
        <f t="shared" si="0"/>
        <v>39812849</v>
      </c>
    </row>
    <row r="34" spans="2:17" x14ac:dyDescent="0.15">
      <c r="B34" s="4" t="s">
        <v>76</v>
      </c>
      <c r="C34" s="57" t="s">
        <v>77</v>
      </c>
      <c r="D34" s="48">
        <v>230984</v>
      </c>
      <c r="E34" s="5">
        <v>4773962</v>
      </c>
      <c r="F34" s="5">
        <v>18866303</v>
      </c>
      <c r="G34" s="5">
        <v>3002798</v>
      </c>
      <c r="H34" s="5">
        <v>10935</v>
      </c>
      <c r="I34" s="5">
        <v>143938</v>
      </c>
      <c r="J34" s="5">
        <v>186640</v>
      </c>
      <c r="K34" s="5">
        <v>5283607</v>
      </c>
      <c r="L34" s="5">
        <v>1285333</v>
      </c>
      <c r="M34" s="5">
        <v>4045036</v>
      </c>
      <c r="N34" s="5">
        <v>0</v>
      </c>
      <c r="O34" s="5">
        <v>2771793</v>
      </c>
      <c r="P34" s="12">
        <v>0</v>
      </c>
      <c r="Q34" s="15">
        <f t="shared" si="0"/>
        <v>40601329</v>
      </c>
    </row>
    <row r="35" spans="2:17" x14ac:dyDescent="0.15">
      <c r="B35" s="4" t="s">
        <v>78</v>
      </c>
      <c r="C35" s="57" t="s">
        <v>79</v>
      </c>
      <c r="D35" s="48">
        <v>306121</v>
      </c>
      <c r="E35" s="5">
        <v>11758100</v>
      </c>
      <c r="F35" s="5">
        <v>26488133</v>
      </c>
      <c r="G35" s="5">
        <v>3998905</v>
      </c>
      <c r="H35" s="5">
        <v>121610</v>
      </c>
      <c r="I35" s="5">
        <v>130599</v>
      </c>
      <c r="J35" s="5">
        <v>395149</v>
      </c>
      <c r="K35" s="5">
        <v>4996816</v>
      </c>
      <c r="L35" s="5">
        <v>1707666</v>
      </c>
      <c r="M35" s="5">
        <v>5285896</v>
      </c>
      <c r="N35" s="5">
        <v>0</v>
      </c>
      <c r="O35" s="5">
        <v>4595849</v>
      </c>
      <c r="P35" s="12">
        <v>0</v>
      </c>
      <c r="Q35" s="15">
        <f t="shared" si="0"/>
        <v>59784844</v>
      </c>
    </row>
    <row r="36" spans="2:17" x14ac:dyDescent="0.15">
      <c r="B36" s="35" t="s">
        <v>80</v>
      </c>
      <c r="C36" s="60" t="s">
        <v>81</v>
      </c>
      <c r="D36" s="51">
        <v>202559</v>
      </c>
      <c r="E36" s="36">
        <v>3682113</v>
      </c>
      <c r="F36" s="36">
        <v>9110159</v>
      </c>
      <c r="G36" s="36">
        <v>2016142</v>
      </c>
      <c r="H36" s="36">
        <v>18307</v>
      </c>
      <c r="I36" s="36">
        <v>190446</v>
      </c>
      <c r="J36" s="36">
        <v>177282</v>
      </c>
      <c r="K36" s="36">
        <v>1839865</v>
      </c>
      <c r="L36" s="36">
        <v>915656</v>
      </c>
      <c r="M36" s="36">
        <v>1985848</v>
      </c>
      <c r="N36" s="36">
        <v>0</v>
      </c>
      <c r="O36" s="36">
        <v>1393411</v>
      </c>
      <c r="P36" s="37">
        <v>0</v>
      </c>
      <c r="Q36" s="38">
        <f t="shared" si="0"/>
        <v>21531788</v>
      </c>
    </row>
    <row r="37" spans="2:17" x14ac:dyDescent="0.15">
      <c r="B37" s="4" t="s">
        <v>82</v>
      </c>
      <c r="C37" s="57" t="s">
        <v>83</v>
      </c>
      <c r="D37" s="48">
        <v>233724</v>
      </c>
      <c r="E37" s="5">
        <v>5219780</v>
      </c>
      <c r="F37" s="5">
        <v>13889754</v>
      </c>
      <c r="G37" s="5">
        <v>3202846</v>
      </c>
      <c r="H37" s="5">
        <v>39409</v>
      </c>
      <c r="I37" s="5">
        <v>223338</v>
      </c>
      <c r="J37" s="5">
        <v>273763</v>
      </c>
      <c r="K37" s="5">
        <v>2878272</v>
      </c>
      <c r="L37" s="5">
        <v>1319342</v>
      </c>
      <c r="M37" s="5">
        <v>3969597</v>
      </c>
      <c r="N37" s="5">
        <v>0</v>
      </c>
      <c r="O37" s="5">
        <v>3571714</v>
      </c>
      <c r="P37" s="12">
        <v>0</v>
      </c>
      <c r="Q37" s="15">
        <f t="shared" si="0"/>
        <v>34821539</v>
      </c>
    </row>
    <row r="38" spans="2:17" x14ac:dyDescent="0.15">
      <c r="B38" s="4" t="s">
        <v>84</v>
      </c>
      <c r="C38" s="57" t="s">
        <v>85</v>
      </c>
      <c r="D38" s="48">
        <v>167365</v>
      </c>
      <c r="E38" s="5">
        <v>2611821</v>
      </c>
      <c r="F38" s="5">
        <v>7061245</v>
      </c>
      <c r="G38" s="5">
        <v>2022236</v>
      </c>
      <c r="H38" s="5">
        <v>16805</v>
      </c>
      <c r="I38" s="5">
        <v>266152</v>
      </c>
      <c r="J38" s="5">
        <v>254660</v>
      </c>
      <c r="K38" s="5">
        <v>1717690</v>
      </c>
      <c r="L38" s="5">
        <v>957418</v>
      </c>
      <c r="M38" s="5">
        <v>1854857</v>
      </c>
      <c r="N38" s="5">
        <v>0</v>
      </c>
      <c r="O38" s="5">
        <v>1406241</v>
      </c>
      <c r="P38" s="12">
        <v>0</v>
      </c>
      <c r="Q38" s="15">
        <f t="shared" si="0"/>
        <v>18336490</v>
      </c>
    </row>
    <row r="39" spans="2:17" x14ac:dyDescent="0.15">
      <c r="B39" s="35" t="s">
        <v>86</v>
      </c>
      <c r="C39" s="60" t="s">
        <v>87</v>
      </c>
      <c r="D39" s="51">
        <v>194471</v>
      </c>
      <c r="E39" s="36">
        <v>3930259</v>
      </c>
      <c r="F39" s="36">
        <v>10419554</v>
      </c>
      <c r="G39" s="36">
        <v>1802581</v>
      </c>
      <c r="H39" s="36">
        <v>874</v>
      </c>
      <c r="I39" s="36">
        <v>105453</v>
      </c>
      <c r="J39" s="36">
        <v>597274</v>
      </c>
      <c r="K39" s="36">
        <v>2308717</v>
      </c>
      <c r="L39" s="36">
        <v>1089924</v>
      </c>
      <c r="M39" s="36">
        <v>2598903</v>
      </c>
      <c r="N39" s="36">
        <v>0</v>
      </c>
      <c r="O39" s="36">
        <v>1689615</v>
      </c>
      <c r="P39" s="37">
        <v>0</v>
      </c>
      <c r="Q39" s="38">
        <f t="shared" si="0"/>
        <v>24737625</v>
      </c>
    </row>
    <row r="40" spans="2:17" x14ac:dyDescent="0.15">
      <c r="B40" s="35" t="s">
        <v>88</v>
      </c>
      <c r="C40" s="60" t="s">
        <v>89</v>
      </c>
      <c r="D40" s="51">
        <v>170510</v>
      </c>
      <c r="E40" s="36">
        <v>3241397</v>
      </c>
      <c r="F40" s="36">
        <v>8427089</v>
      </c>
      <c r="G40" s="36">
        <v>2034368</v>
      </c>
      <c r="H40" s="36">
        <v>18085</v>
      </c>
      <c r="I40" s="36">
        <v>131321</v>
      </c>
      <c r="J40" s="36">
        <v>272203</v>
      </c>
      <c r="K40" s="36">
        <v>1340568</v>
      </c>
      <c r="L40" s="36">
        <v>826794</v>
      </c>
      <c r="M40" s="36">
        <v>3224164</v>
      </c>
      <c r="N40" s="36">
        <v>293426</v>
      </c>
      <c r="O40" s="36">
        <v>1699447</v>
      </c>
      <c r="P40" s="37">
        <v>0</v>
      </c>
      <c r="Q40" s="38">
        <f t="shared" si="0"/>
        <v>21679372</v>
      </c>
    </row>
    <row r="41" spans="2:17" x14ac:dyDescent="0.15">
      <c r="B41" s="4" t="s">
        <v>90</v>
      </c>
      <c r="C41" s="57" t="s">
        <v>91</v>
      </c>
      <c r="D41" s="48">
        <v>205049</v>
      </c>
      <c r="E41" s="5">
        <v>3511561</v>
      </c>
      <c r="F41" s="5">
        <v>11321401</v>
      </c>
      <c r="G41" s="5">
        <v>1759777</v>
      </c>
      <c r="H41" s="5">
        <v>45808</v>
      </c>
      <c r="I41" s="5">
        <v>283470</v>
      </c>
      <c r="J41" s="5">
        <v>224659</v>
      </c>
      <c r="K41" s="5">
        <v>2971293</v>
      </c>
      <c r="L41" s="5">
        <v>1195943</v>
      </c>
      <c r="M41" s="5">
        <v>2359099</v>
      </c>
      <c r="N41" s="5">
        <v>0</v>
      </c>
      <c r="O41" s="5">
        <v>1954923</v>
      </c>
      <c r="P41" s="12">
        <v>0</v>
      </c>
      <c r="Q41" s="15">
        <f t="shared" si="0"/>
        <v>25832983</v>
      </c>
    </row>
    <row r="42" spans="2:17" x14ac:dyDescent="0.15">
      <c r="B42" s="4">
        <v>39</v>
      </c>
      <c r="C42" s="57" t="s">
        <v>92</v>
      </c>
      <c r="D42" s="48">
        <v>247787</v>
      </c>
      <c r="E42" s="5">
        <v>4555434</v>
      </c>
      <c r="F42" s="5">
        <v>19611947</v>
      </c>
      <c r="G42" s="5">
        <v>3593602</v>
      </c>
      <c r="H42" s="5">
        <v>15877</v>
      </c>
      <c r="I42" s="5">
        <v>56340</v>
      </c>
      <c r="J42" s="5">
        <v>469461</v>
      </c>
      <c r="K42" s="5">
        <v>4094332</v>
      </c>
      <c r="L42" s="5">
        <v>1334705</v>
      </c>
      <c r="M42" s="5">
        <v>4993948</v>
      </c>
      <c r="N42" s="5">
        <v>0</v>
      </c>
      <c r="O42" s="5">
        <v>4452773</v>
      </c>
      <c r="P42" s="12">
        <v>0</v>
      </c>
      <c r="Q42" s="15">
        <f t="shared" si="0"/>
        <v>43426206</v>
      </c>
    </row>
    <row r="43" spans="2:17" x14ac:dyDescent="0.15">
      <c r="B43" s="6">
        <v>40</v>
      </c>
      <c r="C43" s="61" t="s">
        <v>93</v>
      </c>
      <c r="D43" s="52">
        <v>173337</v>
      </c>
      <c r="E43" s="7">
        <v>2562526</v>
      </c>
      <c r="F43" s="7">
        <v>7249268</v>
      </c>
      <c r="G43" s="7">
        <v>1609402</v>
      </c>
      <c r="H43" s="7">
        <v>49525</v>
      </c>
      <c r="I43" s="7">
        <v>348200</v>
      </c>
      <c r="J43" s="7">
        <v>115297</v>
      </c>
      <c r="K43" s="7">
        <v>2179687</v>
      </c>
      <c r="L43" s="7">
        <v>607443</v>
      </c>
      <c r="M43" s="7">
        <v>1357583</v>
      </c>
      <c r="N43" s="7">
        <v>0</v>
      </c>
      <c r="O43" s="7">
        <v>1274626</v>
      </c>
      <c r="P43" s="26">
        <v>0</v>
      </c>
      <c r="Q43" s="27">
        <f t="shared" si="0"/>
        <v>17526894</v>
      </c>
    </row>
    <row r="44" spans="2:17" x14ac:dyDescent="0.15">
      <c r="B44" s="18">
        <v>41</v>
      </c>
      <c r="C44" s="62" t="s">
        <v>94</v>
      </c>
      <c r="D44" s="53">
        <v>113125</v>
      </c>
      <c r="E44" s="19">
        <v>2020866</v>
      </c>
      <c r="F44" s="19">
        <v>5722192</v>
      </c>
      <c r="G44" s="19">
        <v>1530095</v>
      </c>
      <c r="H44" s="19">
        <v>10803</v>
      </c>
      <c r="I44" s="19">
        <v>140073</v>
      </c>
      <c r="J44" s="19">
        <v>214056</v>
      </c>
      <c r="K44" s="19">
        <v>833543</v>
      </c>
      <c r="L44" s="19">
        <v>571565</v>
      </c>
      <c r="M44" s="19">
        <v>1172500</v>
      </c>
      <c r="N44" s="19">
        <v>0</v>
      </c>
      <c r="O44" s="19">
        <v>1216845</v>
      </c>
      <c r="P44" s="20">
        <v>0</v>
      </c>
      <c r="Q44" s="21">
        <f t="shared" si="0"/>
        <v>13545663</v>
      </c>
    </row>
    <row r="45" spans="2:17" x14ac:dyDescent="0.15">
      <c r="B45" s="4">
        <v>42</v>
      </c>
      <c r="C45" s="57" t="s">
        <v>95</v>
      </c>
      <c r="D45" s="48">
        <v>124134</v>
      </c>
      <c r="E45" s="5">
        <v>3015689</v>
      </c>
      <c r="F45" s="5">
        <v>5038228</v>
      </c>
      <c r="G45" s="5">
        <v>1057983</v>
      </c>
      <c r="H45" s="5">
        <v>1122</v>
      </c>
      <c r="I45" s="5">
        <v>96558</v>
      </c>
      <c r="J45" s="5">
        <v>144007</v>
      </c>
      <c r="K45" s="5">
        <v>1211197</v>
      </c>
      <c r="L45" s="5">
        <v>640543</v>
      </c>
      <c r="M45" s="5">
        <v>1816360</v>
      </c>
      <c r="N45" s="5">
        <v>0</v>
      </c>
      <c r="O45" s="5">
        <v>1466446</v>
      </c>
      <c r="P45" s="12">
        <v>0</v>
      </c>
      <c r="Q45" s="15">
        <f t="shared" si="0"/>
        <v>14612267</v>
      </c>
    </row>
    <row r="46" spans="2:17" x14ac:dyDescent="0.15">
      <c r="B46" s="4">
        <v>43</v>
      </c>
      <c r="C46" s="57" t="s">
        <v>96</v>
      </c>
      <c r="D46" s="48">
        <v>104070</v>
      </c>
      <c r="E46" s="5">
        <v>1810744</v>
      </c>
      <c r="F46" s="5">
        <v>4355254</v>
      </c>
      <c r="G46" s="5">
        <v>1005498</v>
      </c>
      <c r="H46" s="5">
        <v>1032</v>
      </c>
      <c r="I46" s="5">
        <v>124349</v>
      </c>
      <c r="J46" s="5">
        <v>42794</v>
      </c>
      <c r="K46" s="5">
        <v>890767</v>
      </c>
      <c r="L46" s="5">
        <v>611164</v>
      </c>
      <c r="M46" s="5">
        <v>971156</v>
      </c>
      <c r="N46" s="5">
        <v>3990</v>
      </c>
      <c r="O46" s="5">
        <v>1055026</v>
      </c>
      <c r="P46" s="12">
        <v>0</v>
      </c>
      <c r="Q46" s="15">
        <f t="shared" si="0"/>
        <v>10975844</v>
      </c>
    </row>
    <row r="47" spans="2:17" x14ac:dyDescent="0.15">
      <c r="B47" s="4">
        <v>44</v>
      </c>
      <c r="C47" s="57" t="s">
        <v>97</v>
      </c>
      <c r="D47" s="48">
        <v>70285</v>
      </c>
      <c r="E47" s="5">
        <v>823732</v>
      </c>
      <c r="F47" s="5">
        <v>1539312</v>
      </c>
      <c r="G47" s="5">
        <v>479307</v>
      </c>
      <c r="H47" s="5">
        <v>10030</v>
      </c>
      <c r="I47" s="5">
        <v>169104</v>
      </c>
      <c r="J47" s="5">
        <v>86231</v>
      </c>
      <c r="K47" s="5">
        <v>462875</v>
      </c>
      <c r="L47" s="5">
        <v>275155</v>
      </c>
      <c r="M47" s="5">
        <v>413960</v>
      </c>
      <c r="N47" s="5">
        <v>0</v>
      </c>
      <c r="O47" s="5">
        <v>356650</v>
      </c>
      <c r="P47" s="12">
        <v>0</v>
      </c>
      <c r="Q47" s="15">
        <f t="shared" si="0"/>
        <v>4686641</v>
      </c>
    </row>
    <row r="48" spans="2:17" x14ac:dyDescent="0.15">
      <c r="B48" s="4">
        <v>45</v>
      </c>
      <c r="C48" s="57" t="s">
        <v>98</v>
      </c>
      <c r="D48" s="48">
        <v>84793</v>
      </c>
      <c r="E48" s="5">
        <v>1062691</v>
      </c>
      <c r="F48" s="5">
        <v>3048733</v>
      </c>
      <c r="G48" s="5">
        <v>791252</v>
      </c>
      <c r="H48" s="5">
        <v>0</v>
      </c>
      <c r="I48" s="5">
        <v>229923</v>
      </c>
      <c r="J48" s="5">
        <v>55458</v>
      </c>
      <c r="K48" s="5">
        <v>462807</v>
      </c>
      <c r="L48" s="5">
        <v>366825</v>
      </c>
      <c r="M48" s="5">
        <v>908422</v>
      </c>
      <c r="N48" s="5">
        <v>121</v>
      </c>
      <c r="O48" s="5">
        <v>603765</v>
      </c>
      <c r="P48" s="12">
        <v>0</v>
      </c>
      <c r="Q48" s="15">
        <f t="shared" si="0"/>
        <v>7614790</v>
      </c>
    </row>
    <row r="49" spans="2:17" x14ac:dyDescent="0.15">
      <c r="B49" s="4">
        <v>46</v>
      </c>
      <c r="C49" s="57" t="s">
        <v>99</v>
      </c>
      <c r="D49" s="48">
        <v>82589</v>
      </c>
      <c r="E49" s="5">
        <v>1397386</v>
      </c>
      <c r="F49" s="5">
        <v>2403247</v>
      </c>
      <c r="G49" s="5">
        <v>777498</v>
      </c>
      <c r="H49" s="5">
        <v>1852</v>
      </c>
      <c r="I49" s="5">
        <v>156616</v>
      </c>
      <c r="J49" s="5">
        <v>217459</v>
      </c>
      <c r="K49" s="5">
        <v>559866</v>
      </c>
      <c r="L49" s="5">
        <v>351116</v>
      </c>
      <c r="M49" s="5">
        <v>581637</v>
      </c>
      <c r="N49" s="5">
        <v>18248</v>
      </c>
      <c r="O49" s="5">
        <v>668093</v>
      </c>
      <c r="P49" s="12">
        <v>0</v>
      </c>
      <c r="Q49" s="15">
        <f t="shared" si="0"/>
        <v>7215607</v>
      </c>
    </row>
    <row r="50" spans="2:17" x14ac:dyDescent="0.15">
      <c r="B50" s="4">
        <v>47</v>
      </c>
      <c r="C50" s="57" t="s">
        <v>100</v>
      </c>
      <c r="D50" s="48">
        <v>114130</v>
      </c>
      <c r="E50" s="5">
        <v>1494640</v>
      </c>
      <c r="F50" s="5">
        <v>3630003</v>
      </c>
      <c r="G50" s="5">
        <v>1146471</v>
      </c>
      <c r="H50" s="5">
        <v>293</v>
      </c>
      <c r="I50" s="5">
        <v>246859</v>
      </c>
      <c r="J50" s="5">
        <v>246664</v>
      </c>
      <c r="K50" s="5">
        <v>763379</v>
      </c>
      <c r="L50" s="5">
        <v>531301</v>
      </c>
      <c r="M50" s="5">
        <v>1006686</v>
      </c>
      <c r="N50" s="5">
        <v>0</v>
      </c>
      <c r="O50" s="5">
        <v>885567</v>
      </c>
      <c r="P50" s="12">
        <v>0</v>
      </c>
      <c r="Q50" s="15">
        <f t="shared" si="0"/>
        <v>10065993</v>
      </c>
    </row>
    <row r="51" spans="2:17" x14ac:dyDescent="0.15">
      <c r="B51" s="4">
        <v>48</v>
      </c>
      <c r="C51" s="57" t="s">
        <v>101</v>
      </c>
      <c r="D51" s="48">
        <v>90358</v>
      </c>
      <c r="E51" s="5">
        <v>1136861</v>
      </c>
      <c r="F51" s="5">
        <v>2361369</v>
      </c>
      <c r="G51" s="5">
        <v>781250</v>
      </c>
      <c r="H51" s="5">
        <v>191</v>
      </c>
      <c r="I51" s="5">
        <v>213851</v>
      </c>
      <c r="J51" s="5">
        <v>40450</v>
      </c>
      <c r="K51" s="5">
        <v>777825</v>
      </c>
      <c r="L51" s="5">
        <v>539559</v>
      </c>
      <c r="M51" s="5">
        <v>1054655</v>
      </c>
      <c r="N51" s="5">
        <v>0</v>
      </c>
      <c r="O51" s="5">
        <v>626714</v>
      </c>
      <c r="P51" s="12">
        <v>0</v>
      </c>
      <c r="Q51" s="15">
        <f t="shared" si="0"/>
        <v>7623083</v>
      </c>
    </row>
    <row r="52" spans="2:17" x14ac:dyDescent="0.15">
      <c r="B52" s="4">
        <v>49</v>
      </c>
      <c r="C52" s="57" t="s">
        <v>102</v>
      </c>
      <c r="D52" s="48">
        <v>95410</v>
      </c>
      <c r="E52" s="5">
        <v>1432109</v>
      </c>
      <c r="F52" s="5">
        <v>2390752</v>
      </c>
      <c r="G52" s="5">
        <v>593367</v>
      </c>
      <c r="H52" s="5">
        <v>5765</v>
      </c>
      <c r="I52" s="5">
        <v>449144</v>
      </c>
      <c r="J52" s="5">
        <v>204379</v>
      </c>
      <c r="K52" s="5">
        <v>773847</v>
      </c>
      <c r="L52" s="5">
        <v>366849</v>
      </c>
      <c r="M52" s="5">
        <v>683035</v>
      </c>
      <c r="N52" s="5">
        <v>0</v>
      </c>
      <c r="O52" s="5">
        <v>572317</v>
      </c>
      <c r="P52" s="12">
        <v>0</v>
      </c>
      <c r="Q52" s="15">
        <f t="shared" si="0"/>
        <v>7566974</v>
      </c>
    </row>
    <row r="53" spans="2:17" x14ac:dyDescent="0.15">
      <c r="B53" s="4">
        <v>50</v>
      </c>
      <c r="C53" s="57" t="s">
        <v>103</v>
      </c>
      <c r="D53" s="48">
        <v>80832</v>
      </c>
      <c r="E53" s="5">
        <v>1319831</v>
      </c>
      <c r="F53" s="5">
        <v>1800426</v>
      </c>
      <c r="G53" s="5">
        <v>531022</v>
      </c>
      <c r="H53" s="5">
        <v>1403</v>
      </c>
      <c r="I53" s="5">
        <v>178224</v>
      </c>
      <c r="J53" s="5">
        <v>36569</v>
      </c>
      <c r="K53" s="5">
        <v>442927</v>
      </c>
      <c r="L53" s="5">
        <v>315685</v>
      </c>
      <c r="M53" s="5">
        <v>462996</v>
      </c>
      <c r="N53" s="5">
        <v>75576</v>
      </c>
      <c r="O53" s="5">
        <v>664214</v>
      </c>
      <c r="P53" s="12">
        <v>0</v>
      </c>
      <c r="Q53" s="15">
        <f t="shared" si="0"/>
        <v>5909705</v>
      </c>
    </row>
    <row r="54" spans="2:17" x14ac:dyDescent="0.15">
      <c r="B54" s="4">
        <v>51</v>
      </c>
      <c r="C54" s="57" t="s">
        <v>104</v>
      </c>
      <c r="D54" s="48">
        <v>69786</v>
      </c>
      <c r="E54" s="5">
        <v>1298847</v>
      </c>
      <c r="F54" s="5">
        <v>1633276</v>
      </c>
      <c r="G54" s="5">
        <v>669684</v>
      </c>
      <c r="H54" s="5">
        <v>2750</v>
      </c>
      <c r="I54" s="5">
        <v>143923</v>
      </c>
      <c r="J54" s="5">
        <v>358672</v>
      </c>
      <c r="K54" s="5">
        <v>283496</v>
      </c>
      <c r="L54" s="5">
        <v>297860</v>
      </c>
      <c r="M54" s="5">
        <v>562668</v>
      </c>
      <c r="N54" s="5">
        <v>50187</v>
      </c>
      <c r="O54" s="5">
        <v>734484</v>
      </c>
      <c r="P54" s="12">
        <v>0</v>
      </c>
      <c r="Q54" s="15">
        <f t="shared" si="0"/>
        <v>6105633</v>
      </c>
    </row>
    <row r="55" spans="2:17" x14ac:dyDescent="0.15">
      <c r="B55" s="4">
        <v>52</v>
      </c>
      <c r="C55" s="57" t="s">
        <v>105</v>
      </c>
      <c r="D55" s="48">
        <v>53924</v>
      </c>
      <c r="E55" s="5">
        <v>1050142</v>
      </c>
      <c r="F55" s="5">
        <v>1162988</v>
      </c>
      <c r="G55" s="5">
        <v>358879</v>
      </c>
      <c r="H55" s="5">
        <v>589</v>
      </c>
      <c r="I55" s="5">
        <v>96075</v>
      </c>
      <c r="J55" s="5">
        <v>123871</v>
      </c>
      <c r="K55" s="5">
        <v>551203</v>
      </c>
      <c r="L55" s="5">
        <v>198333</v>
      </c>
      <c r="M55" s="5">
        <v>1032283</v>
      </c>
      <c r="N55" s="5">
        <v>0</v>
      </c>
      <c r="O55" s="5">
        <v>301460</v>
      </c>
      <c r="P55" s="12">
        <v>0</v>
      </c>
      <c r="Q55" s="15">
        <f t="shared" si="0"/>
        <v>4929747</v>
      </c>
    </row>
    <row r="56" spans="2:17" x14ac:dyDescent="0.15">
      <c r="B56" s="4">
        <v>53</v>
      </c>
      <c r="C56" s="57" t="s">
        <v>106</v>
      </c>
      <c r="D56" s="48">
        <v>66967</v>
      </c>
      <c r="E56" s="5">
        <v>998324</v>
      </c>
      <c r="F56" s="5">
        <v>1425167</v>
      </c>
      <c r="G56" s="5">
        <v>425280</v>
      </c>
      <c r="H56" s="5">
        <v>45980</v>
      </c>
      <c r="I56" s="5">
        <v>86515</v>
      </c>
      <c r="J56" s="5">
        <v>136136</v>
      </c>
      <c r="K56" s="5">
        <v>436177</v>
      </c>
      <c r="L56" s="5">
        <v>246873</v>
      </c>
      <c r="M56" s="5">
        <v>533826</v>
      </c>
      <c r="N56" s="5">
        <v>0</v>
      </c>
      <c r="O56" s="5">
        <v>324929</v>
      </c>
      <c r="P56" s="12">
        <v>0</v>
      </c>
      <c r="Q56" s="15">
        <f t="shared" si="0"/>
        <v>4726174</v>
      </c>
    </row>
    <row r="57" spans="2:17" x14ac:dyDescent="0.15">
      <c r="B57" s="4">
        <v>54</v>
      </c>
      <c r="C57" s="57" t="s">
        <v>107</v>
      </c>
      <c r="D57" s="48">
        <v>50471</v>
      </c>
      <c r="E57" s="5">
        <v>954725</v>
      </c>
      <c r="F57" s="5">
        <v>999107</v>
      </c>
      <c r="G57" s="5">
        <v>349124</v>
      </c>
      <c r="H57" s="5">
        <v>1672</v>
      </c>
      <c r="I57" s="5">
        <v>43690</v>
      </c>
      <c r="J57" s="5">
        <v>89063</v>
      </c>
      <c r="K57" s="5">
        <v>377612</v>
      </c>
      <c r="L57" s="5">
        <v>204967</v>
      </c>
      <c r="M57" s="5">
        <v>280857</v>
      </c>
      <c r="N57" s="5">
        <v>0</v>
      </c>
      <c r="O57" s="5">
        <v>320258</v>
      </c>
      <c r="P57" s="12">
        <v>0</v>
      </c>
      <c r="Q57" s="15">
        <f t="shared" si="0"/>
        <v>3671546</v>
      </c>
    </row>
    <row r="58" spans="2:17" x14ac:dyDescent="0.15">
      <c r="B58" s="4">
        <v>55</v>
      </c>
      <c r="C58" s="57" t="s">
        <v>108</v>
      </c>
      <c r="D58" s="48">
        <v>64781</v>
      </c>
      <c r="E58" s="5">
        <v>2128125</v>
      </c>
      <c r="F58" s="5">
        <v>1935106</v>
      </c>
      <c r="G58" s="5">
        <v>907798</v>
      </c>
      <c r="H58" s="5">
        <v>0</v>
      </c>
      <c r="I58" s="5">
        <v>241017</v>
      </c>
      <c r="J58" s="5">
        <v>444457</v>
      </c>
      <c r="K58" s="5">
        <v>246530</v>
      </c>
      <c r="L58" s="5">
        <v>381789</v>
      </c>
      <c r="M58" s="5">
        <v>596035</v>
      </c>
      <c r="N58" s="5">
        <v>309671</v>
      </c>
      <c r="O58" s="5">
        <v>849114</v>
      </c>
      <c r="P58" s="12">
        <v>36</v>
      </c>
      <c r="Q58" s="15">
        <f t="shared" si="0"/>
        <v>8104459</v>
      </c>
    </row>
    <row r="59" spans="2:17" x14ac:dyDescent="0.15">
      <c r="B59" s="4">
        <v>56</v>
      </c>
      <c r="C59" s="57" t="s">
        <v>109</v>
      </c>
      <c r="D59" s="48">
        <v>43007</v>
      </c>
      <c r="E59" s="5">
        <v>816214</v>
      </c>
      <c r="F59" s="5">
        <v>476991</v>
      </c>
      <c r="G59" s="5">
        <v>303726</v>
      </c>
      <c r="H59" s="5">
        <v>0</v>
      </c>
      <c r="I59" s="5">
        <v>47805</v>
      </c>
      <c r="J59" s="5">
        <v>123289</v>
      </c>
      <c r="K59" s="5">
        <v>161936</v>
      </c>
      <c r="L59" s="5">
        <v>265426</v>
      </c>
      <c r="M59" s="5">
        <v>186564</v>
      </c>
      <c r="N59" s="5">
        <v>105792</v>
      </c>
      <c r="O59" s="5">
        <v>172718</v>
      </c>
      <c r="P59" s="12">
        <v>0</v>
      </c>
      <c r="Q59" s="15">
        <f t="shared" si="0"/>
        <v>2703468</v>
      </c>
    </row>
    <row r="60" spans="2:17" x14ac:dyDescent="0.15">
      <c r="B60" s="4">
        <v>57</v>
      </c>
      <c r="C60" s="57" t="s">
        <v>110</v>
      </c>
      <c r="D60" s="48">
        <v>75182</v>
      </c>
      <c r="E60" s="5">
        <v>1154286</v>
      </c>
      <c r="F60" s="5">
        <v>1664049</v>
      </c>
      <c r="G60" s="5">
        <v>570143</v>
      </c>
      <c r="H60" s="5">
        <v>0</v>
      </c>
      <c r="I60" s="5">
        <v>420023</v>
      </c>
      <c r="J60" s="5">
        <v>114522</v>
      </c>
      <c r="K60" s="5">
        <v>493763</v>
      </c>
      <c r="L60" s="5">
        <v>200185</v>
      </c>
      <c r="M60" s="5">
        <v>452266</v>
      </c>
      <c r="N60" s="5">
        <v>0</v>
      </c>
      <c r="O60" s="5">
        <v>445090</v>
      </c>
      <c r="P60" s="12">
        <v>0</v>
      </c>
      <c r="Q60" s="15">
        <f t="shared" si="0"/>
        <v>5589509</v>
      </c>
    </row>
    <row r="61" spans="2:17" x14ac:dyDescent="0.15">
      <c r="B61" s="4">
        <v>58</v>
      </c>
      <c r="C61" s="57" t="s">
        <v>111</v>
      </c>
      <c r="D61" s="48">
        <v>75456</v>
      </c>
      <c r="E61" s="5">
        <v>1407431</v>
      </c>
      <c r="F61" s="5">
        <v>1837814</v>
      </c>
      <c r="G61" s="5">
        <v>485852</v>
      </c>
      <c r="H61" s="5">
        <v>0</v>
      </c>
      <c r="I61" s="5">
        <v>212785</v>
      </c>
      <c r="J61" s="5">
        <v>107059</v>
      </c>
      <c r="K61" s="5">
        <v>627823</v>
      </c>
      <c r="L61" s="5">
        <v>356168</v>
      </c>
      <c r="M61" s="5">
        <v>593718</v>
      </c>
      <c r="N61" s="5">
        <v>0</v>
      </c>
      <c r="O61" s="5">
        <v>756416</v>
      </c>
      <c r="P61" s="12">
        <v>0</v>
      </c>
      <c r="Q61" s="15">
        <f t="shared" si="0"/>
        <v>6460522</v>
      </c>
    </row>
    <row r="62" spans="2:17" x14ac:dyDescent="0.15">
      <c r="B62" s="4">
        <v>59</v>
      </c>
      <c r="C62" s="57" t="s">
        <v>112</v>
      </c>
      <c r="D62" s="48">
        <v>103827</v>
      </c>
      <c r="E62" s="5">
        <v>1990442</v>
      </c>
      <c r="F62" s="5">
        <v>4052294</v>
      </c>
      <c r="G62" s="5">
        <v>903261</v>
      </c>
      <c r="H62" s="5">
        <v>0</v>
      </c>
      <c r="I62" s="5">
        <v>324920</v>
      </c>
      <c r="J62" s="5">
        <v>183751</v>
      </c>
      <c r="K62" s="5">
        <v>1039793</v>
      </c>
      <c r="L62" s="5">
        <v>514120</v>
      </c>
      <c r="M62" s="5">
        <v>1461627</v>
      </c>
      <c r="N62" s="5">
        <v>0</v>
      </c>
      <c r="O62" s="5">
        <v>995904</v>
      </c>
      <c r="P62" s="12">
        <v>0</v>
      </c>
      <c r="Q62" s="15">
        <f t="shared" si="0"/>
        <v>11569939</v>
      </c>
    </row>
    <row r="63" spans="2:17" x14ac:dyDescent="0.15">
      <c r="B63" s="4">
        <v>60</v>
      </c>
      <c r="C63" s="57" t="s">
        <v>113</v>
      </c>
      <c r="D63" s="48">
        <v>117899</v>
      </c>
      <c r="E63" s="5">
        <v>1900123</v>
      </c>
      <c r="F63" s="5">
        <v>4859389</v>
      </c>
      <c r="G63" s="5">
        <v>1502230</v>
      </c>
      <c r="H63" s="5">
        <v>19688</v>
      </c>
      <c r="I63" s="5">
        <v>274353</v>
      </c>
      <c r="J63" s="5">
        <v>638142</v>
      </c>
      <c r="K63" s="5">
        <v>1030942</v>
      </c>
      <c r="L63" s="5">
        <v>583995</v>
      </c>
      <c r="M63" s="5">
        <v>1131591</v>
      </c>
      <c r="N63" s="5">
        <v>10503</v>
      </c>
      <c r="O63" s="5">
        <v>863784</v>
      </c>
      <c r="P63" s="12">
        <v>0</v>
      </c>
      <c r="Q63" s="15">
        <f t="shared" si="0"/>
        <v>12932639</v>
      </c>
    </row>
    <row r="64" spans="2:17" x14ac:dyDescent="0.15">
      <c r="B64" s="4">
        <v>61</v>
      </c>
      <c r="C64" s="57" t="s">
        <v>114</v>
      </c>
      <c r="D64" s="48">
        <v>105830</v>
      </c>
      <c r="E64" s="5">
        <v>2141780</v>
      </c>
      <c r="F64" s="5">
        <v>4991626</v>
      </c>
      <c r="G64" s="5">
        <v>1464353</v>
      </c>
      <c r="H64" s="5">
        <v>52</v>
      </c>
      <c r="I64" s="5">
        <v>189605</v>
      </c>
      <c r="J64" s="5">
        <v>126342</v>
      </c>
      <c r="K64" s="5">
        <v>942326</v>
      </c>
      <c r="L64" s="5">
        <v>505755</v>
      </c>
      <c r="M64" s="5">
        <v>1225305</v>
      </c>
      <c r="N64" s="5">
        <v>0</v>
      </c>
      <c r="O64" s="5">
        <v>786569</v>
      </c>
      <c r="P64" s="12">
        <v>0</v>
      </c>
      <c r="Q64" s="15">
        <f t="shared" si="0"/>
        <v>12479543</v>
      </c>
    </row>
    <row r="65" spans="2:20" x14ac:dyDescent="0.15">
      <c r="B65" s="4">
        <v>62</v>
      </c>
      <c r="C65" s="57" t="s">
        <v>115</v>
      </c>
      <c r="D65" s="48">
        <v>129059</v>
      </c>
      <c r="E65" s="5">
        <v>1392038</v>
      </c>
      <c r="F65" s="5">
        <v>5997822</v>
      </c>
      <c r="G65" s="5">
        <v>2039438</v>
      </c>
      <c r="H65" s="5">
        <v>46890</v>
      </c>
      <c r="I65" s="5">
        <v>189827</v>
      </c>
      <c r="J65" s="5">
        <v>303302</v>
      </c>
      <c r="K65" s="5">
        <v>1280034</v>
      </c>
      <c r="L65" s="5">
        <v>806783</v>
      </c>
      <c r="M65" s="5">
        <v>1853449</v>
      </c>
      <c r="N65" s="5">
        <v>0</v>
      </c>
      <c r="O65" s="5">
        <v>1067690</v>
      </c>
      <c r="P65" s="12">
        <v>0</v>
      </c>
      <c r="Q65" s="15">
        <f t="shared" si="0"/>
        <v>15106332</v>
      </c>
    </row>
    <row r="66" spans="2:20" ht="12.75" thickBot="1" x14ac:dyDescent="0.2">
      <c r="B66" s="10">
        <v>63</v>
      </c>
      <c r="C66" s="63" t="s">
        <v>116</v>
      </c>
      <c r="D66" s="54">
        <v>106231</v>
      </c>
      <c r="E66" s="11">
        <v>1815447</v>
      </c>
      <c r="F66" s="11">
        <v>3714320</v>
      </c>
      <c r="G66" s="11">
        <v>1081837</v>
      </c>
      <c r="H66" s="11">
        <v>0</v>
      </c>
      <c r="I66" s="11">
        <v>178179</v>
      </c>
      <c r="J66" s="11">
        <v>274986</v>
      </c>
      <c r="K66" s="11">
        <v>825001</v>
      </c>
      <c r="L66" s="11">
        <v>954074</v>
      </c>
      <c r="M66" s="11">
        <v>1037674</v>
      </c>
      <c r="N66" s="11">
        <v>0</v>
      </c>
      <c r="O66" s="11">
        <v>717651</v>
      </c>
      <c r="P66" s="13">
        <v>0</v>
      </c>
      <c r="Q66" s="16">
        <f t="shared" si="0"/>
        <v>10705400</v>
      </c>
    </row>
    <row r="67" spans="2:20" ht="12.75" thickTop="1" x14ac:dyDescent="0.15">
      <c r="B67" s="8"/>
      <c r="C67" s="64" t="s">
        <v>117</v>
      </c>
      <c r="D67" s="55">
        <f>SUM(D4:D66)</f>
        <v>15275198</v>
      </c>
      <c r="E67" s="9">
        <f t="shared" ref="E67:P67" si="1">SUM(E4:E66)</f>
        <v>347006703</v>
      </c>
      <c r="F67" s="9">
        <f t="shared" si="1"/>
        <v>1215612489</v>
      </c>
      <c r="G67" s="9">
        <f t="shared" si="1"/>
        <v>295437939</v>
      </c>
      <c r="H67" s="9">
        <f t="shared" si="1"/>
        <v>3047019</v>
      </c>
      <c r="I67" s="9">
        <f t="shared" si="1"/>
        <v>21724432</v>
      </c>
      <c r="J67" s="9">
        <f t="shared" si="1"/>
        <v>77129203</v>
      </c>
      <c r="K67" s="9">
        <f t="shared" si="1"/>
        <v>269263515</v>
      </c>
      <c r="L67" s="9">
        <f t="shared" si="1"/>
        <v>98466483</v>
      </c>
      <c r="M67" s="9">
        <f t="shared" si="1"/>
        <v>344908495</v>
      </c>
      <c r="N67" s="9">
        <f t="shared" si="1"/>
        <v>1047253</v>
      </c>
      <c r="O67" s="9">
        <f t="shared" si="1"/>
        <v>229800459</v>
      </c>
      <c r="P67" s="14">
        <f t="shared" si="1"/>
        <v>36</v>
      </c>
      <c r="Q67" s="17">
        <f t="shared" si="0"/>
        <v>2918719224</v>
      </c>
    </row>
    <row r="69" spans="2:20" s="43" customFormat="1" ht="13.5" x14ac:dyDescent="0.15">
      <c r="B69" s="44" t="str">
        <f>+B1</f>
        <v>令和４年度</v>
      </c>
      <c r="D69" s="45" t="s">
        <v>119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2:20" x14ac:dyDescent="0.15">
      <c r="B70" s="75" t="s">
        <v>121</v>
      </c>
      <c r="Q70" s="2" t="s">
        <v>135</v>
      </c>
    </row>
    <row r="71" spans="2:20" x14ac:dyDescent="0.15">
      <c r="B71" s="121" t="s">
        <v>1</v>
      </c>
      <c r="C71" s="122"/>
      <c r="D71" s="46" t="s">
        <v>2</v>
      </c>
      <c r="E71" s="28" t="s">
        <v>3</v>
      </c>
      <c r="F71" s="28" t="s">
        <v>4</v>
      </c>
      <c r="G71" s="28" t="s">
        <v>5</v>
      </c>
      <c r="H71" s="28" t="s">
        <v>6</v>
      </c>
      <c r="I71" s="28" t="s">
        <v>7</v>
      </c>
      <c r="J71" s="28" t="s">
        <v>8</v>
      </c>
      <c r="K71" s="28" t="s">
        <v>9</v>
      </c>
      <c r="L71" s="28" t="s">
        <v>10</v>
      </c>
      <c r="M71" s="28" t="s">
        <v>11</v>
      </c>
      <c r="N71" s="28" t="s">
        <v>12</v>
      </c>
      <c r="O71" s="28" t="s">
        <v>13</v>
      </c>
      <c r="P71" s="29" t="s">
        <v>14</v>
      </c>
      <c r="Q71" s="30" t="s">
        <v>15</v>
      </c>
      <c r="R71" s="74" t="s">
        <v>120</v>
      </c>
    </row>
    <row r="72" spans="2:20" x14ac:dyDescent="0.15">
      <c r="B72" s="22" t="s">
        <v>16</v>
      </c>
      <c r="C72" s="56" t="s">
        <v>17</v>
      </c>
      <c r="D72" s="47">
        <f>+D4*1000/$R72</f>
        <v>1188.2959652304542</v>
      </c>
      <c r="E72" s="23">
        <f t="shared" ref="E72:Q72" si="2">+E4*1000/$R72</f>
        <v>38580.345589931705</v>
      </c>
      <c r="F72" s="23">
        <f t="shared" si="2"/>
        <v>178156.78998426828</v>
      </c>
      <c r="G72" s="23">
        <f t="shared" si="2"/>
        <v>53855.33097444773</v>
      </c>
      <c r="H72" s="23">
        <f t="shared" si="2"/>
        <v>139.42387740763499</v>
      </c>
      <c r="I72" s="23">
        <f t="shared" si="2"/>
        <v>1120.5704630588509</v>
      </c>
      <c r="J72" s="23">
        <f t="shared" si="2"/>
        <v>31875.833717230889</v>
      </c>
      <c r="K72" s="23">
        <f t="shared" si="2"/>
        <v>51653.780650517831</v>
      </c>
      <c r="L72" s="23">
        <f t="shared" si="2"/>
        <v>12382.63299717098</v>
      </c>
      <c r="M72" s="23">
        <f t="shared" si="2"/>
        <v>80722.721683106443</v>
      </c>
      <c r="N72" s="23">
        <f t="shared" si="2"/>
        <v>2.0861130129698888</v>
      </c>
      <c r="O72" s="23">
        <f t="shared" si="2"/>
        <v>41125.404959035579</v>
      </c>
      <c r="P72" s="24">
        <f t="shared" si="2"/>
        <v>0</v>
      </c>
      <c r="Q72" s="25">
        <f t="shared" si="2"/>
        <v>490803.21697441937</v>
      </c>
      <c r="R72" s="65">
        <v>1339333</v>
      </c>
      <c r="T72" s="120"/>
    </row>
    <row r="73" spans="2:20" x14ac:dyDescent="0.15">
      <c r="B73" s="4" t="s">
        <v>18</v>
      </c>
      <c r="C73" s="57" t="s">
        <v>19</v>
      </c>
      <c r="D73" s="48">
        <f t="shared" ref="D73:Q88" si="3">+D5*1000/$R73</f>
        <v>1722.5177882287653</v>
      </c>
      <c r="E73" s="5">
        <f t="shared" si="3"/>
        <v>32228.847368078306</v>
      </c>
      <c r="F73" s="5">
        <f t="shared" si="3"/>
        <v>160501.43126934196</v>
      </c>
      <c r="G73" s="5">
        <f t="shared" si="3"/>
        <v>35917.668743965594</v>
      </c>
      <c r="H73" s="5">
        <f t="shared" si="3"/>
        <v>419.50490255759763</v>
      </c>
      <c r="I73" s="5">
        <f t="shared" si="3"/>
        <v>2467.5140083186338</v>
      </c>
      <c r="J73" s="5">
        <f t="shared" si="3"/>
        <v>3896.6711308301929</v>
      </c>
      <c r="K73" s="5">
        <f t="shared" si="3"/>
        <v>23681.278543984281</v>
      </c>
      <c r="L73" s="5">
        <f t="shared" si="3"/>
        <v>12464.682614961648</v>
      </c>
      <c r="M73" s="5">
        <f t="shared" si="3"/>
        <v>39744.786696981449</v>
      </c>
      <c r="N73" s="5">
        <f t="shared" si="3"/>
        <v>0</v>
      </c>
      <c r="O73" s="5">
        <f t="shared" si="3"/>
        <v>31134.491184456783</v>
      </c>
      <c r="P73" s="12">
        <f t="shared" si="3"/>
        <v>0</v>
      </c>
      <c r="Q73" s="15">
        <f t="shared" si="3"/>
        <v>344179.39425170521</v>
      </c>
      <c r="R73" s="66">
        <v>353183</v>
      </c>
      <c r="T73" s="120"/>
    </row>
    <row r="74" spans="2:20" x14ac:dyDescent="0.15">
      <c r="B74" s="4" t="s">
        <v>20</v>
      </c>
      <c r="C74" s="57" t="s">
        <v>21</v>
      </c>
      <c r="D74" s="48">
        <f t="shared" si="3"/>
        <v>2187.9284634343348</v>
      </c>
      <c r="E74" s="5">
        <f t="shared" si="3"/>
        <v>30524.491021684651</v>
      </c>
      <c r="F74" s="5">
        <f t="shared" si="3"/>
        <v>166435.00300312741</v>
      </c>
      <c r="G74" s="5">
        <f t="shared" si="3"/>
        <v>36199.733860779153</v>
      </c>
      <c r="H74" s="5">
        <f t="shared" si="3"/>
        <v>493.5898763539962</v>
      </c>
      <c r="I74" s="5">
        <f t="shared" si="3"/>
        <v>6172.3639790402422</v>
      </c>
      <c r="J74" s="5">
        <f t="shared" si="3"/>
        <v>14448.009651430109</v>
      </c>
      <c r="K74" s="5">
        <f t="shared" si="3"/>
        <v>38879.636725141354</v>
      </c>
      <c r="L74" s="5">
        <f t="shared" si="3"/>
        <v>13803.310689062402</v>
      </c>
      <c r="M74" s="5">
        <f t="shared" si="3"/>
        <v>38066.75745086262</v>
      </c>
      <c r="N74" s="5">
        <f t="shared" si="3"/>
        <v>0</v>
      </c>
      <c r="O74" s="5">
        <f t="shared" si="3"/>
        <v>22054.185738251559</v>
      </c>
      <c r="P74" s="12">
        <f t="shared" si="3"/>
        <v>0</v>
      </c>
      <c r="Q74" s="15">
        <f t="shared" si="3"/>
        <v>369265.01045916782</v>
      </c>
      <c r="R74" s="66">
        <v>193132</v>
      </c>
      <c r="T74" s="120"/>
    </row>
    <row r="75" spans="2:20" x14ac:dyDescent="0.15">
      <c r="B75" s="4" t="s">
        <v>22</v>
      </c>
      <c r="C75" s="57" t="s">
        <v>23</v>
      </c>
      <c r="D75" s="48">
        <f t="shared" si="3"/>
        <v>1459.9290574898919</v>
      </c>
      <c r="E75" s="5">
        <f t="shared" si="3"/>
        <v>29877.613421198417</v>
      </c>
      <c r="F75" s="5">
        <f t="shared" si="3"/>
        <v>173985.9917481789</v>
      </c>
      <c r="G75" s="5">
        <f t="shared" si="3"/>
        <v>51632.901449443125</v>
      </c>
      <c r="H75" s="5">
        <f t="shared" si="3"/>
        <v>452.34531969605518</v>
      </c>
      <c r="I75" s="5">
        <f t="shared" si="3"/>
        <v>3104.5599993385313</v>
      </c>
      <c r="J75" s="5">
        <f t="shared" si="3"/>
        <v>3456.6432120916465</v>
      </c>
      <c r="K75" s="5">
        <f t="shared" si="3"/>
        <v>42201.203872898805</v>
      </c>
      <c r="L75" s="5">
        <f t="shared" si="3"/>
        <v>13039.681502856718</v>
      </c>
      <c r="M75" s="5">
        <f t="shared" si="3"/>
        <v>44485.465053785665</v>
      </c>
      <c r="N75" s="5">
        <f t="shared" si="3"/>
        <v>0</v>
      </c>
      <c r="O75" s="5">
        <f t="shared" si="3"/>
        <v>23997.326013080543</v>
      </c>
      <c r="P75" s="12">
        <f t="shared" si="3"/>
        <v>0</v>
      </c>
      <c r="Q75" s="15">
        <f t="shared" si="3"/>
        <v>387693.6606500583</v>
      </c>
      <c r="R75" s="66">
        <v>604715</v>
      </c>
      <c r="T75" s="120"/>
    </row>
    <row r="76" spans="2:20" x14ac:dyDescent="0.15">
      <c r="B76" s="4" t="s">
        <v>24</v>
      </c>
      <c r="C76" s="57" t="s">
        <v>25</v>
      </c>
      <c r="D76" s="48">
        <f t="shared" si="3"/>
        <v>3120.0518154455749</v>
      </c>
      <c r="E76" s="5">
        <f t="shared" si="3"/>
        <v>43393.581488678072</v>
      </c>
      <c r="F76" s="5">
        <f t="shared" si="3"/>
        <v>153727.84191209154</v>
      </c>
      <c r="G76" s="5">
        <f t="shared" si="3"/>
        <v>40629.608463189441</v>
      </c>
      <c r="H76" s="5">
        <f t="shared" si="3"/>
        <v>300.45338514877892</v>
      </c>
      <c r="I76" s="5">
        <f t="shared" si="3"/>
        <v>4636.4282902172945</v>
      </c>
      <c r="J76" s="5">
        <f t="shared" si="3"/>
        <v>8292.9731651871316</v>
      </c>
      <c r="K76" s="5">
        <f t="shared" si="3"/>
        <v>37435.69423807165</v>
      </c>
      <c r="L76" s="5">
        <f t="shared" si="3"/>
        <v>12969.660024637737</v>
      </c>
      <c r="M76" s="5">
        <f t="shared" si="3"/>
        <v>35180.934963995882</v>
      </c>
      <c r="N76" s="5">
        <f t="shared" si="3"/>
        <v>0</v>
      </c>
      <c r="O76" s="5">
        <f t="shared" si="3"/>
        <v>33754.194130122807</v>
      </c>
      <c r="P76" s="12">
        <f t="shared" si="3"/>
        <v>0</v>
      </c>
      <c r="Q76" s="15">
        <f t="shared" si="3"/>
        <v>373441.42187678593</v>
      </c>
      <c r="R76" s="66">
        <v>78741</v>
      </c>
      <c r="T76" s="120"/>
    </row>
    <row r="77" spans="2:20" x14ac:dyDescent="0.15">
      <c r="B77" s="4" t="s">
        <v>26</v>
      </c>
      <c r="C77" s="57" t="s">
        <v>27</v>
      </c>
      <c r="D77" s="48">
        <f t="shared" si="3"/>
        <v>3342.0599554385253</v>
      </c>
      <c r="E77" s="5">
        <f t="shared" si="3"/>
        <v>98051.920869623922</v>
      </c>
      <c r="F77" s="5">
        <f t="shared" si="3"/>
        <v>183258.59158733374</v>
      </c>
      <c r="G77" s="5">
        <f t="shared" si="3"/>
        <v>56941.867530889205</v>
      </c>
      <c r="H77" s="5">
        <f t="shared" si="3"/>
        <v>1414.3204375126595</v>
      </c>
      <c r="I77" s="5">
        <f t="shared" si="3"/>
        <v>10240.142461683883</v>
      </c>
      <c r="J77" s="5">
        <f t="shared" si="3"/>
        <v>22540.594828168254</v>
      </c>
      <c r="K77" s="5">
        <f t="shared" si="3"/>
        <v>32841.621092431298</v>
      </c>
      <c r="L77" s="5">
        <f t="shared" si="3"/>
        <v>18923.131456350009</v>
      </c>
      <c r="M77" s="5">
        <f t="shared" si="3"/>
        <v>51783.758692863412</v>
      </c>
      <c r="N77" s="5">
        <f t="shared" si="3"/>
        <v>660.03308351900614</v>
      </c>
      <c r="O77" s="5">
        <f t="shared" si="3"/>
        <v>58557.440415907098</v>
      </c>
      <c r="P77" s="12">
        <f t="shared" si="3"/>
        <v>0</v>
      </c>
      <c r="Q77" s="15">
        <f t="shared" si="3"/>
        <v>538555.48241172102</v>
      </c>
      <c r="R77" s="66">
        <v>59244</v>
      </c>
      <c r="T77" s="120"/>
    </row>
    <row r="78" spans="2:20" x14ac:dyDescent="0.15">
      <c r="B78" s="4" t="s">
        <v>28</v>
      </c>
      <c r="C78" s="57" t="s">
        <v>29</v>
      </c>
      <c r="D78" s="48">
        <f t="shared" si="3"/>
        <v>1618.8537216264133</v>
      </c>
      <c r="E78" s="5">
        <f t="shared" si="3"/>
        <v>41983.305722672711</v>
      </c>
      <c r="F78" s="5">
        <f t="shared" si="3"/>
        <v>159419.49312639871</v>
      </c>
      <c r="G78" s="5">
        <f t="shared" si="3"/>
        <v>35560.136018833378</v>
      </c>
      <c r="H78" s="5">
        <f t="shared" si="3"/>
        <v>376.8913302525649</v>
      </c>
      <c r="I78" s="5">
        <f t="shared" si="3"/>
        <v>765.32101025954023</v>
      </c>
      <c r="J78" s="5">
        <f t="shared" si="3"/>
        <v>2129.9357688842388</v>
      </c>
      <c r="K78" s="5">
        <f t="shared" si="3"/>
        <v>30178.056790769318</v>
      </c>
      <c r="L78" s="5">
        <f t="shared" si="3"/>
        <v>11932.775307350248</v>
      </c>
      <c r="M78" s="5">
        <f t="shared" si="3"/>
        <v>33224.320632429444</v>
      </c>
      <c r="N78" s="5">
        <f t="shared" si="3"/>
        <v>0</v>
      </c>
      <c r="O78" s="5">
        <f t="shared" si="3"/>
        <v>22552.980498154444</v>
      </c>
      <c r="P78" s="12">
        <f t="shared" si="3"/>
        <v>0</v>
      </c>
      <c r="Q78" s="15">
        <f t="shared" si="3"/>
        <v>339742.069927631</v>
      </c>
      <c r="R78" s="66">
        <v>344070</v>
      </c>
      <c r="T78" s="120"/>
    </row>
    <row r="79" spans="2:20" x14ac:dyDescent="0.15">
      <c r="B79" s="4" t="s">
        <v>30</v>
      </c>
      <c r="C79" s="57" t="s">
        <v>31</v>
      </c>
      <c r="D79" s="48">
        <f t="shared" si="3"/>
        <v>2868.6723181847156</v>
      </c>
      <c r="E79" s="5">
        <f t="shared" si="3"/>
        <v>46230.543693033338</v>
      </c>
      <c r="F79" s="5">
        <f t="shared" si="3"/>
        <v>156738.58117152145</v>
      </c>
      <c r="G79" s="5">
        <f t="shared" si="3"/>
        <v>36982.522786665817</v>
      </c>
      <c r="H79" s="5">
        <f t="shared" si="3"/>
        <v>88.380393906558737</v>
      </c>
      <c r="I79" s="5">
        <f t="shared" si="3"/>
        <v>4988.3867677990947</v>
      </c>
      <c r="J79" s="5">
        <f t="shared" si="3"/>
        <v>11493.60698578622</v>
      </c>
      <c r="K79" s="5">
        <f t="shared" si="3"/>
        <v>52388.577984575182</v>
      </c>
      <c r="L79" s="5">
        <f t="shared" si="3"/>
        <v>15670.291286888903</v>
      </c>
      <c r="M79" s="5">
        <f t="shared" si="3"/>
        <v>38064.376314615336</v>
      </c>
      <c r="N79" s="5">
        <f t="shared" si="3"/>
        <v>1329.6449741857352</v>
      </c>
      <c r="O79" s="5">
        <f t="shared" si="3"/>
        <v>42186.143157626364</v>
      </c>
      <c r="P79" s="12">
        <f t="shared" si="3"/>
        <v>0</v>
      </c>
      <c r="Q79" s="15">
        <f t="shared" si="3"/>
        <v>409029.72783478873</v>
      </c>
      <c r="R79" s="66">
        <v>78445</v>
      </c>
      <c r="T79" s="120"/>
    </row>
    <row r="80" spans="2:20" x14ac:dyDescent="0.15">
      <c r="B80" s="4" t="s">
        <v>32</v>
      </c>
      <c r="C80" s="57" t="s">
        <v>33</v>
      </c>
      <c r="D80" s="48">
        <f t="shared" si="3"/>
        <v>2632.7922338405583</v>
      </c>
      <c r="E80" s="5">
        <f t="shared" si="3"/>
        <v>56270.273402330204</v>
      </c>
      <c r="F80" s="5">
        <f t="shared" si="3"/>
        <v>154618.13708448104</v>
      </c>
      <c r="G80" s="5">
        <f t="shared" si="3"/>
        <v>37552.795086424376</v>
      </c>
      <c r="H80" s="5">
        <f t="shared" si="3"/>
        <v>763.49405860276875</v>
      </c>
      <c r="I80" s="5">
        <f t="shared" si="3"/>
        <v>12111.232940211627</v>
      </c>
      <c r="J80" s="5">
        <f t="shared" si="3"/>
        <v>4243.6106579662865</v>
      </c>
      <c r="K80" s="5">
        <f t="shared" si="3"/>
        <v>25478.476363668779</v>
      </c>
      <c r="L80" s="5">
        <f t="shared" si="3"/>
        <v>13839.533245972954</v>
      </c>
      <c r="M80" s="5">
        <f t="shared" si="3"/>
        <v>39817.728808422253</v>
      </c>
      <c r="N80" s="5">
        <f t="shared" si="3"/>
        <v>0</v>
      </c>
      <c r="O80" s="5">
        <f t="shared" si="3"/>
        <v>32693.204610488596</v>
      </c>
      <c r="P80" s="12">
        <f t="shared" si="3"/>
        <v>0</v>
      </c>
      <c r="Q80" s="15">
        <f t="shared" si="3"/>
        <v>380021.27849240944</v>
      </c>
      <c r="R80" s="66">
        <v>112179</v>
      </c>
      <c r="T80" s="120"/>
    </row>
    <row r="81" spans="2:20" x14ac:dyDescent="0.15">
      <c r="B81" s="4" t="s">
        <v>34</v>
      </c>
      <c r="C81" s="57" t="s">
        <v>35</v>
      </c>
      <c r="D81" s="48">
        <f t="shared" si="3"/>
        <v>3010.6286923096768</v>
      </c>
      <c r="E81" s="5">
        <f t="shared" si="3"/>
        <v>59797.13902432732</v>
      </c>
      <c r="F81" s="5">
        <f t="shared" si="3"/>
        <v>170514.91112658978</v>
      </c>
      <c r="G81" s="5">
        <f t="shared" si="3"/>
        <v>31050.950648814593</v>
      </c>
      <c r="H81" s="5">
        <f t="shared" si="3"/>
        <v>512.25395351237</v>
      </c>
      <c r="I81" s="5">
        <f t="shared" si="3"/>
        <v>5840.2213450971285</v>
      </c>
      <c r="J81" s="5">
        <f t="shared" si="3"/>
        <v>8878.8793437040476</v>
      </c>
      <c r="K81" s="5">
        <f t="shared" si="3"/>
        <v>36606.093439620257</v>
      </c>
      <c r="L81" s="5">
        <f t="shared" si="3"/>
        <v>17892.655367231637</v>
      </c>
      <c r="M81" s="5">
        <f t="shared" si="3"/>
        <v>32232.580037664782</v>
      </c>
      <c r="N81" s="5">
        <f t="shared" si="3"/>
        <v>0</v>
      </c>
      <c r="O81" s="5">
        <f t="shared" si="3"/>
        <v>38761.589660243015</v>
      </c>
      <c r="P81" s="12">
        <f t="shared" si="3"/>
        <v>0</v>
      </c>
      <c r="Q81" s="15">
        <f t="shared" si="3"/>
        <v>405097.90263911465</v>
      </c>
      <c r="R81" s="66">
        <v>77526</v>
      </c>
      <c r="T81" s="120"/>
    </row>
    <row r="82" spans="2:20" x14ac:dyDescent="0.15">
      <c r="B82" s="4" t="s">
        <v>36</v>
      </c>
      <c r="C82" s="57" t="s">
        <v>37</v>
      </c>
      <c r="D82" s="48">
        <f t="shared" si="3"/>
        <v>2725.9048438516947</v>
      </c>
      <c r="E82" s="5">
        <f t="shared" si="3"/>
        <v>48678.304707063355</v>
      </c>
      <c r="F82" s="5">
        <f t="shared" si="3"/>
        <v>162385.31290333255</v>
      </c>
      <c r="G82" s="5">
        <f t="shared" si="3"/>
        <v>38989.200339764589</v>
      </c>
      <c r="H82" s="5">
        <f t="shared" si="3"/>
        <v>223.38418770890559</v>
      </c>
      <c r="I82" s="5">
        <f t="shared" si="3"/>
        <v>3593.1760267399145</v>
      </c>
      <c r="J82" s="5">
        <f t="shared" si="3"/>
        <v>3924.1817519939109</v>
      </c>
      <c r="K82" s="5">
        <f t="shared" si="3"/>
        <v>37976.304729125986</v>
      </c>
      <c r="L82" s="5">
        <f t="shared" si="3"/>
        <v>13279.842472780223</v>
      </c>
      <c r="M82" s="5">
        <f t="shared" si="3"/>
        <v>35269.903255341917</v>
      </c>
      <c r="N82" s="5">
        <f t="shared" si="3"/>
        <v>321.24300890227357</v>
      </c>
      <c r="O82" s="5">
        <f t="shared" si="3"/>
        <v>27692.193136313996</v>
      </c>
      <c r="P82" s="12">
        <f t="shared" si="3"/>
        <v>0</v>
      </c>
      <c r="Q82" s="15">
        <f t="shared" si="3"/>
        <v>375058.95136291935</v>
      </c>
      <c r="R82" s="66">
        <v>90651</v>
      </c>
      <c r="T82" s="120"/>
    </row>
    <row r="83" spans="2:20" x14ac:dyDescent="0.15">
      <c r="B83" s="4" t="s">
        <v>38</v>
      </c>
      <c r="C83" s="57" t="s">
        <v>39</v>
      </c>
      <c r="D83" s="48">
        <f t="shared" si="3"/>
        <v>1718.0117897862131</v>
      </c>
      <c r="E83" s="5">
        <f t="shared" si="3"/>
        <v>42761.830782907396</v>
      </c>
      <c r="F83" s="5">
        <f t="shared" si="3"/>
        <v>162989.87165876941</v>
      </c>
      <c r="G83" s="5">
        <f t="shared" si="3"/>
        <v>36154.764678974308</v>
      </c>
      <c r="H83" s="5">
        <f t="shared" si="3"/>
        <v>253.45019548950054</v>
      </c>
      <c r="I83" s="5">
        <f t="shared" si="3"/>
        <v>2071.1055298067545</v>
      </c>
      <c r="J83" s="5">
        <f t="shared" si="3"/>
        <v>5688.4294382158241</v>
      </c>
      <c r="K83" s="5">
        <f t="shared" si="3"/>
        <v>32748.556484813962</v>
      </c>
      <c r="L83" s="5">
        <f t="shared" si="3"/>
        <v>10727.376297869036</v>
      </c>
      <c r="M83" s="5">
        <f t="shared" si="3"/>
        <v>38447.053848079195</v>
      </c>
      <c r="N83" s="5">
        <f t="shared" si="3"/>
        <v>0</v>
      </c>
      <c r="O83" s="5">
        <f t="shared" si="3"/>
        <v>36268.640549614633</v>
      </c>
      <c r="P83" s="12">
        <f t="shared" si="3"/>
        <v>0</v>
      </c>
      <c r="Q83" s="15">
        <f t="shared" si="3"/>
        <v>369829.09125432622</v>
      </c>
      <c r="R83" s="66">
        <v>231726</v>
      </c>
      <c r="T83" s="120"/>
    </row>
    <row r="84" spans="2:20" x14ac:dyDescent="0.15">
      <c r="B84" s="4" t="s">
        <v>40</v>
      </c>
      <c r="C84" s="57" t="s">
        <v>41</v>
      </c>
      <c r="D84" s="48">
        <f t="shared" si="3"/>
        <v>1972.5093733261917</v>
      </c>
      <c r="E84" s="5">
        <f t="shared" si="3"/>
        <v>45369.958489555436</v>
      </c>
      <c r="F84" s="5">
        <f t="shared" si="3"/>
        <v>150854.62640599892</v>
      </c>
      <c r="G84" s="5">
        <f t="shared" si="3"/>
        <v>33829.827262988751</v>
      </c>
      <c r="H84" s="5">
        <f t="shared" si="3"/>
        <v>345.1928227102303</v>
      </c>
      <c r="I84" s="5">
        <f t="shared" si="3"/>
        <v>1414.3612747723621</v>
      </c>
      <c r="J84" s="5">
        <f t="shared" si="3"/>
        <v>5162.3995715050887</v>
      </c>
      <c r="K84" s="5">
        <f t="shared" si="3"/>
        <v>26070.862346009642</v>
      </c>
      <c r="L84" s="5">
        <f t="shared" si="3"/>
        <v>14906.152919121585</v>
      </c>
      <c r="M84" s="5">
        <f t="shared" si="3"/>
        <v>33716.617568291374</v>
      </c>
      <c r="N84" s="5">
        <f t="shared" si="3"/>
        <v>0</v>
      </c>
      <c r="O84" s="5">
        <f t="shared" si="3"/>
        <v>28597.047402249598</v>
      </c>
      <c r="P84" s="12">
        <f t="shared" si="3"/>
        <v>0</v>
      </c>
      <c r="Q84" s="15">
        <f t="shared" si="3"/>
        <v>342239.55543652922</v>
      </c>
      <c r="R84" s="66">
        <v>149360</v>
      </c>
      <c r="T84" s="120"/>
    </row>
    <row r="85" spans="2:20" x14ac:dyDescent="0.15">
      <c r="B85" s="4" t="s">
        <v>42</v>
      </c>
      <c r="C85" s="57" t="s">
        <v>43</v>
      </c>
      <c r="D85" s="48">
        <f t="shared" si="3"/>
        <v>3065.2258530889139</v>
      </c>
      <c r="E85" s="5">
        <f t="shared" si="3"/>
        <v>48880.669496394876</v>
      </c>
      <c r="F85" s="5">
        <f t="shared" si="3"/>
        <v>150016.40377379474</v>
      </c>
      <c r="G85" s="5">
        <f t="shared" si="3"/>
        <v>41130.637059554043</v>
      </c>
      <c r="H85" s="5">
        <f t="shared" si="3"/>
        <v>2683.0642620155327</v>
      </c>
      <c r="I85" s="5">
        <f t="shared" si="3"/>
        <v>9526.811365869029</v>
      </c>
      <c r="J85" s="5">
        <f t="shared" si="3"/>
        <v>6671.2016459379811</v>
      </c>
      <c r="K85" s="5">
        <f t="shared" si="3"/>
        <v>40656.15095178959</v>
      </c>
      <c r="L85" s="5">
        <f t="shared" si="3"/>
        <v>18685.214361179587</v>
      </c>
      <c r="M85" s="5">
        <f t="shared" si="3"/>
        <v>34347.87121647421</v>
      </c>
      <c r="N85" s="5">
        <f t="shared" si="3"/>
        <v>0</v>
      </c>
      <c r="O85" s="5">
        <f t="shared" si="3"/>
        <v>37526.014346351316</v>
      </c>
      <c r="P85" s="12">
        <f t="shared" si="3"/>
        <v>0</v>
      </c>
      <c r="Q85" s="15">
        <f t="shared" si="3"/>
        <v>393189.26433244982</v>
      </c>
      <c r="R85" s="66">
        <v>53951</v>
      </c>
      <c r="T85" s="120"/>
    </row>
    <row r="86" spans="2:20" x14ac:dyDescent="0.15">
      <c r="B86" s="39" t="s">
        <v>44</v>
      </c>
      <c r="C86" s="58" t="s">
        <v>45</v>
      </c>
      <c r="D86" s="49">
        <f t="shared" si="3"/>
        <v>2339.1398835294317</v>
      </c>
      <c r="E86" s="40">
        <f t="shared" si="3"/>
        <v>41634.705173262701</v>
      </c>
      <c r="F86" s="40">
        <f t="shared" si="3"/>
        <v>143304.28360413588</v>
      </c>
      <c r="G86" s="40">
        <f t="shared" si="3"/>
        <v>31520.271991035501</v>
      </c>
      <c r="H86" s="40">
        <f t="shared" si="3"/>
        <v>799.61459447528819</v>
      </c>
      <c r="I86" s="40">
        <f t="shared" si="3"/>
        <v>4953.1910558753116</v>
      </c>
      <c r="J86" s="40">
        <f t="shared" si="3"/>
        <v>6752.7292483743358</v>
      </c>
      <c r="K86" s="40">
        <f t="shared" si="3"/>
        <v>29887.162770165876</v>
      </c>
      <c r="L86" s="40">
        <f t="shared" si="3"/>
        <v>16207.711506137626</v>
      </c>
      <c r="M86" s="40">
        <f t="shared" si="3"/>
        <v>35866.254095994838</v>
      </c>
      <c r="N86" s="40">
        <f t="shared" si="3"/>
        <v>0</v>
      </c>
      <c r="O86" s="40">
        <f t="shared" si="3"/>
        <v>40827.900303910086</v>
      </c>
      <c r="P86" s="41">
        <f t="shared" si="3"/>
        <v>0</v>
      </c>
      <c r="Q86" s="42">
        <f t="shared" si="3"/>
        <v>354092.96422689687</v>
      </c>
      <c r="R86" s="67">
        <v>117798</v>
      </c>
      <c r="T86" s="120"/>
    </row>
    <row r="87" spans="2:20" x14ac:dyDescent="0.15">
      <c r="B87" s="4" t="s">
        <v>46</v>
      </c>
      <c r="C87" s="57" t="s">
        <v>47</v>
      </c>
      <c r="D87" s="48">
        <f t="shared" si="3"/>
        <v>2026.1997021477828</v>
      </c>
      <c r="E87" s="5">
        <f t="shared" si="3"/>
        <v>60411.290151819936</v>
      </c>
      <c r="F87" s="5">
        <f t="shared" si="3"/>
        <v>164474.67903247435</v>
      </c>
      <c r="G87" s="5">
        <f t="shared" si="3"/>
        <v>34304.18334145016</v>
      </c>
      <c r="H87" s="5">
        <f t="shared" si="3"/>
        <v>442.45170488632914</v>
      </c>
      <c r="I87" s="5">
        <f t="shared" si="3"/>
        <v>13185.458882983605</v>
      </c>
      <c r="J87" s="5">
        <f t="shared" si="3"/>
        <v>27301.374213903066</v>
      </c>
      <c r="K87" s="5">
        <f t="shared" si="3"/>
        <v>45478.624515637239</v>
      </c>
      <c r="L87" s="5">
        <f t="shared" si="3"/>
        <v>16088.014624402707</v>
      </c>
      <c r="M87" s="5">
        <f t="shared" si="3"/>
        <v>36413.598153598577</v>
      </c>
      <c r="N87" s="5">
        <f t="shared" si="3"/>
        <v>0</v>
      </c>
      <c r="O87" s="5">
        <f t="shared" si="3"/>
        <v>23449.799196787149</v>
      </c>
      <c r="P87" s="12">
        <f t="shared" si="3"/>
        <v>0</v>
      </c>
      <c r="Q87" s="15">
        <f t="shared" si="3"/>
        <v>423575.67352009093</v>
      </c>
      <c r="R87" s="66">
        <v>141681</v>
      </c>
      <c r="T87" s="120"/>
    </row>
    <row r="88" spans="2:20" x14ac:dyDescent="0.15">
      <c r="B88" s="39" t="s">
        <v>48</v>
      </c>
      <c r="C88" s="58" t="s">
        <v>49</v>
      </c>
      <c r="D88" s="49">
        <f t="shared" si="3"/>
        <v>1798.7959813924397</v>
      </c>
      <c r="E88" s="40">
        <f t="shared" si="3"/>
        <v>30747.182153421159</v>
      </c>
      <c r="F88" s="40">
        <f t="shared" si="3"/>
        <v>171106.12042792176</v>
      </c>
      <c r="G88" s="40">
        <f t="shared" si="3"/>
        <v>31526.562683241467</v>
      </c>
      <c r="H88" s="40">
        <f t="shared" si="3"/>
        <v>2211.958528247962</v>
      </c>
      <c r="I88" s="40">
        <f t="shared" si="3"/>
        <v>655.76013447480557</v>
      </c>
      <c r="J88" s="40">
        <f t="shared" si="3"/>
        <v>1828.418661419717</v>
      </c>
      <c r="K88" s="40">
        <f t="shared" si="3"/>
        <v>18187.743507551178</v>
      </c>
      <c r="L88" s="40">
        <f t="shared" si="3"/>
        <v>11995.187400370934</v>
      </c>
      <c r="M88" s="40">
        <f t="shared" si="3"/>
        <v>25362.126404579787</v>
      </c>
      <c r="N88" s="40">
        <f t="shared" si="3"/>
        <v>0</v>
      </c>
      <c r="O88" s="40">
        <f t="shared" si="3"/>
        <v>28917.421350047127</v>
      </c>
      <c r="P88" s="41">
        <f t="shared" si="3"/>
        <v>0</v>
      </c>
      <c r="Q88" s="42">
        <f t="shared" si="3"/>
        <v>324337.27723266836</v>
      </c>
      <c r="R88" s="67">
        <v>230229</v>
      </c>
      <c r="T88" s="120"/>
    </row>
    <row r="89" spans="2:20" x14ac:dyDescent="0.15">
      <c r="B89" s="4" t="s">
        <v>50</v>
      </c>
      <c r="C89" s="57" t="s">
        <v>51</v>
      </c>
      <c r="D89" s="48">
        <f t="shared" ref="D89:Q104" si="4">+D21*1000/$R89</f>
        <v>1462.393312241499</v>
      </c>
      <c r="E89" s="5">
        <f t="shared" si="4"/>
        <v>61485.954272690324</v>
      </c>
      <c r="F89" s="5">
        <f t="shared" si="4"/>
        <v>162989.29735502022</v>
      </c>
      <c r="G89" s="5">
        <f t="shared" si="4"/>
        <v>31058.784855319049</v>
      </c>
      <c r="H89" s="5">
        <f t="shared" si="4"/>
        <v>261.85618769076291</v>
      </c>
      <c r="I89" s="5">
        <f t="shared" si="4"/>
        <v>313.71580214052898</v>
      </c>
      <c r="J89" s="5">
        <f t="shared" si="4"/>
        <v>5421.2243889610545</v>
      </c>
      <c r="K89" s="5">
        <f t="shared" si="4"/>
        <v>42654.495031199447</v>
      </c>
      <c r="L89" s="5">
        <f t="shared" si="4"/>
        <v>11202.680841229489</v>
      </c>
      <c r="M89" s="5">
        <f t="shared" si="4"/>
        <v>35205.96016990349</v>
      </c>
      <c r="N89" s="5">
        <f t="shared" si="4"/>
        <v>0</v>
      </c>
      <c r="O89" s="5">
        <f t="shared" si="4"/>
        <v>26246.718679024249</v>
      </c>
      <c r="P89" s="12">
        <f t="shared" si="4"/>
        <v>0</v>
      </c>
      <c r="Q89" s="15">
        <f t="shared" si="4"/>
        <v>378303.08089542011</v>
      </c>
      <c r="R89" s="66">
        <v>250966</v>
      </c>
      <c r="T89" s="120"/>
    </row>
    <row r="90" spans="2:20" x14ac:dyDescent="0.15">
      <c r="B90" s="4" t="s">
        <v>52</v>
      </c>
      <c r="C90" s="57" t="s">
        <v>53</v>
      </c>
      <c r="D90" s="48">
        <f t="shared" si="4"/>
        <v>1534.0801358668784</v>
      </c>
      <c r="E90" s="5">
        <f t="shared" si="4"/>
        <v>48159.893679514695</v>
      </c>
      <c r="F90" s="5">
        <f t="shared" si="4"/>
        <v>161705.92032943066</v>
      </c>
      <c r="G90" s="5">
        <f t="shared" si="4"/>
        <v>43139.12977729697</v>
      </c>
      <c r="H90" s="5">
        <f t="shared" si="4"/>
        <v>176.46990397422252</v>
      </c>
      <c r="I90" s="5">
        <f t="shared" si="4"/>
        <v>2320.857543345373</v>
      </c>
      <c r="J90" s="5">
        <f t="shared" si="4"/>
        <v>3280.6093071138175</v>
      </c>
      <c r="K90" s="5">
        <f t="shared" si="4"/>
        <v>27328.819947305055</v>
      </c>
      <c r="L90" s="5">
        <f t="shared" si="4"/>
        <v>11211.873229688308</v>
      </c>
      <c r="M90" s="5">
        <f t="shared" si="4"/>
        <v>35671.241122995583</v>
      </c>
      <c r="N90" s="5">
        <f t="shared" si="4"/>
        <v>1.3028330803278021</v>
      </c>
      <c r="O90" s="5">
        <f t="shared" si="4"/>
        <v>24803.339091390251</v>
      </c>
      <c r="P90" s="12">
        <f t="shared" si="4"/>
        <v>0</v>
      </c>
      <c r="Q90" s="15">
        <f t="shared" si="4"/>
        <v>359333.53690100211</v>
      </c>
      <c r="R90" s="66">
        <v>343866</v>
      </c>
      <c r="T90" s="120"/>
    </row>
    <row r="91" spans="2:20" x14ac:dyDescent="0.15">
      <c r="B91" s="4" t="s">
        <v>54</v>
      </c>
      <c r="C91" s="57" t="s">
        <v>55</v>
      </c>
      <c r="D91" s="48">
        <f t="shared" si="4"/>
        <v>2996.612736112218</v>
      </c>
      <c r="E91" s="5">
        <f t="shared" si="4"/>
        <v>62057.224834621818</v>
      </c>
      <c r="F91" s="5">
        <f t="shared" si="4"/>
        <v>177477.75032544299</v>
      </c>
      <c r="G91" s="5">
        <f t="shared" si="4"/>
        <v>52333.997502723098</v>
      </c>
      <c r="H91" s="5">
        <f t="shared" si="4"/>
        <v>207.10129911532638</v>
      </c>
      <c r="I91" s="5">
        <f t="shared" si="4"/>
        <v>117.77051619244972</v>
      </c>
      <c r="J91" s="5">
        <f t="shared" si="4"/>
        <v>9174.5569990170297</v>
      </c>
      <c r="K91" s="5">
        <f t="shared" si="4"/>
        <v>40023.923381419198</v>
      </c>
      <c r="L91" s="5">
        <f t="shared" si="4"/>
        <v>11418.293881671581</v>
      </c>
      <c r="M91" s="5">
        <f t="shared" si="4"/>
        <v>31160.582875056454</v>
      </c>
      <c r="N91" s="5">
        <f t="shared" si="4"/>
        <v>0</v>
      </c>
      <c r="O91" s="5">
        <f t="shared" si="4"/>
        <v>23381.020695518186</v>
      </c>
      <c r="P91" s="12">
        <f t="shared" si="4"/>
        <v>0</v>
      </c>
      <c r="Q91" s="15">
        <f t="shared" si="4"/>
        <v>410348.83504689037</v>
      </c>
      <c r="R91" s="66">
        <v>75282</v>
      </c>
      <c r="T91" s="120"/>
    </row>
    <row r="92" spans="2:20" x14ac:dyDescent="0.15">
      <c r="B92" s="4" t="s">
        <v>56</v>
      </c>
      <c r="C92" s="57" t="s">
        <v>57</v>
      </c>
      <c r="D92" s="48">
        <f t="shared" si="4"/>
        <v>2613.5657248373705</v>
      </c>
      <c r="E92" s="5">
        <f t="shared" si="4"/>
        <v>60100.284028839851</v>
      </c>
      <c r="F92" s="5">
        <f t="shared" si="4"/>
        <v>187256.03473186409</v>
      </c>
      <c r="G92" s="5">
        <f t="shared" si="4"/>
        <v>35877.437679279989</v>
      </c>
      <c r="H92" s="5">
        <f t="shared" si="4"/>
        <v>307.54755544905453</v>
      </c>
      <c r="I92" s="5">
        <f t="shared" si="4"/>
        <v>34.809390571370173</v>
      </c>
      <c r="J92" s="5">
        <f t="shared" si="4"/>
        <v>6416.2960665882001</v>
      </c>
      <c r="K92" s="5">
        <f t="shared" si="4"/>
        <v>41541.31104329502</v>
      </c>
      <c r="L92" s="5">
        <f t="shared" si="4"/>
        <v>10270.814098543207</v>
      </c>
      <c r="M92" s="5">
        <f t="shared" si="4"/>
        <v>64205.325364550663</v>
      </c>
      <c r="N92" s="5">
        <f t="shared" si="4"/>
        <v>0</v>
      </c>
      <c r="O92" s="5">
        <f t="shared" si="4"/>
        <v>23242.383023109938</v>
      </c>
      <c r="P92" s="12">
        <f t="shared" si="4"/>
        <v>0</v>
      </c>
      <c r="Q92" s="15">
        <f t="shared" si="4"/>
        <v>431865.80870692874</v>
      </c>
      <c r="R92" s="66">
        <v>141887</v>
      </c>
      <c r="T92" s="120"/>
    </row>
    <row r="93" spans="2:20" x14ac:dyDescent="0.15">
      <c r="B93" s="4" t="s">
        <v>58</v>
      </c>
      <c r="C93" s="57" t="s">
        <v>59</v>
      </c>
      <c r="D93" s="48">
        <f t="shared" si="4"/>
        <v>1916.6815355687013</v>
      </c>
      <c r="E93" s="5">
        <f t="shared" si="4"/>
        <v>35889.066553205506</v>
      </c>
      <c r="F93" s="5">
        <f t="shared" si="4"/>
        <v>144899.77902524054</v>
      </c>
      <c r="G93" s="5">
        <f t="shared" si="4"/>
        <v>32430.74294184658</v>
      </c>
      <c r="H93" s="5">
        <f t="shared" si="4"/>
        <v>337.28846127451652</v>
      </c>
      <c r="I93" s="5">
        <f t="shared" si="4"/>
        <v>1732.8607310009745</v>
      </c>
      <c r="J93" s="5">
        <f t="shared" si="4"/>
        <v>3068.7423653906862</v>
      </c>
      <c r="K93" s="5">
        <f t="shared" si="4"/>
        <v>24993.089391839032</v>
      </c>
      <c r="L93" s="5">
        <f t="shared" si="4"/>
        <v>13182.914945305316</v>
      </c>
      <c r="M93" s="5">
        <f t="shared" si="4"/>
        <v>38722.251197518497</v>
      </c>
      <c r="N93" s="5">
        <f t="shared" si="4"/>
        <v>0</v>
      </c>
      <c r="O93" s="5">
        <f t="shared" si="4"/>
        <v>26711.490687492278</v>
      </c>
      <c r="P93" s="12">
        <f t="shared" si="4"/>
        <v>0</v>
      </c>
      <c r="Q93" s="15">
        <f t="shared" si="4"/>
        <v>323884.90783568262</v>
      </c>
      <c r="R93" s="66">
        <v>145718</v>
      </c>
      <c r="T93" s="120"/>
    </row>
    <row r="94" spans="2:20" x14ac:dyDescent="0.15">
      <c r="B94" s="4" t="s">
        <v>60</v>
      </c>
      <c r="C94" s="57" t="s">
        <v>61</v>
      </c>
      <c r="D94" s="48">
        <f t="shared" si="4"/>
        <v>1945.5651039135928</v>
      </c>
      <c r="E94" s="5">
        <f t="shared" si="4"/>
        <v>45714.060612791713</v>
      </c>
      <c r="F94" s="5">
        <f t="shared" si="4"/>
        <v>179653.19098721383</v>
      </c>
      <c r="G94" s="5">
        <f t="shared" si="4"/>
        <v>30707.771653871248</v>
      </c>
      <c r="H94" s="5">
        <f t="shared" si="4"/>
        <v>100.29709430661798</v>
      </c>
      <c r="I94" s="5">
        <f t="shared" si="4"/>
        <v>478.96044758506753</v>
      </c>
      <c r="J94" s="5">
        <f t="shared" si="4"/>
        <v>6181.4774194444062</v>
      </c>
      <c r="K94" s="5">
        <f t="shared" si="4"/>
        <v>20023.080340408989</v>
      </c>
      <c r="L94" s="5">
        <f t="shared" si="4"/>
        <v>10770.036512057308</v>
      </c>
      <c r="M94" s="5">
        <f t="shared" si="4"/>
        <v>36682.018852993853</v>
      </c>
      <c r="N94" s="5">
        <f t="shared" si="4"/>
        <v>0</v>
      </c>
      <c r="O94" s="5">
        <f t="shared" si="4"/>
        <v>21714.407685579819</v>
      </c>
      <c r="P94" s="12">
        <f t="shared" si="4"/>
        <v>0</v>
      </c>
      <c r="Q94" s="15">
        <f t="shared" si="4"/>
        <v>353970.86671016645</v>
      </c>
      <c r="R94" s="66">
        <v>144062</v>
      </c>
      <c r="T94" s="120"/>
    </row>
    <row r="95" spans="2:20" x14ac:dyDescent="0.15">
      <c r="B95" s="4" t="s">
        <v>62</v>
      </c>
      <c r="C95" s="57" t="s">
        <v>63</v>
      </c>
      <c r="D95" s="48">
        <f t="shared" si="4"/>
        <v>2387.8507118927973</v>
      </c>
      <c r="E95" s="5">
        <f t="shared" si="4"/>
        <v>91265.729690117252</v>
      </c>
      <c r="F95" s="5">
        <f t="shared" si="4"/>
        <v>176508.51915829146</v>
      </c>
      <c r="G95" s="5">
        <f t="shared" si="4"/>
        <v>26615.918132328308</v>
      </c>
      <c r="H95" s="5">
        <f t="shared" si="4"/>
        <v>251.53109296482413</v>
      </c>
      <c r="I95" s="5">
        <f t="shared" si="4"/>
        <v>681.6896984924623</v>
      </c>
      <c r="J95" s="5">
        <f t="shared" si="4"/>
        <v>4184.280778894472</v>
      </c>
      <c r="K95" s="5">
        <f t="shared" si="4"/>
        <v>24082.7706239531</v>
      </c>
      <c r="L95" s="5">
        <f t="shared" si="4"/>
        <v>12913.826947236181</v>
      </c>
      <c r="M95" s="5">
        <f t="shared" si="4"/>
        <v>42876.714300670013</v>
      </c>
      <c r="N95" s="5">
        <f t="shared" si="4"/>
        <v>0</v>
      </c>
      <c r="O95" s="5">
        <f t="shared" si="4"/>
        <v>24955.598304020099</v>
      </c>
      <c r="P95" s="12">
        <f t="shared" si="4"/>
        <v>0</v>
      </c>
      <c r="Q95" s="15">
        <f t="shared" si="4"/>
        <v>406724.42943886097</v>
      </c>
      <c r="R95" s="66">
        <v>76416</v>
      </c>
      <c r="T95" s="120"/>
    </row>
    <row r="96" spans="2:20" x14ac:dyDescent="0.15">
      <c r="B96" s="4" t="s">
        <v>64</v>
      </c>
      <c r="C96" s="57" t="s">
        <v>65</v>
      </c>
      <c r="D96" s="48">
        <f t="shared" si="4"/>
        <v>2566.172792453729</v>
      </c>
      <c r="E96" s="5">
        <f t="shared" si="4"/>
        <v>46632.024010862056</v>
      </c>
      <c r="F96" s="5">
        <f t="shared" si="4"/>
        <v>158222.29103642123</v>
      </c>
      <c r="G96" s="5">
        <f t="shared" si="4"/>
        <v>38809.568614373165</v>
      </c>
      <c r="H96" s="5">
        <f t="shared" si="4"/>
        <v>766.39432124056123</v>
      </c>
      <c r="I96" s="5">
        <f t="shared" si="4"/>
        <v>583.58543150472838</v>
      </c>
      <c r="J96" s="5">
        <f t="shared" si="4"/>
        <v>2866.7968843048047</v>
      </c>
      <c r="K96" s="5">
        <f t="shared" si="4"/>
        <v>34471.463281008073</v>
      </c>
      <c r="L96" s="5">
        <f t="shared" si="4"/>
        <v>11967.425740215813</v>
      </c>
      <c r="M96" s="5">
        <f t="shared" si="4"/>
        <v>61721.088111288438</v>
      </c>
      <c r="N96" s="5">
        <f t="shared" si="4"/>
        <v>0</v>
      </c>
      <c r="O96" s="5">
        <f t="shared" si="4"/>
        <v>25190.169362330576</v>
      </c>
      <c r="P96" s="12">
        <f t="shared" si="4"/>
        <v>0</v>
      </c>
      <c r="Q96" s="15">
        <f t="shared" si="4"/>
        <v>383796.97958600317</v>
      </c>
      <c r="R96" s="66">
        <v>83962</v>
      </c>
      <c r="T96" s="120"/>
    </row>
    <row r="97" spans="2:20" x14ac:dyDescent="0.15">
      <c r="B97" s="4" t="s">
        <v>66</v>
      </c>
      <c r="C97" s="57" t="s">
        <v>67</v>
      </c>
      <c r="D97" s="48">
        <f t="shared" si="4"/>
        <v>1819.8877692632595</v>
      </c>
      <c r="E97" s="5">
        <f t="shared" si="4"/>
        <v>56621.939298859594</v>
      </c>
      <c r="F97" s="5">
        <f t="shared" si="4"/>
        <v>177743.02178241717</v>
      </c>
      <c r="G97" s="5">
        <f t="shared" si="4"/>
        <v>30670.246786942618</v>
      </c>
      <c r="H97" s="5">
        <f t="shared" si="4"/>
        <v>1.520545465516201</v>
      </c>
      <c r="I97" s="5">
        <f t="shared" si="4"/>
        <v>472.20780788028719</v>
      </c>
      <c r="J97" s="5">
        <f t="shared" si="4"/>
        <v>5886.8521088517464</v>
      </c>
      <c r="K97" s="5">
        <f t="shared" si="4"/>
        <v>20929.783382610269</v>
      </c>
      <c r="L97" s="5">
        <f t="shared" si="4"/>
        <v>10072.76896156399</v>
      </c>
      <c r="M97" s="5">
        <f t="shared" si="4"/>
        <v>46434.025221746211</v>
      </c>
      <c r="N97" s="5">
        <f t="shared" si="4"/>
        <v>0</v>
      </c>
      <c r="O97" s="5">
        <f t="shared" si="4"/>
        <v>29187.334821697943</v>
      </c>
      <c r="P97" s="12">
        <f t="shared" si="4"/>
        <v>0</v>
      </c>
      <c r="Q97" s="15">
        <f t="shared" si="4"/>
        <v>379839.58848729864</v>
      </c>
      <c r="R97" s="66">
        <v>165730</v>
      </c>
      <c r="T97" s="120"/>
    </row>
    <row r="98" spans="2:20" x14ac:dyDescent="0.15">
      <c r="B98" s="39" t="s">
        <v>68</v>
      </c>
      <c r="C98" s="58" t="s">
        <v>69</v>
      </c>
      <c r="D98" s="49">
        <f t="shared" si="4"/>
        <v>3035.1499732190682</v>
      </c>
      <c r="E98" s="40">
        <f t="shared" si="4"/>
        <v>35591.470273165505</v>
      </c>
      <c r="F98" s="40">
        <f t="shared" si="4"/>
        <v>159785.59185859669</v>
      </c>
      <c r="G98" s="40">
        <f t="shared" si="4"/>
        <v>36158.369041242637</v>
      </c>
      <c r="H98" s="40">
        <f t="shared" si="4"/>
        <v>910.33743974290303</v>
      </c>
      <c r="I98" s="40">
        <f t="shared" si="4"/>
        <v>1273.7145152651312</v>
      </c>
      <c r="J98" s="40">
        <f t="shared" si="4"/>
        <v>3948.4600964113552</v>
      </c>
      <c r="K98" s="40">
        <f t="shared" si="4"/>
        <v>25310.324049276915</v>
      </c>
      <c r="L98" s="40">
        <f t="shared" si="4"/>
        <v>13421.39796464917</v>
      </c>
      <c r="M98" s="40">
        <f t="shared" si="4"/>
        <v>37268.331547937865</v>
      </c>
      <c r="N98" s="40">
        <f t="shared" si="4"/>
        <v>53.146759507230854</v>
      </c>
      <c r="O98" s="40">
        <f t="shared" si="4"/>
        <v>35258.288698446704</v>
      </c>
      <c r="P98" s="41">
        <f t="shared" si="4"/>
        <v>0</v>
      </c>
      <c r="Q98" s="42">
        <f t="shared" si="4"/>
        <v>352014.5822174612</v>
      </c>
      <c r="R98" s="67">
        <v>74680</v>
      </c>
      <c r="T98" s="120"/>
    </row>
    <row r="99" spans="2:20" x14ac:dyDescent="0.15">
      <c r="B99" s="4" t="s">
        <v>70</v>
      </c>
      <c r="C99" s="57" t="s">
        <v>71</v>
      </c>
      <c r="D99" s="48">
        <f t="shared" si="4"/>
        <v>2282.5210117427328</v>
      </c>
      <c r="E99" s="5">
        <f t="shared" si="4"/>
        <v>37376.807274798492</v>
      </c>
      <c r="F99" s="5">
        <f t="shared" si="4"/>
        <v>155195.87779080318</v>
      </c>
      <c r="G99" s="5">
        <f t="shared" si="4"/>
        <v>37039.480220151403</v>
      </c>
      <c r="H99" s="5">
        <f t="shared" si="4"/>
        <v>233.65587765834144</v>
      </c>
      <c r="I99" s="5">
        <f t="shared" si="4"/>
        <v>4689.2116539834551</v>
      </c>
      <c r="J99" s="5">
        <f t="shared" si="4"/>
        <v>1996.1586096816281</v>
      </c>
      <c r="K99" s="5">
        <f t="shared" si="4"/>
        <v>29720.704431507347</v>
      </c>
      <c r="L99" s="5">
        <f t="shared" si="4"/>
        <v>14324.312689171915</v>
      </c>
      <c r="M99" s="5">
        <f t="shared" si="4"/>
        <v>40401.445157530121</v>
      </c>
      <c r="N99" s="5">
        <f t="shared" si="4"/>
        <v>0</v>
      </c>
      <c r="O99" s="5">
        <f t="shared" si="4"/>
        <v>26500.420566008994</v>
      </c>
      <c r="P99" s="12">
        <f t="shared" si="4"/>
        <v>0</v>
      </c>
      <c r="Q99" s="15">
        <f t="shared" si="4"/>
        <v>349760.59528303763</v>
      </c>
      <c r="R99" s="66">
        <v>150987</v>
      </c>
      <c r="T99" s="120"/>
    </row>
    <row r="100" spans="2:20" x14ac:dyDescent="0.15">
      <c r="B100" s="31" t="s">
        <v>72</v>
      </c>
      <c r="C100" s="59" t="s">
        <v>73</v>
      </c>
      <c r="D100" s="50">
        <f t="shared" si="4"/>
        <v>3337.9112104758865</v>
      </c>
      <c r="E100" s="32">
        <f t="shared" si="4"/>
        <v>63784.459551945976</v>
      </c>
      <c r="F100" s="32">
        <f t="shared" si="4"/>
        <v>151978.67713038585</v>
      </c>
      <c r="G100" s="32">
        <f t="shared" si="4"/>
        <v>30635.853447095862</v>
      </c>
      <c r="H100" s="32">
        <f t="shared" si="4"/>
        <v>174.40038934769052</v>
      </c>
      <c r="I100" s="32">
        <f t="shared" si="4"/>
        <v>1555.7634104424267</v>
      </c>
      <c r="J100" s="32">
        <f t="shared" si="4"/>
        <v>3703.4265638545421</v>
      </c>
      <c r="K100" s="32">
        <f t="shared" si="4"/>
        <v>25442.259433316605</v>
      </c>
      <c r="L100" s="32">
        <f t="shared" si="4"/>
        <v>13877.21859743578</v>
      </c>
      <c r="M100" s="32">
        <f t="shared" si="4"/>
        <v>34096.333135617708</v>
      </c>
      <c r="N100" s="32">
        <f t="shared" si="4"/>
        <v>0</v>
      </c>
      <c r="O100" s="32">
        <f t="shared" si="4"/>
        <v>37794.25407978586</v>
      </c>
      <c r="P100" s="33">
        <f t="shared" si="4"/>
        <v>0</v>
      </c>
      <c r="Q100" s="34">
        <f t="shared" si="4"/>
        <v>366380.55694970419</v>
      </c>
      <c r="R100" s="68">
        <v>65751</v>
      </c>
      <c r="T100" s="120"/>
    </row>
    <row r="101" spans="2:20" x14ac:dyDescent="0.15">
      <c r="B101" s="4" t="s">
        <v>74</v>
      </c>
      <c r="C101" s="57" t="s">
        <v>75</v>
      </c>
      <c r="D101" s="48">
        <f t="shared" si="4"/>
        <v>2583.3919774806473</v>
      </c>
      <c r="E101" s="5">
        <f t="shared" si="4"/>
        <v>78834.850863422296</v>
      </c>
      <c r="F101" s="5">
        <f t="shared" si="4"/>
        <v>163330.06008769554</v>
      </c>
      <c r="G101" s="5">
        <f t="shared" si="4"/>
        <v>30030.390299355815</v>
      </c>
      <c r="H101" s="5">
        <f t="shared" si="4"/>
        <v>1053.2344502787853</v>
      </c>
      <c r="I101" s="5">
        <f t="shared" si="4"/>
        <v>886.43966870567851</v>
      </c>
      <c r="J101" s="5">
        <f t="shared" si="4"/>
        <v>4569.566394196936</v>
      </c>
      <c r="K101" s="5">
        <f t="shared" si="4"/>
        <v>59119.612407297136</v>
      </c>
      <c r="L101" s="5">
        <f t="shared" si="4"/>
        <v>12083.657229470038</v>
      </c>
      <c r="M101" s="5">
        <f t="shared" si="4"/>
        <v>49868.575759216154</v>
      </c>
      <c r="N101" s="5">
        <f t="shared" si="4"/>
        <v>0</v>
      </c>
      <c r="O101" s="5">
        <f t="shared" si="4"/>
        <v>28678.482109023982</v>
      </c>
      <c r="P101" s="12">
        <f t="shared" si="4"/>
        <v>0</v>
      </c>
      <c r="Q101" s="15">
        <f t="shared" si="4"/>
        <v>431038.26124614303</v>
      </c>
      <c r="R101" s="66">
        <v>92365</v>
      </c>
      <c r="T101" s="120"/>
    </row>
    <row r="102" spans="2:20" x14ac:dyDescent="0.15">
      <c r="B102" s="4" t="s">
        <v>76</v>
      </c>
      <c r="C102" s="57" t="s">
        <v>77</v>
      </c>
      <c r="D102" s="48">
        <f t="shared" si="4"/>
        <v>2047.0227492267745</v>
      </c>
      <c r="E102" s="5">
        <f t="shared" si="4"/>
        <v>42307.730483254905</v>
      </c>
      <c r="F102" s="5">
        <f t="shared" si="4"/>
        <v>167196.6518668191</v>
      </c>
      <c r="G102" s="5">
        <f t="shared" si="4"/>
        <v>26611.348913053112</v>
      </c>
      <c r="H102" s="5">
        <f t="shared" si="4"/>
        <v>96.907983941722279</v>
      </c>
      <c r="I102" s="5">
        <f t="shared" si="4"/>
        <v>1275.6050656244738</v>
      </c>
      <c r="J102" s="5">
        <f t="shared" si="4"/>
        <v>1654.0380542188427</v>
      </c>
      <c r="K102" s="5">
        <f t="shared" si="4"/>
        <v>46824.298336568034</v>
      </c>
      <c r="L102" s="5">
        <f t="shared" si="4"/>
        <v>11390.857770806193</v>
      </c>
      <c r="M102" s="5">
        <f t="shared" si="4"/>
        <v>35847.854022102285</v>
      </c>
      <c r="N102" s="5">
        <f t="shared" si="4"/>
        <v>0</v>
      </c>
      <c r="O102" s="5">
        <f t="shared" si="4"/>
        <v>24564.140057958684</v>
      </c>
      <c r="P102" s="12">
        <f t="shared" si="4"/>
        <v>0</v>
      </c>
      <c r="Q102" s="15">
        <f t="shared" si="4"/>
        <v>359816.4553035741</v>
      </c>
      <c r="R102" s="66">
        <v>112839</v>
      </c>
      <c r="T102" s="120"/>
    </row>
    <row r="103" spans="2:20" x14ac:dyDescent="0.15">
      <c r="B103" s="4" t="s">
        <v>78</v>
      </c>
      <c r="C103" s="57" t="s">
        <v>79</v>
      </c>
      <c r="D103" s="48">
        <f t="shared" si="4"/>
        <v>2149.5751702829857</v>
      </c>
      <c r="E103" s="5">
        <f t="shared" si="4"/>
        <v>82565.12885331086</v>
      </c>
      <c r="F103" s="5">
        <f t="shared" si="4"/>
        <v>185999.10820869321</v>
      </c>
      <c r="G103" s="5">
        <f t="shared" si="4"/>
        <v>28080.226107717153</v>
      </c>
      <c r="H103" s="5">
        <f t="shared" si="4"/>
        <v>853.94284109261991</v>
      </c>
      <c r="I103" s="5">
        <f t="shared" si="4"/>
        <v>917.0634084685064</v>
      </c>
      <c r="J103" s="5">
        <f t="shared" si="4"/>
        <v>2774.727898321747</v>
      </c>
      <c r="K103" s="5">
        <f t="shared" si="4"/>
        <v>35087.53598764132</v>
      </c>
      <c r="L103" s="5">
        <f t="shared" si="4"/>
        <v>11991.194438592795</v>
      </c>
      <c r="M103" s="5">
        <f t="shared" si="4"/>
        <v>37117.449617302154</v>
      </c>
      <c r="N103" s="5">
        <f t="shared" si="4"/>
        <v>0</v>
      </c>
      <c r="O103" s="5">
        <f t="shared" si="4"/>
        <v>32271.954216698265</v>
      </c>
      <c r="P103" s="12">
        <f t="shared" si="4"/>
        <v>0</v>
      </c>
      <c r="Q103" s="15">
        <f t="shared" si="4"/>
        <v>419807.9067481216</v>
      </c>
      <c r="R103" s="66">
        <v>142410</v>
      </c>
      <c r="T103" s="120"/>
    </row>
    <row r="104" spans="2:20" x14ac:dyDescent="0.15">
      <c r="B104" s="35" t="s">
        <v>80</v>
      </c>
      <c r="C104" s="60" t="s">
        <v>81</v>
      </c>
      <c r="D104" s="51">
        <f t="shared" si="4"/>
        <v>3309.1927921452025</v>
      </c>
      <c r="E104" s="36">
        <f t="shared" si="4"/>
        <v>60154.433026743558</v>
      </c>
      <c r="F104" s="36">
        <f t="shared" si="4"/>
        <v>148832.05632974466</v>
      </c>
      <c r="G104" s="36">
        <f t="shared" si="4"/>
        <v>32937.576579372988</v>
      </c>
      <c r="H104" s="36">
        <f t="shared" si="4"/>
        <v>299.08023067749258</v>
      </c>
      <c r="I104" s="36">
        <f t="shared" si="4"/>
        <v>3111.3035238764273</v>
      </c>
      <c r="J104" s="36">
        <f t="shared" si="4"/>
        <v>2896.2441391253205</v>
      </c>
      <c r="K104" s="36">
        <f t="shared" si="4"/>
        <v>30057.751057816404</v>
      </c>
      <c r="L104" s="36">
        <f t="shared" si="4"/>
        <v>14959.01063534332</v>
      </c>
      <c r="M104" s="36">
        <f t="shared" si="4"/>
        <v>32442.665533972653</v>
      </c>
      <c r="N104" s="36">
        <f t="shared" si="4"/>
        <v>0</v>
      </c>
      <c r="O104" s="36">
        <f t="shared" si="4"/>
        <v>22764.062014997304</v>
      </c>
      <c r="P104" s="37">
        <f t="shared" si="4"/>
        <v>0</v>
      </c>
      <c r="Q104" s="38">
        <f t="shared" si="4"/>
        <v>351763.37586381531</v>
      </c>
      <c r="R104" s="69">
        <v>61211</v>
      </c>
      <c r="T104" s="120"/>
    </row>
    <row r="105" spans="2:20" x14ac:dyDescent="0.15">
      <c r="B105" s="4" t="s">
        <v>82</v>
      </c>
      <c r="C105" s="57" t="s">
        <v>83</v>
      </c>
      <c r="D105" s="48">
        <f t="shared" ref="D105:Q120" si="5">+D37*1000/$R105</f>
        <v>2342.7924180307327</v>
      </c>
      <c r="E105" s="5">
        <f t="shared" si="5"/>
        <v>52321.802672333433</v>
      </c>
      <c r="F105" s="5">
        <f t="shared" si="5"/>
        <v>139227.5091967964</v>
      </c>
      <c r="G105" s="5">
        <f t="shared" si="5"/>
        <v>32104.547778234417</v>
      </c>
      <c r="H105" s="5">
        <f t="shared" si="5"/>
        <v>395.0262121227309</v>
      </c>
      <c r="I105" s="5">
        <f t="shared" si="5"/>
        <v>2238.6856850736244</v>
      </c>
      <c r="J105" s="5">
        <f t="shared" si="5"/>
        <v>2744.133596623999</v>
      </c>
      <c r="K105" s="5">
        <f t="shared" si="5"/>
        <v>28851.097100127303</v>
      </c>
      <c r="L105" s="5">
        <f t="shared" si="5"/>
        <v>13224.762687569541</v>
      </c>
      <c r="M105" s="5">
        <f t="shared" si="5"/>
        <v>39790.272946884113</v>
      </c>
      <c r="N105" s="5">
        <f t="shared" si="5"/>
        <v>0</v>
      </c>
      <c r="O105" s="5">
        <f t="shared" si="5"/>
        <v>35801.990718001667</v>
      </c>
      <c r="P105" s="12">
        <f t="shared" si="5"/>
        <v>0</v>
      </c>
      <c r="Q105" s="15">
        <f t="shared" si="5"/>
        <v>349042.62101179798</v>
      </c>
      <c r="R105" s="66">
        <v>99763</v>
      </c>
      <c r="T105" s="120"/>
    </row>
    <row r="106" spans="2:20" x14ac:dyDescent="0.15">
      <c r="B106" s="4" t="s">
        <v>84</v>
      </c>
      <c r="C106" s="57" t="s">
        <v>85</v>
      </c>
      <c r="D106" s="48">
        <f t="shared" si="5"/>
        <v>3387.68115942029</v>
      </c>
      <c r="E106" s="5">
        <f t="shared" si="5"/>
        <v>52866.589749817831</v>
      </c>
      <c r="F106" s="5">
        <f t="shared" si="5"/>
        <v>142928.6090195126</v>
      </c>
      <c r="G106" s="5">
        <f t="shared" si="5"/>
        <v>40932.637033438587</v>
      </c>
      <c r="H106" s="5">
        <f t="shared" si="5"/>
        <v>340.15464334871672</v>
      </c>
      <c r="I106" s="5">
        <f t="shared" si="5"/>
        <v>5387.2560926240794</v>
      </c>
      <c r="J106" s="5">
        <f t="shared" si="5"/>
        <v>5154.6433487167033</v>
      </c>
      <c r="K106" s="5">
        <f t="shared" si="5"/>
        <v>34768.237389685048</v>
      </c>
      <c r="L106" s="5">
        <f t="shared" si="5"/>
        <v>19379.361994980165</v>
      </c>
      <c r="M106" s="5">
        <f t="shared" si="5"/>
        <v>37544.672496154155</v>
      </c>
      <c r="N106" s="5">
        <f t="shared" si="5"/>
        <v>0</v>
      </c>
      <c r="O106" s="5">
        <f t="shared" si="5"/>
        <v>28464.1122176342</v>
      </c>
      <c r="P106" s="12">
        <f t="shared" si="5"/>
        <v>0</v>
      </c>
      <c r="Q106" s="15">
        <f t="shared" si="5"/>
        <v>371153.95514533238</v>
      </c>
      <c r="R106" s="66">
        <v>49404</v>
      </c>
      <c r="T106" s="120"/>
    </row>
    <row r="107" spans="2:20" x14ac:dyDescent="0.15">
      <c r="B107" s="35" t="s">
        <v>86</v>
      </c>
      <c r="C107" s="60" t="s">
        <v>87</v>
      </c>
      <c r="D107" s="51">
        <f t="shared" si="5"/>
        <v>2770.6368428551077</v>
      </c>
      <c r="E107" s="36">
        <f t="shared" si="5"/>
        <v>55994.571876335664</v>
      </c>
      <c r="F107" s="36">
        <f t="shared" si="5"/>
        <v>148447.84157287361</v>
      </c>
      <c r="G107" s="36">
        <f t="shared" si="5"/>
        <v>25681.450349052571</v>
      </c>
      <c r="H107" s="36">
        <f t="shared" si="5"/>
        <v>12.451916227382817</v>
      </c>
      <c r="I107" s="36">
        <f t="shared" si="5"/>
        <v>1502.3935033480552</v>
      </c>
      <c r="J107" s="36">
        <f t="shared" si="5"/>
        <v>8509.3888018236212</v>
      </c>
      <c r="K107" s="36">
        <f t="shared" si="5"/>
        <v>32892.392078643679</v>
      </c>
      <c r="L107" s="36">
        <f t="shared" si="5"/>
        <v>15528.194899558343</v>
      </c>
      <c r="M107" s="36">
        <f t="shared" si="5"/>
        <v>37026.68471292207</v>
      </c>
      <c r="N107" s="36">
        <f t="shared" si="5"/>
        <v>0</v>
      </c>
      <c r="O107" s="36">
        <f t="shared" si="5"/>
        <v>24072.018806097734</v>
      </c>
      <c r="P107" s="37">
        <f t="shared" si="5"/>
        <v>0</v>
      </c>
      <c r="Q107" s="38">
        <f t="shared" si="5"/>
        <v>352438.02535973786</v>
      </c>
      <c r="R107" s="69">
        <v>70190</v>
      </c>
      <c r="T107" s="120"/>
    </row>
    <row r="108" spans="2:20" x14ac:dyDescent="0.15">
      <c r="B108" s="35" t="s">
        <v>88</v>
      </c>
      <c r="C108" s="60" t="s">
        <v>89</v>
      </c>
      <c r="D108" s="51">
        <f t="shared" si="5"/>
        <v>3122.0360706765541</v>
      </c>
      <c r="E108" s="36">
        <f t="shared" si="5"/>
        <v>59349.940492538677</v>
      </c>
      <c r="F108" s="36">
        <f t="shared" si="5"/>
        <v>154299.89929506546</v>
      </c>
      <c r="G108" s="36">
        <f t="shared" si="5"/>
        <v>37249.253867984982</v>
      </c>
      <c r="H108" s="36">
        <f t="shared" si="5"/>
        <v>331.13613476151238</v>
      </c>
      <c r="I108" s="36">
        <f t="shared" si="5"/>
        <v>2404.4859470841343</v>
      </c>
      <c r="J108" s="36">
        <f t="shared" si="5"/>
        <v>4984.0336903781008</v>
      </c>
      <c r="K108" s="36">
        <f t="shared" si="5"/>
        <v>24545.78412524032</v>
      </c>
      <c r="L108" s="36">
        <f t="shared" si="5"/>
        <v>15138.588299917605</v>
      </c>
      <c r="M108" s="36">
        <f t="shared" si="5"/>
        <v>59034.404467637098</v>
      </c>
      <c r="N108" s="36">
        <f t="shared" si="5"/>
        <v>5372.6265677927313</v>
      </c>
      <c r="O108" s="36">
        <f t="shared" si="5"/>
        <v>31116.854344044677</v>
      </c>
      <c r="P108" s="37">
        <f t="shared" si="5"/>
        <v>0</v>
      </c>
      <c r="Q108" s="38">
        <f t="shared" si="5"/>
        <v>396949.04330312187</v>
      </c>
      <c r="R108" s="69">
        <v>54615</v>
      </c>
      <c r="T108" s="120"/>
    </row>
    <row r="109" spans="2:20" x14ac:dyDescent="0.15">
      <c r="B109" s="4" t="s">
        <v>90</v>
      </c>
      <c r="C109" s="57" t="s">
        <v>91</v>
      </c>
      <c r="D109" s="48">
        <f t="shared" si="5"/>
        <v>2808.8519335351571</v>
      </c>
      <c r="E109" s="5">
        <f t="shared" si="5"/>
        <v>48102.916398405505</v>
      </c>
      <c r="F109" s="5">
        <f t="shared" si="5"/>
        <v>155085.56047177437</v>
      </c>
      <c r="G109" s="5">
        <f t="shared" si="5"/>
        <v>24106.204024602404</v>
      </c>
      <c r="H109" s="5">
        <f t="shared" si="5"/>
        <v>627.49825344858289</v>
      </c>
      <c r="I109" s="5">
        <f t="shared" si="5"/>
        <v>3883.0974918151805</v>
      </c>
      <c r="J109" s="5">
        <f t="shared" si="5"/>
        <v>3077.4783907069768</v>
      </c>
      <c r="K109" s="5">
        <f t="shared" si="5"/>
        <v>40702.086272790781</v>
      </c>
      <c r="L109" s="5">
        <f t="shared" si="5"/>
        <v>16382.556403336941</v>
      </c>
      <c r="M109" s="5">
        <f t="shared" si="5"/>
        <v>32315.981972849688</v>
      </c>
      <c r="N109" s="5">
        <f t="shared" si="5"/>
        <v>0</v>
      </c>
      <c r="O109" s="5">
        <f t="shared" si="5"/>
        <v>26779.400282187915</v>
      </c>
      <c r="P109" s="12">
        <f t="shared" si="5"/>
        <v>0</v>
      </c>
      <c r="Q109" s="15">
        <f t="shared" si="5"/>
        <v>353871.63189545349</v>
      </c>
      <c r="R109" s="66">
        <v>73001</v>
      </c>
      <c r="T109" s="120"/>
    </row>
    <row r="110" spans="2:20" x14ac:dyDescent="0.15">
      <c r="B110" s="4">
        <v>39</v>
      </c>
      <c r="C110" s="57" t="s">
        <v>92</v>
      </c>
      <c r="D110" s="48">
        <f t="shared" si="5"/>
        <v>2170.5998808647814</v>
      </c>
      <c r="E110" s="5">
        <f t="shared" si="5"/>
        <v>39905.340060969203</v>
      </c>
      <c r="F110" s="5">
        <f t="shared" si="5"/>
        <v>171799.52871509164</v>
      </c>
      <c r="G110" s="5">
        <f t="shared" si="5"/>
        <v>31479.747012859596</v>
      </c>
      <c r="H110" s="5">
        <f t="shared" si="5"/>
        <v>139.08160762465397</v>
      </c>
      <c r="I110" s="5">
        <f t="shared" si="5"/>
        <v>493.53516240933459</v>
      </c>
      <c r="J110" s="5">
        <f t="shared" si="5"/>
        <v>4112.4513823189318</v>
      </c>
      <c r="K110" s="5">
        <f t="shared" si="5"/>
        <v>35866.11303829847</v>
      </c>
      <c r="L110" s="5">
        <f t="shared" si="5"/>
        <v>11691.939100879497</v>
      </c>
      <c r="M110" s="5">
        <f t="shared" si="5"/>
        <v>43746.697501664392</v>
      </c>
      <c r="N110" s="5">
        <f t="shared" si="5"/>
        <v>0</v>
      </c>
      <c r="O110" s="5">
        <f t="shared" si="5"/>
        <v>39006.03560040646</v>
      </c>
      <c r="P110" s="12">
        <f t="shared" si="5"/>
        <v>0</v>
      </c>
      <c r="Q110" s="15">
        <f t="shared" si="5"/>
        <v>380411.06906338694</v>
      </c>
      <c r="R110" s="66">
        <v>114156</v>
      </c>
      <c r="T110" s="120"/>
    </row>
    <row r="111" spans="2:20" x14ac:dyDescent="0.15">
      <c r="B111" s="6">
        <v>40</v>
      </c>
      <c r="C111" s="61" t="s">
        <v>93</v>
      </c>
      <c r="D111" s="52">
        <f t="shared" si="5"/>
        <v>3286.1340714339881</v>
      </c>
      <c r="E111" s="7">
        <f t="shared" si="5"/>
        <v>48580.533859103663</v>
      </c>
      <c r="F111" s="7">
        <f t="shared" si="5"/>
        <v>137432.092212027</v>
      </c>
      <c r="G111" s="7">
        <f t="shared" si="5"/>
        <v>30511.147342079319</v>
      </c>
      <c r="H111" s="7">
        <f t="shared" si="5"/>
        <v>938.89815727610528</v>
      </c>
      <c r="I111" s="7">
        <f t="shared" si="5"/>
        <v>6601.1981496928793</v>
      </c>
      <c r="J111" s="7">
        <f t="shared" si="5"/>
        <v>2185.8079927201034</v>
      </c>
      <c r="K111" s="7">
        <f t="shared" si="5"/>
        <v>41322.647304163191</v>
      </c>
      <c r="L111" s="7">
        <f t="shared" si="5"/>
        <v>11515.943732463789</v>
      </c>
      <c r="M111" s="7">
        <f t="shared" si="5"/>
        <v>25737.146432092213</v>
      </c>
      <c r="N111" s="7">
        <f t="shared" si="5"/>
        <v>0</v>
      </c>
      <c r="O111" s="7">
        <f t="shared" si="5"/>
        <v>24164.442253734738</v>
      </c>
      <c r="P111" s="26">
        <f t="shared" si="5"/>
        <v>0</v>
      </c>
      <c r="Q111" s="27">
        <f t="shared" si="5"/>
        <v>332275.99150678696</v>
      </c>
      <c r="R111" s="70">
        <v>52748</v>
      </c>
      <c r="T111" s="120"/>
    </row>
    <row r="112" spans="2:20" x14ac:dyDescent="0.15">
      <c r="B112" s="18">
        <v>41</v>
      </c>
      <c r="C112" s="62" t="s">
        <v>94</v>
      </c>
      <c r="D112" s="53">
        <f t="shared" si="5"/>
        <v>2501.6032374339356</v>
      </c>
      <c r="E112" s="19">
        <f t="shared" si="5"/>
        <v>44688.662347139601</v>
      </c>
      <c r="F112" s="19">
        <f t="shared" si="5"/>
        <v>126538.37818712545</v>
      </c>
      <c r="G112" s="19">
        <f t="shared" si="5"/>
        <v>33835.939054863891</v>
      </c>
      <c r="H112" s="19">
        <f t="shared" si="5"/>
        <v>238.8934344662878</v>
      </c>
      <c r="I112" s="19">
        <f t="shared" si="5"/>
        <v>3097.5210632228391</v>
      </c>
      <c r="J112" s="19">
        <f t="shared" si="5"/>
        <v>4733.5529952897987</v>
      </c>
      <c r="K112" s="19">
        <f t="shared" si="5"/>
        <v>18432.652970964817</v>
      </c>
      <c r="L112" s="19">
        <f t="shared" si="5"/>
        <v>12639.371088653501</v>
      </c>
      <c r="M112" s="19">
        <f t="shared" si="5"/>
        <v>25928.219190199245</v>
      </c>
      <c r="N112" s="19">
        <f t="shared" si="5"/>
        <v>0</v>
      </c>
      <c r="O112" s="19">
        <f t="shared" si="5"/>
        <v>26908.847659273346</v>
      </c>
      <c r="P112" s="20">
        <f t="shared" si="5"/>
        <v>0</v>
      </c>
      <c r="Q112" s="21">
        <f t="shared" si="5"/>
        <v>299543.64122863271</v>
      </c>
      <c r="R112" s="71">
        <v>45221</v>
      </c>
      <c r="T112" s="120"/>
    </row>
    <row r="113" spans="2:20" x14ac:dyDescent="0.15">
      <c r="B113" s="4">
        <v>42</v>
      </c>
      <c r="C113" s="57" t="s">
        <v>95</v>
      </c>
      <c r="D113" s="48">
        <f t="shared" si="5"/>
        <v>3289.3635062801422</v>
      </c>
      <c r="E113" s="5">
        <f t="shared" si="5"/>
        <v>79911.203561397007</v>
      </c>
      <c r="F113" s="5">
        <f t="shared" si="5"/>
        <v>133505.43219036516</v>
      </c>
      <c r="G113" s="5">
        <f t="shared" si="5"/>
        <v>28034.951507764057</v>
      </c>
      <c r="H113" s="5">
        <f t="shared" si="5"/>
        <v>29.731305315597012</v>
      </c>
      <c r="I113" s="5">
        <f t="shared" si="5"/>
        <v>2558.6411574540252</v>
      </c>
      <c r="J113" s="5">
        <f t="shared" si="5"/>
        <v>3815.9679898245799</v>
      </c>
      <c r="K113" s="5">
        <f t="shared" si="5"/>
        <v>32094.891091207803</v>
      </c>
      <c r="L113" s="5">
        <f t="shared" si="5"/>
        <v>16973.422014945147</v>
      </c>
      <c r="M113" s="5">
        <f t="shared" si="5"/>
        <v>48130.79654459696</v>
      </c>
      <c r="N113" s="5">
        <f t="shared" si="5"/>
        <v>0</v>
      </c>
      <c r="O113" s="5">
        <f t="shared" si="5"/>
        <v>38858.604059568606</v>
      </c>
      <c r="P113" s="12">
        <f t="shared" si="5"/>
        <v>0</v>
      </c>
      <c r="Q113" s="15">
        <f t="shared" si="5"/>
        <v>387203.00492871908</v>
      </c>
      <c r="R113" s="66">
        <v>37738</v>
      </c>
      <c r="T113" s="120"/>
    </row>
    <row r="114" spans="2:20" x14ac:dyDescent="0.15">
      <c r="B114" s="4">
        <v>43</v>
      </c>
      <c r="C114" s="57" t="s">
        <v>96</v>
      </c>
      <c r="D114" s="48">
        <f t="shared" si="5"/>
        <v>3190.765268579838</v>
      </c>
      <c r="E114" s="5">
        <f t="shared" si="5"/>
        <v>55517.046848172678</v>
      </c>
      <c r="F114" s="5">
        <f t="shared" si="5"/>
        <v>133531.2116752514</v>
      </c>
      <c r="G114" s="5">
        <f t="shared" si="5"/>
        <v>30828.366445916115</v>
      </c>
      <c r="H114" s="5">
        <f t="shared" si="5"/>
        <v>31.640912435614421</v>
      </c>
      <c r="I114" s="5">
        <f t="shared" si="5"/>
        <v>3812.515329899436</v>
      </c>
      <c r="J114" s="5">
        <f t="shared" si="5"/>
        <v>1312.0554329163601</v>
      </c>
      <c r="K114" s="5">
        <f t="shared" si="5"/>
        <v>27310.737061564876</v>
      </c>
      <c r="L114" s="5">
        <f t="shared" si="5"/>
        <v>18738.165317635518</v>
      </c>
      <c r="M114" s="5">
        <f t="shared" si="5"/>
        <v>29775.447633063526</v>
      </c>
      <c r="N114" s="5">
        <f t="shared" si="5"/>
        <v>122.33259749816041</v>
      </c>
      <c r="O114" s="5">
        <f t="shared" si="5"/>
        <v>32346.884964434634</v>
      </c>
      <c r="P114" s="12">
        <f t="shared" si="5"/>
        <v>0</v>
      </c>
      <c r="Q114" s="15">
        <f t="shared" si="5"/>
        <v>336517.16948736814</v>
      </c>
      <c r="R114" s="66">
        <v>32616</v>
      </c>
      <c r="T114" s="120"/>
    </row>
    <row r="115" spans="2:20" x14ac:dyDescent="0.15">
      <c r="B115" s="4">
        <v>44</v>
      </c>
      <c r="C115" s="57" t="s">
        <v>97</v>
      </c>
      <c r="D115" s="48">
        <f t="shared" si="5"/>
        <v>6346.8484739028354</v>
      </c>
      <c r="E115" s="5">
        <f t="shared" si="5"/>
        <v>74384.323640960807</v>
      </c>
      <c r="F115" s="5">
        <f t="shared" si="5"/>
        <v>139002.34784179158</v>
      </c>
      <c r="G115" s="5">
        <f t="shared" si="5"/>
        <v>43282.192523026912</v>
      </c>
      <c r="H115" s="5">
        <f t="shared" si="5"/>
        <v>905.72512190716998</v>
      </c>
      <c r="I115" s="5">
        <f t="shared" si="5"/>
        <v>15270.363012461621</v>
      </c>
      <c r="J115" s="5">
        <f t="shared" si="5"/>
        <v>7786.7979050027088</v>
      </c>
      <c r="K115" s="5">
        <f t="shared" si="5"/>
        <v>41798.356510745893</v>
      </c>
      <c r="L115" s="5">
        <f t="shared" si="5"/>
        <v>24846.938775510203</v>
      </c>
      <c r="M115" s="5">
        <f t="shared" si="5"/>
        <v>37381.25338631028</v>
      </c>
      <c r="N115" s="5">
        <f t="shared" si="5"/>
        <v>0</v>
      </c>
      <c r="O115" s="5">
        <f t="shared" si="5"/>
        <v>32206.068268015169</v>
      </c>
      <c r="P115" s="12">
        <f t="shared" si="5"/>
        <v>0</v>
      </c>
      <c r="Q115" s="15">
        <f t="shared" si="5"/>
        <v>423211.21545963519</v>
      </c>
      <c r="R115" s="66">
        <v>11074</v>
      </c>
      <c r="T115" s="120"/>
    </row>
    <row r="116" spans="2:20" x14ac:dyDescent="0.15">
      <c r="B116" s="4">
        <v>45</v>
      </c>
      <c r="C116" s="57" t="s">
        <v>98</v>
      </c>
      <c r="D116" s="48">
        <f t="shared" si="5"/>
        <v>4301.8111714271217</v>
      </c>
      <c r="E116" s="5">
        <f t="shared" si="5"/>
        <v>53913.601542286036</v>
      </c>
      <c r="F116" s="5">
        <f t="shared" si="5"/>
        <v>154671.655420831</v>
      </c>
      <c r="G116" s="5">
        <f t="shared" si="5"/>
        <v>40142.661458069102</v>
      </c>
      <c r="H116" s="5">
        <f t="shared" si="5"/>
        <v>0</v>
      </c>
      <c r="I116" s="5">
        <f t="shared" si="5"/>
        <v>11664.704987063062</v>
      </c>
      <c r="J116" s="5">
        <f t="shared" si="5"/>
        <v>2813.5558825021562</v>
      </c>
      <c r="K116" s="5">
        <f t="shared" si="5"/>
        <v>23479.630663081527</v>
      </c>
      <c r="L116" s="5">
        <f t="shared" si="5"/>
        <v>18610.166911876619</v>
      </c>
      <c r="M116" s="5">
        <f t="shared" si="5"/>
        <v>46087.057987925524</v>
      </c>
      <c r="N116" s="5">
        <f t="shared" si="5"/>
        <v>6.1387042767997562</v>
      </c>
      <c r="O116" s="5">
        <f t="shared" si="5"/>
        <v>30630.866013900868</v>
      </c>
      <c r="P116" s="12">
        <f t="shared" si="5"/>
        <v>0</v>
      </c>
      <c r="Q116" s="15">
        <f t="shared" si="5"/>
        <v>386321.8507432398</v>
      </c>
      <c r="R116" s="66">
        <v>19711</v>
      </c>
      <c r="T116" s="120"/>
    </row>
    <row r="117" spans="2:20" x14ac:dyDescent="0.15">
      <c r="B117" s="4">
        <v>46</v>
      </c>
      <c r="C117" s="57" t="s">
        <v>99</v>
      </c>
      <c r="D117" s="48">
        <f t="shared" si="5"/>
        <v>4693.6235508070013</v>
      </c>
      <c r="E117" s="5">
        <f t="shared" si="5"/>
        <v>79414.980677426691</v>
      </c>
      <c r="F117" s="5">
        <f t="shared" si="5"/>
        <v>136579.16571948171</v>
      </c>
      <c r="G117" s="5">
        <f t="shared" si="5"/>
        <v>44186.065014776083</v>
      </c>
      <c r="H117" s="5">
        <f t="shared" si="5"/>
        <v>105.25119345305751</v>
      </c>
      <c r="I117" s="5">
        <f t="shared" si="5"/>
        <v>8900.6592407365315</v>
      </c>
      <c r="J117" s="5">
        <f t="shared" si="5"/>
        <v>12358.433734939759</v>
      </c>
      <c r="K117" s="5">
        <f t="shared" si="5"/>
        <v>31817.79949988634</v>
      </c>
      <c r="L117" s="5">
        <f t="shared" si="5"/>
        <v>19954.307797226644</v>
      </c>
      <c r="M117" s="5">
        <f t="shared" si="5"/>
        <v>33055.069333939529</v>
      </c>
      <c r="N117" s="5">
        <f t="shared" si="5"/>
        <v>1037.0538758808821</v>
      </c>
      <c r="O117" s="5">
        <f t="shared" si="5"/>
        <v>37968.458740622867</v>
      </c>
      <c r="P117" s="12">
        <f t="shared" si="5"/>
        <v>0</v>
      </c>
      <c r="Q117" s="15">
        <f t="shared" si="5"/>
        <v>410070.86837917706</v>
      </c>
      <c r="R117" s="66">
        <v>17596</v>
      </c>
      <c r="T117" s="120"/>
    </row>
    <row r="118" spans="2:20" x14ac:dyDescent="0.15">
      <c r="B118" s="4">
        <v>47</v>
      </c>
      <c r="C118" s="57" t="s">
        <v>100</v>
      </c>
      <c r="D118" s="48">
        <f t="shared" si="5"/>
        <v>4040.8582353774254</v>
      </c>
      <c r="E118" s="5">
        <f t="shared" si="5"/>
        <v>52918.850021243452</v>
      </c>
      <c r="F118" s="5">
        <f t="shared" si="5"/>
        <v>128522.97833168106</v>
      </c>
      <c r="G118" s="5">
        <f t="shared" si="5"/>
        <v>40591.665486475002</v>
      </c>
      <c r="H118" s="5">
        <f t="shared" si="5"/>
        <v>10.373884718878346</v>
      </c>
      <c r="I118" s="5">
        <f t="shared" si="5"/>
        <v>8740.2280130293166</v>
      </c>
      <c r="J118" s="5">
        <f t="shared" si="5"/>
        <v>8733.3238918000279</v>
      </c>
      <c r="K118" s="5">
        <f t="shared" si="5"/>
        <v>27028.005948165981</v>
      </c>
      <c r="L118" s="5">
        <f t="shared" si="5"/>
        <v>18811.110324316669</v>
      </c>
      <c r="M118" s="5">
        <f t="shared" si="5"/>
        <v>35642.472737572585</v>
      </c>
      <c r="N118" s="5">
        <f t="shared" si="5"/>
        <v>0</v>
      </c>
      <c r="O118" s="5">
        <f t="shared" si="5"/>
        <v>31354.163716187508</v>
      </c>
      <c r="P118" s="12">
        <f t="shared" si="5"/>
        <v>0</v>
      </c>
      <c r="Q118" s="15">
        <f t="shared" si="5"/>
        <v>356394.03059056791</v>
      </c>
      <c r="R118" s="66">
        <v>28244</v>
      </c>
      <c r="T118" s="120"/>
    </row>
    <row r="119" spans="2:20" x14ac:dyDescent="0.15">
      <c r="B119" s="4">
        <v>48</v>
      </c>
      <c r="C119" s="57" t="s">
        <v>101</v>
      </c>
      <c r="D119" s="48">
        <f t="shared" si="5"/>
        <v>4709.0890139670628</v>
      </c>
      <c r="E119" s="5">
        <f t="shared" si="5"/>
        <v>59248.540754638314</v>
      </c>
      <c r="F119" s="5">
        <f t="shared" si="5"/>
        <v>123064.88430268918</v>
      </c>
      <c r="G119" s="5">
        <f t="shared" si="5"/>
        <v>40715.551386283092</v>
      </c>
      <c r="H119" s="5">
        <f t="shared" si="5"/>
        <v>9.9541380029184907</v>
      </c>
      <c r="I119" s="5">
        <f t="shared" si="5"/>
        <v>11145.038565770274</v>
      </c>
      <c r="J119" s="5">
        <f t="shared" si="5"/>
        <v>2108.0883885761937</v>
      </c>
      <c r="K119" s="5">
        <f t="shared" si="5"/>
        <v>40537.054409005628</v>
      </c>
      <c r="L119" s="5">
        <f t="shared" si="5"/>
        <v>28119.606003752346</v>
      </c>
      <c r="M119" s="5">
        <f t="shared" si="5"/>
        <v>54964.300604544507</v>
      </c>
      <c r="N119" s="5">
        <f t="shared" si="5"/>
        <v>0</v>
      </c>
      <c r="O119" s="5">
        <f t="shared" si="5"/>
        <v>32661.767771523868</v>
      </c>
      <c r="P119" s="12">
        <f t="shared" si="5"/>
        <v>0</v>
      </c>
      <c r="Q119" s="15">
        <f t="shared" si="5"/>
        <v>397283.87533875339</v>
      </c>
      <c r="R119" s="66">
        <v>19188</v>
      </c>
      <c r="T119" s="120"/>
    </row>
    <row r="120" spans="2:20" x14ac:dyDescent="0.15">
      <c r="B120" s="4">
        <v>49</v>
      </c>
      <c r="C120" s="57" t="s">
        <v>102</v>
      </c>
      <c r="D120" s="48">
        <f t="shared" si="5"/>
        <v>5266.3244466523156</v>
      </c>
      <c r="E120" s="5">
        <f t="shared" si="5"/>
        <v>79047.80040845614</v>
      </c>
      <c r="F120" s="5">
        <f t="shared" si="5"/>
        <v>131961.80383065628</v>
      </c>
      <c r="G120" s="5">
        <f t="shared" si="5"/>
        <v>32751.945686371917</v>
      </c>
      <c r="H120" s="5">
        <f t="shared" si="5"/>
        <v>318.20941657007234</v>
      </c>
      <c r="I120" s="5">
        <f t="shared" si="5"/>
        <v>24791.3009880223</v>
      </c>
      <c r="J120" s="5">
        <f t="shared" si="5"/>
        <v>11281.061985980019</v>
      </c>
      <c r="K120" s="5">
        <f t="shared" si="5"/>
        <v>42713.859910581225</v>
      </c>
      <c r="L120" s="5">
        <f t="shared" si="5"/>
        <v>20248.882265275708</v>
      </c>
      <c r="M120" s="5">
        <f t="shared" si="5"/>
        <v>37701.330242313852</v>
      </c>
      <c r="N120" s="5">
        <f t="shared" si="5"/>
        <v>0</v>
      </c>
      <c r="O120" s="5">
        <f t="shared" si="5"/>
        <v>31590.053540873214</v>
      </c>
      <c r="P120" s="12">
        <f t="shared" si="5"/>
        <v>0</v>
      </c>
      <c r="Q120" s="15">
        <f t="shared" si="5"/>
        <v>417672.57272175304</v>
      </c>
      <c r="R120" s="66">
        <v>18117</v>
      </c>
      <c r="T120" s="120"/>
    </row>
    <row r="121" spans="2:20" x14ac:dyDescent="0.15">
      <c r="B121" s="4">
        <v>50</v>
      </c>
      <c r="C121" s="57" t="s">
        <v>103</v>
      </c>
      <c r="D121" s="48">
        <f t="shared" ref="D121:Q135" si="6">+D53*1000/$R121</f>
        <v>6143.1828545371636</v>
      </c>
      <c r="E121" s="5">
        <f t="shared" si="6"/>
        <v>100306.3535491716</v>
      </c>
      <c r="F121" s="5">
        <f t="shared" si="6"/>
        <v>136831.28134974919</v>
      </c>
      <c r="G121" s="5">
        <f t="shared" si="6"/>
        <v>40357.349141206869</v>
      </c>
      <c r="H121" s="5">
        <f t="shared" si="6"/>
        <v>106.62714698282414</v>
      </c>
      <c r="I121" s="5">
        <f t="shared" si="6"/>
        <v>13544.915640674875</v>
      </c>
      <c r="J121" s="5">
        <f t="shared" si="6"/>
        <v>2779.2217662258704</v>
      </c>
      <c r="K121" s="5">
        <f t="shared" si="6"/>
        <v>33662.182702538383</v>
      </c>
      <c r="L121" s="5">
        <f t="shared" si="6"/>
        <v>23991.868065055478</v>
      </c>
      <c r="M121" s="5">
        <f t="shared" si="6"/>
        <v>35187.414500683997</v>
      </c>
      <c r="N121" s="5">
        <f t="shared" si="6"/>
        <v>5743.7300501595992</v>
      </c>
      <c r="O121" s="5">
        <f t="shared" si="6"/>
        <v>50479.860161118711</v>
      </c>
      <c r="P121" s="12">
        <f t="shared" si="6"/>
        <v>0</v>
      </c>
      <c r="Q121" s="15">
        <f t="shared" si="6"/>
        <v>449133.9869281046</v>
      </c>
      <c r="R121" s="66">
        <v>13158</v>
      </c>
      <c r="T121" s="120"/>
    </row>
    <row r="122" spans="2:20" x14ac:dyDescent="0.15">
      <c r="B122" s="4">
        <v>51</v>
      </c>
      <c r="C122" s="57" t="s">
        <v>104</v>
      </c>
      <c r="D122" s="48">
        <f t="shared" si="6"/>
        <v>6590.4240249315326</v>
      </c>
      <c r="E122" s="5">
        <f t="shared" si="6"/>
        <v>122660.02455378223</v>
      </c>
      <c r="F122" s="5">
        <f t="shared" si="6"/>
        <v>154242.70469354992</v>
      </c>
      <c r="G122" s="5">
        <f t="shared" si="6"/>
        <v>63243.365756917556</v>
      </c>
      <c r="H122" s="5">
        <f t="shared" si="6"/>
        <v>259.70346586079893</v>
      </c>
      <c r="I122" s="5">
        <f t="shared" si="6"/>
        <v>13591.746151666825</v>
      </c>
      <c r="J122" s="5">
        <f t="shared" si="6"/>
        <v>33872.131457172538</v>
      </c>
      <c r="K122" s="5">
        <f t="shared" si="6"/>
        <v>26772.688639153839</v>
      </c>
      <c r="L122" s="5">
        <f t="shared" si="6"/>
        <v>28129.190669562755</v>
      </c>
      <c r="M122" s="5">
        <f t="shared" si="6"/>
        <v>53137.028992350555</v>
      </c>
      <c r="N122" s="5">
        <f t="shared" si="6"/>
        <v>4739.541033147606</v>
      </c>
      <c r="O122" s="5">
        <f t="shared" si="6"/>
        <v>69362.923788837477</v>
      </c>
      <c r="P122" s="12">
        <f t="shared" si="6"/>
        <v>0</v>
      </c>
      <c r="Q122" s="15">
        <f t="shared" si="6"/>
        <v>576601.47322693362</v>
      </c>
      <c r="R122" s="66">
        <v>10589</v>
      </c>
      <c r="T122" s="120"/>
    </row>
    <row r="123" spans="2:20" x14ac:dyDescent="0.15">
      <c r="B123" s="4">
        <v>52</v>
      </c>
      <c r="C123" s="57" t="s">
        <v>105</v>
      </c>
      <c r="D123" s="48">
        <f t="shared" si="6"/>
        <v>6882.4505424377794</v>
      </c>
      <c r="E123" s="5">
        <f t="shared" si="6"/>
        <v>134032.16336949586</v>
      </c>
      <c r="F123" s="5">
        <f t="shared" si="6"/>
        <v>148434.97128270581</v>
      </c>
      <c r="G123" s="5">
        <f t="shared" si="6"/>
        <v>45804.594767070834</v>
      </c>
      <c r="H123" s="5">
        <f t="shared" si="6"/>
        <v>75.17549457562221</v>
      </c>
      <c r="I123" s="5">
        <f t="shared" si="6"/>
        <v>12262.284620293554</v>
      </c>
      <c r="J123" s="5">
        <f t="shared" si="6"/>
        <v>15809.955328653477</v>
      </c>
      <c r="K123" s="5">
        <f t="shared" si="6"/>
        <v>70351.372048500314</v>
      </c>
      <c r="L123" s="5">
        <f t="shared" si="6"/>
        <v>25313.720485003192</v>
      </c>
      <c r="M123" s="5">
        <f t="shared" si="6"/>
        <v>131752.77600510529</v>
      </c>
      <c r="N123" s="5">
        <f t="shared" si="6"/>
        <v>0</v>
      </c>
      <c r="O123" s="5">
        <f t="shared" si="6"/>
        <v>38476.068921506063</v>
      </c>
      <c r="P123" s="12">
        <f t="shared" si="6"/>
        <v>0</v>
      </c>
      <c r="Q123" s="15">
        <f t="shared" si="6"/>
        <v>629195.53286534781</v>
      </c>
      <c r="R123" s="66">
        <v>7835</v>
      </c>
      <c r="T123" s="120"/>
    </row>
    <row r="124" spans="2:20" x14ac:dyDescent="0.15">
      <c r="B124" s="4">
        <v>53</v>
      </c>
      <c r="C124" s="57" t="s">
        <v>106</v>
      </c>
      <c r="D124" s="48">
        <f t="shared" si="6"/>
        <v>7250.6496318752706</v>
      </c>
      <c r="E124" s="5">
        <f t="shared" si="6"/>
        <v>108090.51537462104</v>
      </c>
      <c r="F124" s="5">
        <f t="shared" si="6"/>
        <v>154305.65179731484</v>
      </c>
      <c r="G124" s="5">
        <f t="shared" si="6"/>
        <v>46045.907319185797</v>
      </c>
      <c r="H124" s="5">
        <f t="shared" si="6"/>
        <v>4978.3456041576437</v>
      </c>
      <c r="I124" s="5">
        <f t="shared" si="6"/>
        <v>9367.1502815071453</v>
      </c>
      <c r="J124" s="5">
        <f t="shared" si="6"/>
        <v>14739.714161974882</v>
      </c>
      <c r="K124" s="5">
        <f t="shared" si="6"/>
        <v>47225.74707665656</v>
      </c>
      <c r="L124" s="5">
        <f t="shared" si="6"/>
        <v>26729.428323949764</v>
      </c>
      <c r="M124" s="5">
        <f t="shared" si="6"/>
        <v>57798.397574707669</v>
      </c>
      <c r="N124" s="5">
        <f t="shared" si="6"/>
        <v>0</v>
      </c>
      <c r="O124" s="5">
        <f t="shared" si="6"/>
        <v>35180.70593330446</v>
      </c>
      <c r="P124" s="12">
        <f t="shared" si="6"/>
        <v>0</v>
      </c>
      <c r="Q124" s="15">
        <f t="shared" si="6"/>
        <v>511712.21307925507</v>
      </c>
      <c r="R124" s="66">
        <v>9236</v>
      </c>
      <c r="T124" s="120"/>
    </row>
    <row r="125" spans="2:20" x14ac:dyDescent="0.15">
      <c r="B125" s="4">
        <v>54</v>
      </c>
      <c r="C125" s="57" t="s">
        <v>107</v>
      </c>
      <c r="D125" s="48">
        <f t="shared" si="6"/>
        <v>7578.2282282282285</v>
      </c>
      <c r="E125" s="5">
        <f t="shared" si="6"/>
        <v>143352.1021021021</v>
      </c>
      <c r="F125" s="5">
        <f t="shared" si="6"/>
        <v>150016.06606606607</v>
      </c>
      <c r="G125" s="5">
        <f t="shared" si="6"/>
        <v>52421.021021021021</v>
      </c>
      <c r="H125" s="5">
        <f t="shared" si="6"/>
        <v>251.05105105105105</v>
      </c>
      <c r="I125" s="5">
        <f t="shared" si="6"/>
        <v>6560.0600600600601</v>
      </c>
      <c r="J125" s="5">
        <f t="shared" si="6"/>
        <v>13372.822822822824</v>
      </c>
      <c r="K125" s="5">
        <f t="shared" si="6"/>
        <v>56698.498498498499</v>
      </c>
      <c r="L125" s="5">
        <f t="shared" si="6"/>
        <v>30775.825825825825</v>
      </c>
      <c r="M125" s="5">
        <f t="shared" si="6"/>
        <v>42170.720720720718</v>
      </c>
      <c r="N125" s="5">
        <f t="shared" si="6"/>
        <v>0</v>
      </c>
      <c r="O125" s="5">
        <f t="shared" si="6"/>
        <v>48086.78678678679</v>
      </c>
      <c r="P125" s="12">
        <f t="shared" si="6"/>
        <v>0</v>
      </c>
      <c r="Q125" s="15">
        <f t="shared" si="6"/>
        <v>551283.1831831832</v>
      </c>
      <c r="R125" s="66">
        <v>6660</v>
      </c>
      <c r="T125" s="120"/>
    </row>
    <row r="126" spans="2:20" x14ac:dyDescent="0.15">
      <c r="B126" s="4">
        <v>55</v>
      </c>
      <c r="C126" s="57" t="s">
        <v>108</v>
      </c>
      <c r="D126" s="48">
        <f t="shared" si="6"/>
        <v>6098.7572961777441</v>
      </c>
      <c r="E126" s="5">
        <f t="shared" si="6"/>
        <v>200350.6872528714</v>
      </c>
      <c r="F126" s="5">
        <f t="shared" si="6"/>
        <v>182179.06232347956</v>
      </c>
      <c r="G126" s="5">
        <f t="shared" si="6"/>
        <v>85463.942760308797</v>
      </c>
      <c r="H126" s="5">
        <f t="shared" si="6"/>
        <v>0</v>
      </c>
      <c r="I126" s="5">
        <f t="shared" si="6"/>
        <v>22690.359630954623</v>
      </c>
      <c r="J126" s="5">
        <f t="shared" si="6"/>
        <v>41843.061570325743</v>
      </c>
      <c r="K126" s="5">
        <f t="shared" si="6"/>
        <v>23209.376765204292</v>
      </c>
      <c r="L126" s="5">
        <f t="shared" si="6"/>
        <v>35943.231029937866</v>
      </c>
      <c r="M126" s="5">
        <f t="shared" si="6"/>
        <v>56113.255507437396</v>
      </c>
      <c r="N126" s="5">
        <f t="shared" si="6"/>
        <v>29153.737525889665</v>
      </c>
      <c r="O126" s="5">
        <f t="shared" si="6"/>
        <v>79939.182828092642</v>
      </c>
      <c r="P126" s="12">
        <f t="shared" si="6"/>
        <v>3.3891922425155339</v>
      </c>
      <c r="Q126" s="15">
        <f t="shared" si="6"/>
        <v>762988.04368292226</v>
      </c>
      <c r="R126" s="66">
        <v>10622</v>
      </c>
      <c r="T126" s="120"/>
    </row>
    <row r="127" spans="2:20" x14ac:dyDescent="0.15">
      <c r="B127" s="4">
        <v>56</v>
      </c>
      <c r="C127" s="57" t="s">
        <v>109</v>
      </c>
      <c r="D127" s="48">
        <f t="shared" si="6"/>
        <v>16878.728414442699</v>
      </c>
      <c r="E127" s="5">
        <f t="shared" si="6"/>
        <v>320335.16483516485</v>
      </c>
      <c r="F127" s="5">
        <f t="shared" si="6"/>
        <v>187202.11930926217</v>
      </c>
      <c r="G127" s="5">
        <f t="shared" si="6"/>
        <v>119201.72684458399</v>
      </c>
      <c r="H127" s="5">
        <f t="shared" si="6"/>
        <v>0</v>
      </c>
      <c r="I127" s="5">
        <f t="shared" si="6"/>
        <v>18761.773940345371</v>
      </c>
      <c r="J127" s="5">
        <f t="shared" si="6"/>
        <v>48386.577708006276</v>
      </c>
      <c r="K127" s="5">
        <f t="shared" si="6"/>
        <v>63554.1601255887</v>
      </c>
      <c r="L127" s="5">
        <f t="shared" si="6"/>
        <v>104170.32967032967</v>
      </c>
      <c r="M127" s="5">
        <f t="shared" si="6"/>
        <v>73219.780219780223</v>
      </c>
      <c r="N127" s="5">
        <f t="shared" si="6"/>
        <v>41519.623233908947</v>
      </c>
      <c r="O127" s="5">
        <f t="shared" si="6"/>
        <v>67785.71428571429</v>
      </c>
      <c r="P127" s="12">
        <f t="shared" si="6"/>
        <v>0</v>
      </c>
      <c r="Q127" s="15">
        <f t="shared" si="6"/>
        <v>1061015.6985871273</v>
      </c>
      <c r="R127" s="66">
        <v>2548</v>
      </c>
      <c r="T127" s="120"/>
    </row>
    <row r="128" spans="2:20" x14ac:dyDescent="0.15">
      <c r="B128" s="4">
        <v>57</v>
      </c>
      <c r="C128" s="57" t="s">
        <v>110</v>
      </c>
      <c r="D128" s="48">
        <f t="shared" si="6"/>
        <v>6887.3213631366798</v>
      </c>
      <c r="E128" s="5">
        <f t="shared" si="6"/>
        <v>105742.57969952363</v>
      </c>
      <c r="F128" s="5">
        <f t="shared" si="6"/>
        <v>152441.27885672406</v>
      </c>
      <c r="G128" s="5">
        <f t="shared" si="6"/>
        <v>52230.029314767315</v>
      </c>
      <c r="H128" s="5">
        <f t="shared" si="6"/>
        <v>0</v>
      </c>
      <c r="I128" s="5">
        <f t="shared" si="6"/>
        <v>38477.739098570906</v>
      </c>
      <c r="J128" s="5">
        <f t="shared" si="6"/>
        <v>10491.20556980579</v>
      </c>
      <c r="K128" s="5">
        <f t="shared" si="6"/>
        <v>45232.960791498721</v>
      </c>
      <c r="L128" s="5">
        <f t="shared" si="6"/>
        <v>18338.677171124953</v>
      </c>
      <c r="M128" s="5">
        <f t="shared" si="6"/>
        <v>41431.476731403447</v>
      </c>
      <c r="N128" s="5">
        <f t="shared" si="6"/>
        <v>0</v>
      </c>
      <c r="O128" s="5">
        <f t="shared" si="6"/>
        <v>40774.093074386219</v>
      </c>
      <c r="P128" s="12">
        <f t="shared" si="6"/>
        <v>0</v>
      </c>
      <c r="Q128" s="15">
        <f t="shared" si="6"/>
        <v>512047.36167094175</v>
      </c>
      <c r="R128" s="66">
        <v>10916</v>
      </c>
      <c r="T128" s="120"/>
    </row>
    <row r="129" spans="2:20" x14ac:dyDescent="0.15">
      <c r="B129" s="4">
        <v>58</v>
      </c>
      <c r="C129" s="57" t="s">
        <v>111</v>
      </c>
      <c r="D129" s="48">
        <f t="shared" si="6"/>
        <v>5750.3429355281205</v>
      </c>
      <c r="E129" s="5">
        <f t="shared" si="6"/>
        <v>107257.3540618808</v>
      </c>
      <c r="F129" s="5">
        <f t="shared" si="6"/>
        <v>140055.93659503123</v>
      </c>
      <c r="G129" s="5">
        <f t="shared" si="6"/>
        <v>37025.758268556623</v>
      </c>
      <c r="H129" s="5">
        <f t="shared" si="6"/>
        <v>0</v>
      </c>
      <c r="I129" s="5">
        <f t="shared" si="6"/>
        <v>16215.896966925773</v>
      </c>
      <c r="J129" s="5">
        <f t="shared" si="6"/>
        <v>8158.7410455723211</v>
      </c>
      <c r="K129" s="5">
        <f t="shared" si="6"/>
        <v>47845.069349184574</v>
      </c>
      <c r="L129" s="5">
        <f t="shared" si="6"/>
        <v>27142.813595488493</v>
      </c>
      <c r="M129" s="5">
        <f t="shared" si="6"/>
        <v>45245.99908550526</v>
      </c>
      <c r="N129" s="5">
        <f t="shared" si="6"/>
        <v>0</v>
      </c>
      <c r="O129" s="5">
        <f t="shared" si="6"/>
        <v>57644.87120865722</v>
      </c>
      <c r="P129" s="12">
        <f t="shared" si="6"/>
        <v>0</v>
      </c>
      <c r="Q129" s="15">
        <f t="shared" si="6"/>
        <v>492342.78311233042</v>
      </c>
      <c r="R129" s="66">
        <v>13122</v>
      </c>
      <c r="T129" s="120"/>
    </row>
    <row r="130" spans="2:20" x14ac:dyDescent="0.15">
      <c r="B130" s="4">
        <v>59</v>
      </c>
      <c r="C130" s="57" t="s">
        <v>112</v>
      </c>
      <c r="D130" s="48">
        <f t="shared" si="6"/>
        <v>3398.1475420566867</v>
      </c>
      <c r="E130" s="5">
        <f t="shared" si="6"/>
        <v>65145.054657328008</v>
      </c>
      <c r="F130" s="5">
        <f t="shared" si="6"/>
        <v>132627.28284349022</v>
      </c>
      <c r="G130" s="5">
        <f t="shared" si="6"/>
        <v>29562.774104863522</v>
      </c>
      <c r="H130" s="5">
        <f t="shared" si="6"/>
        <v>0</v>
      </c>
      <c r="I130" s="5">
        <f t="shared" si="6"/>
        <v>10634.286836420762</v>
      </c>
      <c r="J130" s="5">
        <f t="shared" si="6"/>
        <v>6013.975256922171</v>
      </c>
      <c r="K130" s="5">
        <f t="shared" si="6"/>
        <v>34031.321594553905</v>
      </c>
      <c r="L130" s="5">
        <f t="shared" si="6"/>
        <v>16826.602081560515</v>
      </c>
      <c r="M130" s="5">
        <f t="shared" si="6"/>
        <v>47837.500818223474</v>
      </c>
      <c r="N130" s="5">
        <f t="shared" si="6"/>
        <v>0</v>
      </c>
      <c r="O130" s="5">
        <f t="shared" si="6"/>
        <v>32594.881193951693</v>
      </c>
      <c r="P130" s="12">
        <f t="shared" si="6"/>
        <v>0</v>
      </c>
      <c r="Q130" s="15">
        <f t="shared" si="6"/>
        <v>378671.82692937093</v>
      </c>
      <c r="R130" s="66">
        <v>30554</v>
      </c>
      <c r="T130" s="120"/>
    </row>
    <row r="131" spans="2:20" x14ac:dyDescent="0.15">
      <c r="B131" s="4">
        <v>60</v>
      </c>
      <c r="C131" s="57" t="s">
        <v>113</v>
      </c>
      <c r="D131" s="48">
        <f t="shared" si="6"/>
        <v>3657.2571889443807</v>
      </c>
      <c r="E131" s="5">
        <f t="shared" si="6"/>
        <v>58942.302323417192</v>
      </c>
      <c r="F131" s="5">
        <f t="shared" si="6"/>
        <v>150739.49188820299</v>
      </c>
      <c r="G131" s="5">
        <f t="shared" si="6"/>
        <v>46599.559512361571</v>
      </c>
      <c r="H131" s="5">
        <f t="shared" si="6"/>
        <v>610.72680460340598</v>
      </c>
      <c r="I131" s="5">
        <f t="shared" si="6"/>
        <v>8510.5003567329459</v>
      </c>
      <c r="J131" s="5">
        <f t="shared" si="6"/>
        <v>19795.328349412168</v>
      </c>
      <c r="K131" s="5">
        <f t="shared" si="6"/>
        <v>31980.084995502064</v>
      </c>
      <c r="L131" s="5">
        <f t="shared" si="6"/>
        <v>18115.674535471662</v>
      </c>
      <c r="M131" s="5">
        <f t="shared" si="6"/>
        <v>35102.242764525232</v>
      </c>
      <c r="N131" s="5">
        <f t="shared" si="6"/>
        <v>325.80575115550454</v>
      </c>
      <c r="O131" s="5">
        <f t="shared" si="6"/>
        <v>26794.801005056303</v>
      </c>
      <c r="P131" s="12">
        <f t="shared" si="6"/>
        <v>0</v>
      </c>
      <c r="Q131" s="15">
        <f t="shared" si="6"/>
        <v>401173.77547538542</v>
      </c>
      <c r="R131" s="66">
        <v>32237</v>
      </c>
      <c r="T131" s="120"/>
    </row>
    <row r="132" spans="2:20" x14ac:dyDescent="0.15">
      <c r="B132" s="4">
        <v>61</v>
      </c>
      <c r="C132" s="57" t="s">
        <v>114</v>
      </c>
      <c r="D132" s="48">
        <f t="shared" si="6"/>
        <v>3157.7848063495853</v>
      </c>
      <c r="E132" s="5">
        <f t="shared" si="6"/>
        <v>63907.023930297786</v>
      </c>
      <c r="F132" s="5">
        <f t="shared" si="6"/>
        <v>148941.51697797937</v>
      </c>
      <c r="G132" s="5">
        <f t="shared" si="6"/>
        <v>43693.769767858212</v>
      </c>
      <c r="H132" s="5">
        <f t="shared" si="6"/>
        <v>1.5515903801396431</v>
      </c>
      <c r="I132" s="5">
        <f t="shared" si="6"/>
        <v>5657.4864235841742</v>
      </c>
      <c r="J132" s="5">
        <f t="shared" si="6"/>
        <v>3769.8275347615922</v>
      </c>
      <c r="K132" s="5">
        <f t="shared" si="6"/>
        <v>28117.383779912871</v>
      </c>
      <c r="L132" s="5">
        <f t="shared" si="6"/>
        <v>15090.857552067793</v>
      </c>
      <c r="M132" s="5">
        <f t="shared" si="6"/>
        <v>36560.989437250108</v>
      </c>
      <c r="N132" s="5">
        <f t="shared" si="6"/>
        <v>0</v>
      </c>
      <c r="O132" s="5">
        <f t="shared" si="6"/>
        <v>23469.863340693442</v>
      </c>
      <c r="P132" s="12">
        <f t="shared" si="6"/>
        <v>0</v>
      </c>
      <c r="Q132" s="15">
        <f t="shared" si="6"/>
        <v>372368.05514113506</v>
      </c>
      <c r="R132" s="66">
        <v>33514</v>
      </c>
      <c r="T132" s="120"/>
    </row>
    <row r="133" spans="2:20" x14ac:dyDescent="0.15">
      <c r="B133" s="4">
        <v>62</v>
      </c>
      <c r="C133" s="57" t="s">
        <v>115</v>
      </c>
      <c r="D133" s="48">
        <f t="shared" si="6"/>
        <v>2922.0023546458974</v>
      </c>
      <c r="E133" s="5">
        <f t="shared" si="6"/>
        <v>31516.890056149248</v>
      </c>
      <c r="F133" s="5">
        <f t="shared" si="6"/>
        <v>135795.64390508964</v>
      </c>
      <c r="G133" s="5">
        <f t="shared" si="6"/>
        <v>46174.560767976815</v>
      </c>
      <c r="H133" s="5">
        <f t="shared" si="6"/>
        <v>1061.6283282014128</v>
      </c>
      <c r="I133" s="5">
        <f t="shared" si="6"/>
        <v>4297.8400652055789</v>
      </c>
      <c r="J133" s="5">
        <f t="shared" si="6"/>
        <v>6867.0077884441225</v>
      </c>
      <c r="K133" s="5">
        <f t="shared" si="6"/>
        <v>28981.026987864516</v>
      </c>
      <c r="L133" s="5">
        <f t="shared" si="6"/>
        <v>18266.233472197066</v>
      </c>
      <c r="M133" s="5">
        <f t="shared" si="6"/>
        <v>41963.616192718713</v>
      </c>
      <c r="N133" s="5">
        <f t="shared" si="6"/>
        <v>0</v>
      </c>
      <c r="O133" s="5">
        <f t="shared" si="6"/>
        <v>24173.383445028074</v>
      </c>
      <c r="P133" s="12">
        <f t="shared" si="6"/>
        <v>0</v>
      </c>
      <c r="Q133" s="15">
        <f t="shared" si="6"/>
        <v>342019.83336352109</v>
      </c>
      <c r="R133" s="66">
        <v>44168</v>
      </c>
      <c r="T133" s="120"/>
    </row>
    <row r="134" spans="2:20" ht="12.75" thickBot="1" x14ac:dyDescent="0.2">
      <c r="B134" s="10">
        <v>63</v>
      </c>
      <c r="C134" s="63" t="s">
        <v>116</v>
      </c>
      <c r="D134" s="54">
        <f t="shared" si="6"/>
        <v>3740.7916050426088</v>
      </c>
      <c r="E134" s="11">
        <f t="shared" si="6"/>
        <v>63928.692161419822</v>
      </c>
      <c r="F134" s="11">
        <f t="shared" si="6"/>
        <v>130795.12641735334</v>
      </c>
      <c r="G134" s="11">
        <f t="shared" si="6"/>
        <v>38095.534896823723</v>
      </c>
      <c r="H134" s="11">
        <f t="shared" si="6"/>
        <v>0</v>
      </c>
      <c r="I134" s="11">
        <f t="shared" si="6"/>
        <v>6274.3503063596027</v>
      </c>
      <c r="J134" s="11">
        <f t="shared" si="6"/>
        <v>9683.287555461653</v>
      </c>
      <c r="K134" s="11">
        <f t="shared" si="6"/>
        <v>29051.376857525178</v>
      </c>
      <c r="L134" s="11">
        <f t="shared" si="6"/>
        <v>33596.520881752236</v>
      </c>
      <c r="M134" s="11">
        <f t="shared" si="6"/>
        <v>36540.390168321712</v>
      </c>
      <c r="N134" s="11">
        <f t="shared" si="6"/>
        <v>0</v>
      </c>
      <c r="O134" s="11">
        <f t="shared" si="6"/>
        <v>25271.181069089373</v>
      </c>
      <c r="P134" s="13">
        <f t="shared" si="6"/>
        <v>0</v>
      </c>
      <c r="Q134" s="16">
        <f t="shared" si="6"/>
        <v>376977.25191914925</v>
      </c>
      <c r="R134" s="72">
        <v>28398</v>
      </c>
      <c r="T134" s="120"/>
    </row>
    <row r="135" spans="2:20" ht="12.75" thickTop="1" x14ac:dyDescent="0.15">
      <c r="B135" s="8"/>
      <c r="C135" s="64" t="s">
        <v>117</v>
      </c>
      <c r="D135" s="55">
        <f t="shared" si="6"/>
        <v>2069.519789568807</v>
      </c>
      <c r="E135" s="9">
        <f t="shared" si="6"/>
        <v>47013.285128711621</v>
      </c>
      <c r="F135" s="9">
        <f t="shared" si="6"/>
        <v>164694.04209572234</v>
      </c>
      <c r="G135" s="9">
        <f t="shared" si="6"/>
        <v>40026.627566459174</v>
      </c>
      <c r="H135" s="9">
        <f t="shared" si="6"/>
        <v>412.81730814174438</v>
      </c>
      <c r="I135" s="9">
        <f t="shared" si="6"/>
        <v>2943.2771962197712</v>
      </c>
      <c r="J135" s="9">
        <f t="shared" si="6"/>
        <v>10449.646018478439</v>
      </c>
      <c r="K135" s="9">
        <f t="shared" si="6"/>
        <v>36480.45497684268</v>
      </c>
      <c r="L135" s="9">
        <f t="shared" si="6"/>
        <v>13340.470950212268</v>
      </c>
      <c r="M135" s="9">
        <f t="shared" si="6"/>
        <v>46729.01496876793</v>
      </c>
      <c r="N135" s="9">
        <f t="shared" si="6"/>
        <v>141.88430213377933</v>
      </c>
      <c r="O135" s="9">
        <f t="shared" si="6"/>
        <v>31133.90723658674</v>
      </c>
      <c r="P135" s="14">
        <f t="shared" si="6"/>
        <v>4.8773647598202687E-3</v>
      </c>
      <c r="Q135" s="17">
        <f t="shared" si="6"/>
        <v>395434.95241521008</v>
      </c>
      <c r="R135" s="73">
        <f>+SUM(R72:R134)</f>
        <v>7381035</v>
      </c>
      <c r="T135" s="120"/>
    </row>
    <row r="136" spans="2:20" x14ac:dyDescent="0.15">
      <c r="B136" s="75" t="s">
        <v>134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20" s="43" customFormat="1" ht="13.5" x14ac:dyDescent="0.15">
      <c r="B137" s="44" t="str">
        <f>+B1</f>
        <v>令和４年度</v>
      </c>
      <c r="D137" s="45" t="s">
        <v>119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2:20" x14ac:dyDescent="0.15">
      <c r="B138" s="75" t="s">
        <v>122</v>
      </c>
    </row>
    <row r="139" spans="2:20" x14ac:dyDescent="0.15">
      <c r="B139" s="121" t="s">
        <v>1</v>
      </c>
      <c r="C139" s="122"/>
      <c r="D139" s="46" t="s">
        <v>2</v>
      </c>
      <c r="E139" s="28" t="s">
        <v>3</v>
      </c>
      <c r="F139" s="28" t="s">
        <v>4</v>
      </c>
      <c r="G139" s="28" t="s">
        <v>5</v>
      </c>
      <c r="H139" s="28" t="s">
        <v>6</v>
      </c>
      <c r="I139" s="28" t="s">
        <v>7</v>
      </c>
      <c r="J139" s="28" t="s">
        <v>8</v>
      </c>
      <c r="K139" s="28" t="s">
        <v>9</v>
      </c>
      <c r="L139" s="28" t="s">
        <v>10</v>
      </c>
      <c r="M139" s="28" t="s">
        <v>11</v>
      </c>
      <c r="N139" s="28" t="s">
        <v>12</v>
      </c>
      <c r="O139" s="28" t="s">
        <v>13</v>
      </c>
      <c r="P139" s="29" t="s">
        <v>14</v>
      </c>
      <c r="Q139" s="30" t="s">
        <v>15</v>
      </c>
      <c r="R139" s="74" t="s">
        <v>120</v>
      </c>
    </row>
    <row r="140" spans="2:20" x14ac:dyDescent="0.15">
      <c r="B140" s="22" t="s">
        <v>16</v>
      </c>
      <c r="C140" s="56" t="s">
        <v>17</v>
      </c>
      <c r="D140" s="47">
        <f>+RANK(D72,D$72:D$134)</f>
        <v>63</v>
      </c>
      <c r="E140" s="23">
        <f t="shared" ref="E140:R140" si="7">+RANK(E72,E$72:E$134)</f>
        <v>55</v>
      </c>
      <c r="F140" s="23">
        <f t="shared" si="7"/>
        <v>7</v>
      </c>
      <c r="G140" s="23">
        <f t="shared" si="7"/>
        <v>5</v>
      </c>
      <c r="H140" s="23">
        <f t="shared" si="7"/>
        <v>42</v>
      </c>
      <c r="I140" s="23">
        <f t="shared" si="7"/>
        <v>51</v>
      </c>
      <c r="J140" s="23">
        <f t="shared" si="7"/>
        <v>4</v>
      </c>
      <c r="K140" s="23">
        <f t="shared" si="7"/>
        <v>6</v>
      </c>
      <c r="L140" s="23">
        <f t="shared" si="7"/>
        <v>48</v>
      </c>
      <c r="M140" s="23">
        <f t="shared" si="7"/>
        <v>2</v>
      </c>
      <c r="N140" s="23">
        <f t="shared" si="7"/>
        <v>14</v>
      </c>
      <c r="O140" s="23">
        <f t="shared" si="7"/>
        <v>9</v>
      </c>
      <c r="P140" s="24">
        <f t="shared" si="7"/>
        <v>2</v>
      </c>
      <c r="Q140" s="25">
        <f t="shared" si="7"/>
        <v>10</v>
      </c>
      <c r="R140" s="65">
        <f t="shared" si="7"/>
        <v>1</v>
      </c>
    </row>
    <row r="141" spans="2:20" x14ac:dyDescent="0.15">
      <c r="B141" s="4" t="s">
        <v>18</v>
      </c>
      <c r="C141" s="57" t="s">
        <v>19</v>
      </c>
      <c r="D141" s="48">
        <f t="shared" ref="D141:R156" si="8">+RANK(D73,D$72:D$134)</f>
        <v>57</v>
      </c>
      <c r="E141" s="5">
        <f t="shared" si="8"/>
        <v>59</v>
      </c>
      <c r="F141" s="5">
        <f t="shared" si="8"/>
        <v>23</v>
      </c>
      <c r="G141" s="5">
        <f t="shared" si="8"/>
        <v>36</v>
      </c>
      <c r="H141" s="5">
        <f t="shared" si="8"/>
        <v>20</v>
      </c>
      <c r="I141" s="5">
        <f t="shared" si="8"/>
        <v>40</v>
      </c>
      <c r="J141" s="5">
        <f t="shared" si="8"/>
        <v>43</v>
      </c>
      <c r="K141" s="5">
        <f t="shared" si="8"/>
        <v>57</v>
      </c>
      <c r="L141" s="5">
        <f t="shared" si="8"/>
        <v>47</v>
      </c>
      <c r="M141" s="5">
        <f t="shared" si="8"/>
        <v>27</v>
      </c>
      <c r="N141" s="5">
        <f t="shared" si="8"/>
        <v>16</v>
      </c>
      <c r="O141" s="5">
        <f t="shared" si="8"/>
        <v>32</v>
      </c>
      <c r="P141" s="12">
        <f t="shared" si="8"/>
        <v>2</v>
      </c>
      <c r="Q141" s="15">
        <f t="shared" si="8"/>
        <v>55</v>
      </c>
      <c r="R141" s="66">
        <f t="shared" si="8"/>
        <v>3</v>
      </c>
    </row>
    <row r="142" spans="2:20" x14ac:dyDescent="0.15">
      <c r="B142" s="4" t="s">
        <v>20</v>
      </c>
      <c r="C142" s="57" t="s">
        <v>21</v>
      </c>
      <c r="D142" s="48">
        <f t="shared" si="8"/>
        <v>47</v>
      </c>
      <c r="E142" s="5">
        <f t="shared" si="8"/>
        <v>62</v>
      </c>
      <c r="F142" s="5">
        <f t="shared" si="8"/>
        <v>16</v>
      </c>
      <c r="G142" s="5">
        <f t="shared" si="8"/>
        <v>33</v>
      </c>
      <c r="H142" s="5">
        <f t="shared" si="8"/>
        <v>17</v>
      </c>
      <c r="I142" s="5">
        <f t="shared" si="8"/>
        <v>24</v>
      </c>
      <c r="J142" s="5">
        <f t="shared" si="8"/>
        <v>10</v>
      </c>
      <c r="K142" s="5">
        <f t="shared" si="8"/>
        <v>22</v>
      </c>
      <c r="L142" s="5">
        <f t="shared" si="8"/>
        <v>38</v>
      </c>
      <c r="M142" s="5">
        <f t="shared" si="8"/>
        <v>30</v>
      </c>
      <c r="N142" s="5">
        <f t="shared" si="8"/>
        <v>16</v>
      </c>
      <c r="O142" s="5">
        <f t="shared" si="8"/>
        <v>62</v>
      </c>
      <c r="P142" s="12">
        <f t="shared" si="8"/>
        <v>2</v>
      </c>
      <c r="Q142" s="15">
        <f t="shared" si="8"/>
        <v>42</v>
      </c>
      <c r="R142" s="66">
        <f t="shared" si="8"/>
        <v>9</v>
      </c>
    </row>
    <row r="143" spans="2:20" x14ac:dyDescent="0.15">
      <c r="B143" s="4" t="s">
        <v>22</v>
      </c>
      <c r="C143" s="57" t="s">
        <v>23</v>
      </c>
      <c r="D143" s="48">
        <f t="shared" si="8"/>
        <v>62</v>
      </c>
      <c r="E143" s="5">
        <f t="shared" si="8"/>
        <v>63</v>
      </c>
      <c r="F143" s="5">
        <f t="shared" si="8"/>
        <v>11</v>
      </c>
      <c r="G143" s="5">
        <f t="shared" si="8"/>
        <v>9</v>
      </c>
      <c r="H143" s="5">
        <f t="shared" si="8"/>
        <v>18</v>
      </c>
      <c r="I143" s="5">
        <f t="shared" si="8"/>
        <v>37</v>
      </c>
      <c r="J143" s="5">
        <f t="shared" si="8"/>
        <v>47</v>
      </c>
      <c r="K143" s="5">
        <f t="shared" si="8"/>
        <v>14</v>
      </c>
      <c r="L143" s="5">
        <f t="shared" si="8"/>
        <v>43</v>
      </c>
      <c r="M143" s="5">
        <f t="shared" si="8"/>
        <v>18</v>
      </c>
      <c r="N143" s="5">
        <f t="shared" si="8"/>
        <v>16</v>
      </c>
      <c r="O143" s="5">
        <f t="shared" si="8"/>
        <v>55</v>
      </c>
      <c r="P143" s="12">
        <f t="shared" si="8"/>
        <v>2</v>
      </c>
      <c r="Q143" s="15">
        <f t="shared" si="8"/>
        <v>27</v>
      </c>
      <c r="R143" s="66">
        <f t="shared" si="8"/>
        <v>2</v>
      </c>
    </row>
    <row r="144" spans="2:20" x14ac:dyDescent="0.15">
      <c r="B144" s="4" t="s">
        <v>24</v>
      </c>
      <c r="C144" s="57" t="s">
        <v>25</v>
      </c>
      <c r="D144" s="48">
        <f t="shared" si="8"/>
        <v>28</v>
      </c>
      <c r="E144" s="5">
        <f t="shared" si="8"/>
        <v>49</v>
      </c>
      <c r="F144" s="5">
        <f t="shared" si="8"/>
        <v>35</v>
      </c>
      <c r="G144" s="5">
        <f t="shared" si="8"/>
        <v>21</v>
      </c>
      <c r="H144" s="5">
        <f t="shared" si="8"/>
        <v>29</v>
      </c>
      <c r="I144" s="5">
        <f t="shared" si="8"/>
        <v>31</v>
      </c>
      <c r="J144" s="5">
        <f t="shared" si="8"/>
        <v>21</v>
      </c>
      <c r="K144" s="5">
        <f t="shared" si="8"/>
        <v>24</v>
      </c>
      <c r="L144" s="5">
        <f t="shared" si="8"/>
        <v>44</v>
      </c>
      <c r="M144" s="5">
        <f t="shared" si="8"/>
        <v>49</v>
      </c>
      <c r="N144" s="5">
        <f t="shared" si="8"/>
        <v>16</v>
      </c>
      <c r="O144" s="5">
        <f t="shared" si="8"/>
        <v>23</v>
      </c>
      <c r="P144" s="12">
        <f t="shared" si="8"/>
        <v>2</v>
      </c>
      <c r="Q144" s="15">
        <f t="shared" si="8"/>
        <v>38</v>
      </c>
      <c r="R144" s="66">
        <f t="shared" si="8"/>
        <v>26</v>
      </c>
    </row>
    <row r="145" spans="2:18" x14ac:dyDescent="0.15">
      <c r="B145" s="4" t="s">
        <v>26</v>
      </c>
      <c r="C145" s="57" t="s">
        <v>27</v>
      </c>
      <c r="D145" s="48">
        <f t="shared" si="8"/>
        <v>20</v>
      </c>
      <c r="E145" s="5">
        <f t="shared" si="8"/>
        <v>10</v>
      </c>
      <c r="F145" s="5">
        <f t="shared" si="8"/>
        <v>4</v>
      </c>
      <c r="G145" s="5">
        <f t="shared" si="8"/>
        <v>4</v>
      </c>
      <c r="H145" s="5">
        <f t="shared" si="8"/>
        <v>4</v>
      </c>
      <c r="I145" s="5">
        <f t="shared" si="8"/>
        <v>15</v>
      </c>
      <c r="J145" s="5">
        <f t="shared" si="8"/>
        <v>6</v>
      </c>
      <c r="K145" s="5">
        <f t="shared" si="8"/>
        <v>33</v>
      </c>
      <c r="L145" s="5">
        <f t="shared" si="8"/>
        <v>15</v>
      </c>
      <c r="M145" s="5">
        <f t="shared" si="8"/>
        <v>11</v>
      </c>
      <c r="N145" s="5">
        <f t="shared" si="8"/>
        <v>8</v>
      </c>
      <c r="O145" s="5">
        <f t="shared" si="8"/>
        <v>4</v>
      </c>
      <c r="P145" s="12">
        <f t="shared" si="8"/>
        <v>2</v>
      </c>
      <c r="Q145" s="15">
        <f t="shared" si="8"/>
        <v>6</v>
      </c>
      <c r="R145" s="66">
        <f t="shared" si="8"/>
        <v>36</v>
      </c>
    </row>
    <row r="146" spans="2:18" x14ac:dyDescent="0.15">
      <c r="B146" s="4" t="s">
        <v>28</v>
      </c>
      <c r="C146" s="57" t="s">
        <v>29</v>
      </c>
      <c r="D146" s="48">
        <f t="shared" si="8"/>
        <v>59</v>
      </c>
      <c r="E146" s="5">
        <f t="shared" si="8"/>
        <v>52</v>
      </c>
      <c r="F146" s="5">
        <f t="shared" si="8"/>
        <v>25</v>
      </c>
      <c r="G146" s="5">
        <f t="shared" si="8"/>
        <v>38</v>
      </c>
      <c r="H146" s="5">
        <f t="shared" si="8"/>
        <v>22</v>
      </c>
      <c r="I146" s="5">
        <f t="shared" si="8"/>
        <v>54</v>
      </c>
      <c r="J146" s="5">
        <f t="shared" si="8"/>
        <v>58</v>
      </c>
      <c r="K146" s="5">
        <f t="shared" si="8"/>
        <v>38</v>
      </c>
      <c r="L146" s="5">
        <f t="shared" si="8"/>
        <v>53</v>
      </c>
      <c r="M146" s="5">
        <f t="shared" si="8"/>
        <v>54</v>
      </c>
      <c r="N146" s="5">
        <f t="shared" si="8"/>
        <v>16</v>
      </c>
      <c r="O146" s="5">
        <f t="shared" si="8"/>
        <v>61</v>
      </c>
      <c r="P146" s="12">
        <f t="shared" si="8"/>
        <v>2</v>
      </c>
      <c r="Q146" s="15">
        <f t="shared" si="8"/>
        <v>58</v>
      </c>
      <c r="R146" s="66">
        <f t="shared" si="8"/>
        <v>4</v>
      </c>
    </row>
    <row r="147" spans="2:18" x14ac:dyDescent="0.15">
      <c r="B147" s="4" t="s">
        <v>30</v>
      </c>
      <c r="C147" s="57" t="s">
        <v>31</v>
      </c>
      <c r="D147" s="48">
        <f t="shared" si="8"/>
        <v>34</v>
      </c>
      <c r="E147" s="5">
        <f t="shared" si="8"/>
        <v>45</v>
      </c>
      <c r="F147" s="5">
        <f t="shared" si="8"/>
        <v>27</v>
      </c>
      <c r="G147" s="5">
        <f t="shared" si="8"/>
        <v>32</v>
      </c>
      <c r="H147" s="5">
        <f t="shared" si="8"/>
        <v>48</v>
      </c>
      <c r="I147" s="5">
        <f t="shared" si="8"/>
        <v>28</v>
      </c>
      <c r="J147" s="5">
        <f t="shared" si="8"/>
        <v>13</v>
      </c>
      <c r="K147" s="5">
        <f t="shared" si="8"/>
        <v>5</v>
      </c>
      <c r="L147" s="5">
        <f t="shared" si="8"/>
        <v>29</v>
      </c>
      <c r="M147" s="5">
        <f t="shared" si="8"/>
        <v>31</v>
      </c>
      <c r="N147" s="5">
        <f t="shared" si="8"/>
        <v>6</v>
      </c>
      <c r="O147" s="5">
        <f t="shared" si="8"/>
        <v>8</v>
      </c>
      <c r="P147" s="12">
        <f t="shared" si="8"/>
        <v>2</v>
      </c>
      <c r="Q147" s="15">
        <f t="shared" si="8"/>
        <v>20</v>
      </c>
      <c r="R147" s="66">
        <f t="shared" si="8"/>
        <v>27</v>
      </c>
    </row>
    <row r="148" spans="2:18" x14ac:dyDescent="0.15">
      <c r="B148" s="4" t="s">
        <v>32</v>
      </c>
      <c r="C148" s="57" t="s">
        <v>33</v>
      </c>
      <c r="D148" s="48">
        <f t="shared" si="8"/>
        <v>38</v>
      </c>
      <c r="E148" s="5">
        <f t="shared" si="8"/>
        <v>32</v>
      </c>
      <c r="F148" s="5">
        <f t="shared" si="8"/>
        <v>31</v>
      </c>
      <c r="G148" s="5">
        <f t="shared" si="8"/>
        <v>28</v>
      </c>
      <c r="H148" s="5">
        <f t="shared" si="8"/>
        <v>13</v>
      </c>
      <c r="I148" s="5">
        <f t="shared" si="8"/>
        <v>11</v>
      </c>
      <c r="J148" s="5">
        <f t="shared" si="8"/>
        <v>38</v>
      </c>
      <c r="K148" s="5">
        <f t="shared" si="8"/>
        <v>51</v>
      </c>
      <c r="L148" s="5">
        <f t="shared" si="8"/>
        <v>37</v>
      </c>
      <c r="M148" s="5">
        <f t="shared" si="8"/>
        <v>25</v>
      </c>
      <c r="N148" s="5">
        <f t="shared" si="8"/>
        <v>16</v>
      </c>
      <c r="O148" s="5">
        <f t="shared" si="8"/>
        <v>24</v>
      </c>
      <c r="P148" s="12">
        <f t="shared" si="8"/>
        <v>2</v>
      </c>
      <c r="Q148" s="15">
        <f t="shared" si="8"/>
        <v>32</v>
      </c>
      <c r="R148" s="66">
        <f t="shared" si="8"/>
        <v>21</v>
      </c>
    </row>
    <row r="149" spans="2:18" x14ac:dyDescent="0.15">
      <c r="B149" s="4" t="s">
        <v>34</v>
      </c>
      <c r="C149" s="57" t="s">
        <v>35</v>
      </c>
      <c r="D149" s="48">
        <f t="shared" si="8"/>
        <v>31</v>
      </c>
      <c r="E149" s="5">
        <f t="shared" si="8"/>
        <v>27</v>
      </c>
      <c r="F149" s="5">
        <f t="shared" si="8"/>
        <v>14</v>
      </c>
      <c r="G149" s="5">
        <f t="shared" si="8"/>
        <v>50</v>
      </c>
      <c r="H149" s="5">
        <f t="shared" si="8"/>
        <v>16</v>
      </c>
      <c r="I149" s="5">
        <f t="shared" si="8"/>
        <v>25</v>
      </c>
      <c r="J149" s="5">
        <f t="shared" si="8"/>
        <v>18</v>
      </c>
      <c r="K149" s="5">
        <f t="shared" si="8"/>
        <v>25</v>
      </c>
      <c r="L149" s="5">
        <f t="shared" si="8"/>
        <v>23</v>
      </c>
      <c r="M149" s="5">
        <f t="shared" si="8"/>
        <v>58</v>
      </c>
      <c r="N149" s="5">
        <f t="shared" si="8"/>
        <v>16</v>
      </c>
      <c r="O149" s="5">
        <f t="shared" si="8"/>
        <v>14</v>
      </c>
      <c r="P149" s="12">
        <f t="shared" si="8"/>
        <v>2</v>
      </c>
      <c r="Q149" s="15">
        <f t="shared" si="8"/>
        <v>22</v>
      </c>
      <c r="R149" s="66">
        <f t="shared" si="8"/>
        <v>28</v>
      </c>
    </row>
    <row r="150" spans="2:18" x14ac:dyDescent="0.15">
      <c r="B150" s="4" t="s">
        <v>36</v>
      </c>
      <c r="C150" s="57" t="s">
        <v>37</v>
      </c>
      <c r="D150" s="48">
        <f t="shared" si="8"/>
        <v>37</v>
      </c>
      <c r="E150" s="5">
        <f t="shared" si="8"/>
        <v>40</v>
      </c>
      <c r="F150" s="5">
        <f t="shared" si="8"/>
        <v>21</v>
      </c>
      <c r="G150" s="5">
        <f t="shared" si="8"/>
        <v>25</v>
      </c>
      <c r="H150" s="5">
        <f t="shared" si="8"/>
        <v>38</v>
      </c>
      <c r="I150" s="5">
        <f t="shared" si="8"/>
        <v>35</v>
      </c>
      <c r="J150" s="5">
        <f t="shared" si="8"/>
        <v>42</v>
      </c>
      <c r="K150" s="5">
        <f t="shared" si="8"/>
        <v>23</v>
      </c>
      <c r="L150" s="5">
        <f t="shared" si="8"/>
        <v>40</v>
      </c>
      <c r="M150" s="5">
        <f t="shared" si="8"/>
        <v>46</v>
      </c>
      <c r="N150" s="5">
        <f t="shared" si="8"/>
        <v>10</v>
      </c>
      <c r="O150" s="5">
        <f t="shared" si="8"/>
        <v>40</v>
      </c>
      <c r="P150" s="12">
        <f t="shared" si="8"/>
        <v>2</v>
      </c>
      <c r="Q150" s="15">
        <f t="shared" si="8"/>
        <v>37</v>
      </c>
      <c r="R150" s="66">
        <f t="shared" si="8"/>
        <v>24</v>
      </c>
    </row>
    <row r="151" spans="2:18" x14ac:dyDescent="0.15">
      <c r="B151" s="4" t="s">
        <v>38</v>
      </c>
      <c r="C151" s="57" t="s">
        <v>39</v>
      </c>
      <c r="D151" s="48">
        <f t="shared" si="8"/>
        <v>58</v>
      </c>
      <c r="E151" s="5">
        <f t="shared" si="8"/>
        <v>50</v>
      </c>
      <c r="F151" s="5">
        <f t="shared" si="8"/>
        <v>19</v>
      </c>
      <c r="G151" s="5">
        <f t="shared" si="8"/>
        <v>35</v>
      </c>
      <c r="H151" s="5">
        <f t="shared" si="8"/>
        <v>33</v>
      </c>
      <c r="I151" s="5">
        <f t="shared" si="8"/>
        <v>44</v>
      </c>
      <c r="J151" s="5">
        <f t="shared" si="8"/>
        <v>31</v>
      </c>
      <c r="K151" s="5">
        <f t="shared" si="8"/>
        <v>34</v>
      </c>
      <c r="L151" s="5">
        <f t="shared" si="8"/>
        <v>61</v>
      </c>
      <c r="M151" s="5">
        <f t="shared" si="8"/>
        <v>29</v>
      </c>
      <c r="N151" s="5">
        <f t="shared" si="8"/>
        <v>16</v>
      </c>
      <c r="O151" s="5">
        <f t="shared" si="8"/>
        <v>19</v>
      </c>
      <c r="P151" s="12">
        <f t="shared" si="8"/>
        <v>2</v>
      </c>
      <c r="Q151" s="15">
        <f t="shared" si="8"/>
        <v>41</v>
      </c>
      <c r="R151" s="66">
        <f t="shared" si="8"/>
        <v>7</v>
      </c>
    </row>
    <row r="152" spans="2:18" x14ac:dyDescent="0.15">
      <c r="B152" s="4" t="s">
        <v>40</v>
      </c>
      <c r="C152" s="57" t="s">
        <v>41</v>
      </c>
      <c r="D152" s="48">
        <f t="shared" si="8"/>
        <v>52</v>
      </c>
      <c r="E152" s="5">
        <f t="shared" si="8"/>
        <v>47</v>
      </c>
      <c r="F152" s="5">
        <f t="shared" si="8"/>
        <v>38</v>
      </c>
      <c r="G152" s="5">
        <f t="shared" si="8"/>
        <v>41</v>
      </c>
      <c r="H152" s="5">
        <f t="shared" si="8"/>
        <v>23</v>
      </c>
      <c r="I152" s="5">
        <f t="shared" si="8"/>
        <v>48</v>
      </c>
      <c r="J152" s="5">
        <f t="shared" si="8"/>
        <v>33</v>
      </c>
      <c r="K152" s="5">
        <f t="shared" si="8"/>
        <v>50</v>
      </c>
      <c r="L152" s="5">
        <f t="shared" si="8"/>
        <v>34</v>
      </c>
      <c r="M152" s="5">
        <f t="shared" si="8"/>
        <v>53</v>
      </c>
      <c r="N152" s="5">
        <f t="shared" si="8"/>
        <v>16</v>
      </c>
      <c r="O152" s="5">
        <f t="shared" si="8"/>
        <v>38</v>
      </c>
      <c r="P152" s="12">
        <f t="shared" si="8"/>
        <v>2</v>
      </c>
      <c r="Q152" s="15">
        <f t="shared" si="8"/>
        <v>56</v>
      </c>
      <c r="R152" s="66">
        <f t="shared" si="8"/>
        <v>12</v>
      </c>
    </row>
    <row r="153" spans="2:18" x14ac:dyDescent="0.15">
      <c r="B153" s="4" t="s">
        <v>42</v>
      </c>
      <c r="C153" s="57" t="s">
        <v>43</v>
      </c>
      <c r="D153" s="48">
        <f t="shared" si="8"/>
        <v>29</v>
      </c>
      <c r="E153" s="5">
        <f t="shared" si="8"/>
        <v>39</v>
      </c>
      <c r="F153" s="5">
        <f t="shared" si="8"/>
        <v>40</v>
      </c>
      <c r="G153" s="5">
        <f t="shared" si="8"/>
        <v>18</v>
      </c>
      <c r="H153" s="5">
        <f t="shared" si="8"/>
        <v>2</v>
      </c>
      <c r="I153" s="5">
        <f t="shared" si="8"/>
        <v>16</v>
      </c>
      <c r="J153" s="5">
        <f t="shared" si="8"/>
        <v>26</v>
      </c>
      <c r="K153" s="5">
        <f t="shared" si="8"/>
        <v>19</v>
      </c>
      <c r="L153" s="5">
        <f t="shared" si="8"/>
        <v>18</v>
      </c>
      <c r="M153" s="5">
        <f t="shared" si="8"/>
        <v>51</v>
      </c>
      <c r="N153" s="5">
        <f t="shared" si="8"/>
        <v>16</v>
      </c>
      <c r="O153" s="5">
        <f t="shared" si="8"/>
        <v>18</v>
      </c>
      <c r="P153" s="12">
        <f t="shared" si="8"/>
        <v>2</v>
      </c>
      <c r="Q153" s="15">
        <f t="shared" si="8"/>
        <v>26</v>
      </c>
      <c r="R153" s="66">
        <f t="shared" si="8"/>
        <v>38</v>
      </c>
    </row>
    <row r="154" spans="2:18" x14ac:dyDescent="0.15">
      <c r="B154" s="39" t="s">
        <v>44</v>
      </c>
      <c r="C154" s="58" t="s">
        <v>45</v>
      </c>
      <c r="D154" s="49">
        <f t="shared" si="8"/>
        <v>45</v>
      </c>
      <c r="E154" s="40">
        <f t="shared" si="8"/>
        <v>53</v>
      </c>
      <c r="F154" s="40">
        <f t="shared" si="8"/>
        <v>47</v>
      </c>
      <c r="G154" s="40">
        <f t="shared" si="8"/>
        <v>47</v>
      </c>
      <c r="H154" s="40">
        <f t="shared" si="8"/>
        <v>11</v>
      </c>
      <c r="I154" s="40">
        <f t="shared" si="8"/>
        <v>29</v>
      </c>
      <c r="J154" s="40">
        <f t="shared" si="8"/>
        <v>25</v>
      </c>
      <c r="K154" s="40">
        <f t="shared" si="8"/>
        <v>40</v>
      </c>
      <c r="L154" s="40">
        <f t="shared" si="8"/>
        <v>27</v>
      </c>
      <c r="M154" s="40">
        <f t="shared" si="8"/>
        <v>42</v>
      </c>
      <c r="N154" s="40">
        <f t="shared" si="8"/>
        <v>16</v>
      </c>
      <c r="O154" s="40">
        <f t="shared" si="8"/>
        <v>10</v>
      </c>
      <c r="P154" s="41">
        <f t="shared" si="8"/>
        <v>2</v>
      </c>
      <c r="Q154" s="42">
        <f t="shared" si="8"/>
        <v>47</v>
      </c>
      <c r="R154" s="67">
        <f t="shared" si="8"/>
        <v>18</v>
      </c>
    </row>
    <row r="155" spans="2:18" x14ac:dyDescent="0.15">
      <c r="B155" s="4" t="s">
        <v>46</v>
      </c>
      <c r="C155" s="57" t="s">
        <v>47</v>
      </c>
      <c r="D155" s="48">
        <f t="shared" si="8"/>
        <v>51</v>
      </c>
      <c r="E155" s="5">
        <f t="shared" si="8"/>
        <v>24</v>
      </c>
      <c r="F155" s="5">
        <f t="shared" si="8"/>
        <v>17</v>
      </c>
      <c r="G155" s="5">
        <f t="shared" si="8"/>
        <v>39</v>
      </c>
      <c r="H155" s="5">
        <f t="shared" si="8"/>
        <v>19</v>
      </c>
      <c r="I155" s="5">
        <f t="shared" si="8"/>
        <v>9</v>
      </c>
      <c r="J155" s="5">
        <f t="shared" si="8"/>
        <v>5</v>
      </c>
      <c r="K155" s="5">
        <f t="shared" si="8"/>
        <v>10</v>
      </c>
      <c r="L155" s="5">
        <f t="shared" si="8"/>
        <v>28</v>
      </c>
      <c r="M155" s="5">
        <f t="shared" si="8"/>
        <v>41</v>
      </c>
      <c r="N155" s="5">
        <f t="shared" si="8"/>
        <v>16</v>
      </c>
      <c r="O155" s="5">
        <f t="shared" si="8"/>
        <v>57</v>
      </c>
      <c r="P155" s="12">
        <f t="shared" si="8"/>
        <v>2</v>
      </c>
      <c r="Q155" s="15">
        <f t="shared" si="8"/>
        <v>14</v>
      </c>
      <c r="R155" s="66">
        <f t="shared" si="8"/>
        <v>17</v>
      </c>
    </row>
    <row r="156" spans="2:18" x14ac:dyDescent="0.15">
      <c r="B156" s="39" t="s">
        <v>48</v>
      </c>
      <c r="C156" s="58" t="s">
        <v>49</v>
      </c>
      <c r="D156" s="49">
        <f t="shared" si="8"/>
        <v>56</v>
      </c>
      <c r="E156" s="40">
        <f t="shared" si="8"/>
        <v>61</v>
      </c>
      <c r="F156" s="40">
        <f t="shared" si="8"/>
        <v>13</v>
      </c>
      <c r="G156" s="40">
        <f t="shared" si="8"/>
        <v>46</v>
      </c>
      <c r="H156" s="40">
        <f t="shared" si="8"/>
        <v>3</v>
      </c>
      <c r="I156" s="40">
        <f t="shared" si="8"/>
        <v>56</v>
      </c>
      <c r="J156" s="40">
        <f t="shared" si="8"/>
        <v>61</v>
      </c>
      <c r="K156" s="40">
        <f t="shared" si="8"/>
        <v>63</v>
      </c>
      <c r="L156" s="40">
        <f t="shared" si="8"/>
        <v>50</v>
      </c>
      <c r="M156" s="40">
        <f t="shared" si="8"/>
        <v>63</v>
      </c>
      <c r="N156" s="40">
        <f t="shared" si="8"/>
        <v>16</v>
      </c>
      <c r="O156" s="40">
        <f t="shared" si="8"/>
        <v>36</v>
      </c>
      <c r="P156" s="41">
        <f t="shared" si="8"/>
        <v>2</v>
      </c>
      <c r="Q156" s="42">
        <f t="shared" si="8"/>
        <v>61</v>
      </c>
      <c r="R156" s="67">
        <f t="shared" si="8"/>
        <v>8</v>
      </c>
    </row>
    <row r="157" spans="2:18" x14ac:dyDescent="0.15">
      <c r="B157" s="4" t="s">
        <v>50</v>
      </c>
      <c r="C157" s="57" t="s">
        <v>51</v>
      </c>
      <c r="D157" s="48">
        <f t="shared" ref="D157:R172" si="9">+RANK(D89,D$72:D$134)</f>
        <v>61</v>
      </c>
      <c r="E157" s="5">
        <f t="shared" si="9"/>
        <v>23</v>
      </c>
      <c r="F157" s="5">
        <f t="shared" si="9"/>
        <v>20</v>
      </c>
      <c r="G157" s="5">
        <f t="shared" si="9"/>
        <v>49</v>
      </c>
      <c r="H157" s="5">
        <f t="shared" si="9"/>
        <v>31</v>
      </c>
      <c r="I157" s="5">
        <f t="shared" si="9"/>
        <v>61</v>
      </c>
      <c r="J157" s="5">
        <f t="shared" si="9"/>
        <v>32</v>
      </c>
      <c r="K157" s="5">
        <f t="shared" si="9"/>
        <v>13</v>
      </c>
      <c r="L157" s="5">
        <f t="shared" si="9"/>
        <v>59</v>
      </c>
      <c r="M157" s="5">
        <f t="shared" si="9"/>
        <v>47</v>
      </c>
      <c r="N157" s="5">
        <f t="shared" si="9"/>
        <v>16</v>
      </c>
      <c r="O157" s="5">
        <f t="shared" si="9"/>
        <v>46</v>
      </c>
      <c r="P157" s="12">
        <f t="shared" si="9"/>
        <v>2</v>
      </c>
      <c r="Q157" s="15">
        <f t="shared" si="9"/>
        <v>35</v>
      </c>
      <c r="R157" s="66">
        <f t="shared" si="9"/>
        <v>6</v>
      </c>
    </row>
    <row r="158" spans="2:18" x14ac:dyDescent="0.15">
      <c r="B158" s="4" t="s">
        <v>52</v>
      </c>
      <c r="C158" s="57" t="s">
        <v>53</v>
      </c>
      <c r="D158" s="48">
        <f t="shared" si="9"/>
        <v>60</v>
      </c>
      <c r="E158" s="5">
        <f t="shared" si="9"/>
        <v>42</v>
      </c>
      <c r="F158" s="5">
        <f t="shared" si="9"/>
        <v>22</v>
      </c>
      <c r="G158" s="5">
        <f t="shared" si="9"/>
        <v>17</v>
      </c>
      <c r="H158" s="5">
        <f t="shared" si="9"/>
        <v>40</v>
      </c>
      <c r="I158" s="5">
        <f t="shared" si="9"/>
        <v>42</v>
      </c>
      <c r="J158" s="5">
        <f t="shared" si="9"/>
        <v>48</v>
      </c>
      <c r="K158" s="5">
        <f t="shared" si="9"/>
        <v>46</v>
      </c>
      <c r="L158" s="5">
        <f t="shared" si="9"/>
        <v>58</v>
      </c>
      <c r="M158" s="5">
        <f t="shared" si="9"/>
        <v>44</v>
      </c>
      <c r="N158" s="5">
        <f t="shared" si="9"/>
        <v>15</v>
      </c>
      <c r="O158" s="5">
        <f t="shared" si="9"/>
        <v>50</v>
      </c>
      <c r="P158" s="12">
        <f t="shared" si="9"/>
        <v>2</v>
      </c>
      <c r="Q158" s="15">
        <f t="shared" si="9"/>
        <v>45</v>
      </c>
      <c r="R158" s="66">
        <f t="shared" si="9"/>
        <v>5</v>
      </c>
    </row>
    <row r="159" spans="2:18" x14ac:dyDescent="0.15">
      <c r="B159" s="4" t="s">
        <v>54</v>
      </c>
      <c r="C159" s="57" t="s">
        <v>55</v>
      </c>
      <c r="D159" s="48">
        <f t="shared" si="9"/>
        <v>32</v>
      </c>
      <c r="E159" s="5">
        <f t="shared" si="9"/>
        <v>22</v>
      </c>
      <c r="F159" s="5">
        <f t="shared" si="9"/>
        <v>9</v>
      </c>
      <c r="G159" s="5">
        <f t="shared" si="9"/>
        <v>7</v>
      </c>
      <c r="H159" s="5">
        <f t="shared" si="9"/>
        <v>39</v>
      </c>
      <c r="I159" s="5">
        <f t="shared" si="9"/>
        <v>62</v>
      </c>
      <c r="J159" s="5">
        <f t="shared" si="9"/>
        <v>17</v>
      </c>
      <c r="K159" s="5">
        <f t="shared" si="9"/>
        <v>21</v>
      </c>
      <c r="L159" s="5">
        <f t="shared" si="9"/>
        <v>56</v>
      </c>
      <c r="M159" s="5">
        <f t="shared" si="9"/>
        <v>59</v>
      </c>
      <c r="N159" s="5">
        <f t="shared" si="9"/>
        <v>16</v>
      </c>
      <c r="O159" s="5">
        <f t="shared" si="9"/>
        <v>58</v>
      </c>
      <c r="P159" s="12">
        <f t="shared" si="9"/>
        <v>2</v>
      </c>
      <c r="Q159" s="15">
        <f t="shared" si="9"/>
        <v>18</v>
      </c>
      <c r="R159" s="66">
        <f t="shared" si="9"/>
        <v>30</v>
      </c>
    </row>
    <row r="160" spans="2:18" x14ac:dyDescent="0.15">
      <c r="B160" s="4" t="s">
        <v>56</v>
      </c>
      <c r="C160" s="57" t="s">
        <v>57</v>
      </c>
      <c r="D160" s="48">
        <f t="shared" si="9"/>
        <v>39</v>
      </c>
      <c r="E160" s="5">
        <f t="shared" si="9"/>
        <v>26</v>
      </c>
      <c r="F160" s="5">
        <f t="shared" si="9"/>
        <v>1</v>
      </c>
      <c r="G160" s="5">
        <f t="shared" si="9"/>
        <v>37</v>
      </c>
      <c r="H160" s="5">
        <f t="shared" si="9"/>
        <v>28</v>
      </c>
      <c r="I160" s="5">
        <f t="shared" si="9"/>
        <v>63</v>
      </c>
      <c r="J160" s="5">
        <f t="shared" si="9"/>
        <v>27</v>
      </c>
      <c r="K160" s="5">
        <f t="shared" si="9"/>
        <v>16</v>
      </c>
      <c r="L160" s="5">
        <f t="shared" si="9"/>
        <v>62</v>
      </c>
      <c r="M160" s="5">
        <f t="shared" si="9"/>
        <v>4</v>
      </c>
      <c r="N160" s="5">
        <f t="shared" si="9"/>
        <v>16</v>
      </c>
      <c r="O160" s="5">
        <f t="shared" si="9"/>
        <v>59</v>
      </c>
      <c r="P160" s="12">
        <f t="shared" si="9"/>
        <v>2</v>
      </c>
      <c r="Q160" s="15">
        <f t="shared" si="9"/>
        <v>12</v>
      </c>
      <c r="R160" s="66">
        <f t="shared" si="9"/>
        <v>16</v>
      </c>
    </row>
    <row r="161" spans="2:18" x14ac:dyDescent="0.15">
      <c r="B161" s="4" t="s">
        <v>58</v>
      </c>
      <c r="C161" s="57" t="s">
        <v>59</v>
      </c>
      <c r="D161" s="48">
        <f t="shared" si="9"/>
        <v>54</v>
      </c>
      <c r="E161" s="5">
        <f t="shared" si="9"/>
        <v>57</v>
      </c>
      <c r="F161" s="5">
        <f t="shared" si="9"/>
        <v>46</v>
      </c>
      <c r="G161" s="5">
        <f t="shared" si="9"/>
        <v>44</v>
      </c>
      <c r="H161" s="5">
        <f t="shared" si="9"/>
        <v>25</v>
      </c>
      <c r="I161" s="5">
        <f t="shared" si="9"/>
        <v>45</v>
      </c>
      <c r="J161" s="5">
        <f t="shared" si="9"/>
        <v>50</v>
      </c>
      <c r="K161" s="5">
        <f t="shared" si="9"/>
        <v>54</v>
      </c>
      <c r="L161" s="5">
        <f t="shared" si="9"/>
        <v>42</v>
      </c>
      <c r="M161" s="5">
        <f t="shared" si="9"/>
        <v>28</v>
      </c>
      <c r="N161" s="5">
        <f t="shared" si="9"/>
        <v>16</v>
      </c>
      <c r="O161" s="5">
        <f t="shared" si="9"/>
        <v>44</v>
      </c>
      <c r="P161" s="12">
        <f t="shared" si="9"/>
        <v>2</v>
      </c>
      <c r="Q161" s="15">
        <f t="shared" si="9"/>
        <v>62</v>
      </c>
      <c r="R161" s="66">
        <f t="shared" si="9"/>
        <v>13</v>
      </c>
    </row>
    <row r="162" spans="2:18" x14ac:dyDescent="0.15">
      <c r="B162" s="4" t="s">
        <v>60</v>
      </c>
      <c r="C162" s="57" t="s">
        <v>61</v>
      </c>
      <c r="D162" s="48">
        <f t="shared" si="9"/>
        <v>53</v>
      </c>
      <c r="E162" s="5">
        <f t="shared" si="9"/>
        <v>46</v>
      </c>
      <c r="F162" s="5">
        <f t="shared" si="9"/>
        <v>6</v>
      </c>
      <c r="G162" s="5">
        <f t="shared" si="9"/>
        <v>52</v>
      </c>
      <c r="H162" s="5">
        <f t="shared" si="9"/>
        <v>46</v>
      </c>
      <c r="I162" s="5">
        <f t="shared" si="9"/>
        <v>59</v>
      </c>
      <c r="J162" s="5">
        <f t="shared" si="9"/>
        <v>28</v>
      </c>
      <c r="K162" s="5">
        <f t="shared" si="9"/>
        <v>61</v>
      </c>
      <c r="L162" s="5">
        <f t="shared" si="9"/>
        <v>60</v>
      </c>
      <c r="M162" s="5">
        <f t="shared" si="9"/>
        <v>38</v>
      </c>
      <c r="N162" s="5">
        <f t="shared" si="9"/>
        <v>16</v>
      </c>
      <c r="O162" s="5">
        <f t="shared" si="9"/>
        <v>63</v>
      </c>
      <c r="P162" s="12">
        <f t="shared" si="9"/>
        <v>2</v>
      </c>
      <c r="Q162" s="15">
        <f t="shared" si="9"/>
        <v>48</v>
      </c>
      <c r="R162" s="66">
        <f t="shared" si="9"/>
        <v>14</v>
      </c>
    </row>
    <row r="163" spans="2:18" x14ac:dyDescent="0.15">
      <c r="B163" s="4" t="s">
        <v>62</v>
      </c>
      <c r="C163" s="57" t="s">
        <v>63</v>
      </c>
      <c r="D163" s="48">
        <f t="shared" si="9"/>
        <v>43</v>
      </c>
      <c r="E163" s="5">
        <f t="shared" si="9"/>
        <v>11</v>
      </c>
      <c r="F163" s="5">
        <f t="shared" si="9"/>
        <v>10</v>
      </c>
      <c r="G163" s="5">
        <f t="shared" si="9"/>
        <v>60</v>
      </c>
      <c r="H163" s="5">
        <f t="shared" si="9"/>
        <v>34</v>
      </c>
      <c r="I163" s="5">
        <f t="shared" si="9"/>
        <v>55</v>
      </c>
      <c r="J163" s="5">
        <f t="shared" si="9"/>
        <v>39</v>
      </c>
      <c r="K163" s="5">
        <f t="shared" si="9"/>
        <v>56</v>
      </c>
      <c r="L163" s="5">
        <f t="shared" si="9"/>
        <v>45</v>
      </c>
      <c r="M163" s="5">
        <f t="shared" si="9"/>
        <v>20</v>
      </c>
      <c r="N163" s="5">
        <f t="shared" si="9"/>
        <v>16</v>
      </c>
      <c r="O163" s="5">
        <f t="shared" si="9"/>
        <v>49</v>
      </c>
      <c r="P163" s="12">
        <f t="shared" si="9"/>
        <v>2</v>
      </c>
      <c r="Q163" s="15">
        <f t="shared" si="9"/>
        <v>21</v>
      </c>
      <c r="R163" s="66">
        <f t="shared" si="9"/>
        <v>29</v>
      </c>
    </row>
    <row r="164" spans="2:18" x14ac:dyDescent="0.15">
      <c r="B164" s="4" t="s">
        <v>64</v>
      </c>
      <c r="C164" s="57" t="s">
        <v>65</v>
      </c>
      <c r="D164" s="48">
        <f t="shared" si="9"/>
        <v>41</v>
      </c>
      <c r="E164" s="5">
        <f t="shared" si="9"/>
        <v>44</v>
      </c>
      <c r="F164" s="5">
        <f t="shared" si="9"/>
        <v>26</v>
      </c>
      <c r="G164" s="5">
        <f t="shared" si="9"/>
        <v>26</v>
      </c>
      <c r="H164" s="5">
        <f t="shared" si="9"/>
        <v>12</v>
      </c>
      <c r="I164" s="5">
        <f t="shared" si="9"/>
        <v>57</v>
      </c>
      <c r="J164" s="5">
        <f t="shared" si="9"/>
        <v>52</v>
      </c>
      <c r="K164" s="5">
        <f t="shared" si="9"/>
        <v>29</v>
      </c>
      <c r="L164" s="5">
        <f t="shared" si="9"/>
        <v>52</v>
      </c>
      <c r="M164" s="5">
        <f t="shared" si="9"/>
        <v>5</v>
      </c>
      <c r="N164" s="5">
        <f t="shared" si="9"/>
        <v>16</v>
      </c>
      <c r="O164" s="5">
        <f t="shared" si="9"/>
        <v>48</v>
      </c>
      <c r="P164" s="12">
        <f t="shared" si="9"/>
        <v>2</v>
      </c>
      <c r="Q164" s="15">
        <f t="shared" si="9"/>
        <v>30</v>
      </c>
      <c r="R164" s="66">
        <f t="shared" si="9"/>
        <v>25</v>
      </c>
    </row>
    <row r="165" spans="2:18" x14ac:dyDescent="0.15">
      <c r="B165" s="4" t="s">
        <v>66</v>
      </c>
      <c r="C165" s="57" t="s">
        <v>67</v>
      </c>
      <c r="D165" s="48">
        <f t="shared" si="9"/>
        <v>55</v>
      </c>
      <c r="E165" s="5">
        <f t="shared" si="9"/>
        <v>31</v>
      </c>
      <c r="F165" s="5">
        <f t="shared" si="9"/>
        <v>8</v>
      </c>
      <c r="G165" s="5">
        <f t="shared" si="9"/>
        <v>53</v>
      </c>
      <c r="H165" s="5">
        <f t="shared" si="9"/>
        <v>56</v>
      </c>
      <c r="I165" s="5">
        <f t="shared" si="9"/>
        <v>60</v>
      </c>
      <c r="J165" s="5">
        <f t="shared" si="9"/>
        <v>30</v>
      </c>
      <c r="K165" s="5">
        <f t="shared" si="9"/>
        <v>60</v>
      </c>
      <c r="L165" s="5">
        <f t="shared" si="9"/>
        <v>63</v>
      </c>
      <c r="M165" s="5">
        <f t="shared" si="9"/>
        <v>15</v>
      </c>
      <c r="N165" s="5">
        <f t="shared" si="9"/>
        <v>16</v>
      </c>
      <c r="O165" s="5">
        <f t="shared" si="9"/>
        <v>35</v>
      </c>
      <c r="P165" s="12">
        <f t="shared" si="9"/>
        <v>2</v>
      </c>
      <c r="Q165" s="15">
        <f t="shared" si="9"/>
        <v>33</v>
      </c>
      <c r="R165" s="66">
        <f t="shared" si="9"/>
        <v>10</v>
      </c>
    </row>
    <row r="166" spans="2:18" x14ac:dyDescent="0.15">
      <c r="B166" s="39" t="s">
        <v>68</v>
      </c>
      <c r="C166" s="58" t="s">
        <v>69</v>
      </c>
      <c r="D166" s="49">
        <f t="shared" si="9"/>
        <v>30</v>
      </c>
      <c r="E166" s="40">
        <f t="shared" si="9"/>
        <v>58</v>
      </c>
      <c r="F166" s="40">
        <f t="shared" si="9"/>
        <v>24</v>
      </c>
      <c r="G166" s="40">
        <f t="shared" si="9"/>
        <v>34</v>
      </c>
      <c r="H166" s="40">
        <f t="shared" si="9"/>
        <v>8</v>
      </c>
      <c r="I166" s="40">
        <f t="shared" si="9"/>
        <v>50</v>
      </c>
      <c r="J166" s="40">
        <f t="shared" si="9"/>
        <v>41</v>
      </c>
      <c r="K166" s="40">
        <f t="shared" si="9"/>
        <v>53</v>
      </c>
      <c r="L166" s="40">
        <f t="shared" si="9"/>
        <v>39</v>
      </c>
      <c r="M166" s="40">
        <f t="shared" si="9"/>
        <v>35</v>
      </c>
      <c r="N166" s="40">
        <f t="shared" si="9"/>
        <v>12</v>
      </c>
      <c r="O166" s="40">
        <f t="shared" si="9"/>
        <v>21</v>
      </c>
      <c r="P166" s="41">
        <f t="shared" si="9"/>
        <v>2</v>
      </c>
      <c r="Q166" s="42">
        <f t="shared" si="9"/>
        <v>51</v>
      </c>
      <c r="R166" s="67">
        <f t="shared" si="9"/>
        <v>31</v>
      </c>
    </row>
    <row r="167" spans="2:18" x14ac:dyDescent="0.15">
      <c r="B167" s="4" t="s">
        <v>70</v>
      </c>
      <c r="C167" s="57" t="s">
        <v>71</v>
      </c>
      <c r="D167" s="48">
        <f t="shared" si="9"/>
        <v>46</v>
      </c>
      <c r="E167" s="5">
        <f t="shared" si="9"/>
        <v>56</v>
      </c>
      <c r="F167" s="5">
        <f t="shared" si="9"/>
        <v>28</v>
      </c>
      <c r="G167" s="5">
        <f t="shared" si="9"/>
        <v>30</v>
      </c>
      <c r="H167" s="5">
        <f t="shared" si="9"/>
        <v>37</v>
      </c>
      <c r="I167" s="5">
        <f t="shared" si="9"/>
        <v>30</v>
      </c>
      <c r="J167" s="5">
        <f t="shared" si="9"/>
        <v>60</v>
      </c>
      <c r="K167" s="5">
        <f t="shared" si="9"/>
        <v>41</v>
      </c>
      <c r="L167" s="5">
        <f t="shared" si="9"/>
        <v>35</v>
      </c>
      <c r="M167" s="5">
        <f t="shared" si="9"/>
        <v>24</v>
      </c>
      <c r="N167" s="5">
        <f t="shared" si="9"/>
        <v>16</v>
      </c>
      <c r="O167" s="5">
        <f t="shared" si="9"/>
        <v>45</v>
      </c>
      <c r="P167" s="12">
        <f t="shared" si="9"/>
        <v>2</v>
      </c>
      <c r="Q167" s="15">
        <f t="shared" si="9"/>
        <v>53</v>
      </c>
      <c r="R167" s="66">
        <f t="shared" si="9"/>
        <v>11</v>
      </c>
    </row>
    <row r="168" spans="2:18" x14ac:dyDescent="0.15">
      <c r="B168" s="31" t="s">
        <v>72</v>
      </c>
      <c r="C168" s="59" t="s">
        <v>73</v>
      </c>
      <c r="D168" s="50">
        <f t="shared" si="9"/>
        <v>21</v>
      </c>
      <c r="E168" s="32">
        <f t="shared" si="9"/>
        <v>21</v>
      </c>
      <c r="F168" s="32">
        <f t="shared" si="9"/>
        <v>37</v>
      </c>
      <c r="G168" s="32">
        <f t="shared" si="9"/>
        <v>54</v>
      </c>
      <c r="H168" s="32">
        <f t="shared" si="9"/>
        <v>41</v>
      </c>
      <c r="I168" s="32">
        <f t="shared" si="9"/>
        <v>46</v>
      </c>
      <c r="J168" s="32">
        <f t="shared" si="9"/>
        <v>46</v>
      </c>
      <c r="K168" s="32">
        <f t="shared" si="9"/>
        <v>52</v>
      </c>
      <c r="L168" s="32">
        <f t="shared" si="9"/>
        <v>36</v>
      </c>
      <c r="M168" s="32">
        <f t="shared" si="9"/>
        <v>52</v>
      </c>
      <c r="N168" s="32">
        <f t="shared" si="9"/>
        <v>16</v>
      </c>
      <c r="O168" s="32">
        <f t="shared" si="9"/>
        <v>17</v>
      </c>
      <c r="P168" s="33">
        <f t="shared" si="9"/>
        <v>2</v>
      </c>
      <c r="Q168" s="34">
        <f t="shared" si="9"/>
        <v>43</v>
      </c>
      <c r="R168" s="68">
        <f t="shared" si="9"/>
        <v>34</v>
      </c>
    </row>
    <row r="169" spans="2:18" x14ac:dyDescent="0.15">
      <c r="B169" s="4" t="s">
        <v>74</v>
      </c>
      <c r="C169" s="57" t="s">
        <v>75</v>
      </c>
      <c r="D169" s="48">
        <f t="shared" si="9"/>
        <v>40</v>
      </c>
      <c r="E169" s="5">
        <f t="shared" si="9"/>
        <v>16</v>
      </c>
      <c r="F169" s="5">
        <f t="shared" si="9"/>
        <v>18</v>
      </c>
      <c r="G169" s="5">
        <f t="shared" si="9"/>
        <v>56</v>
      </c>
      <c r="H169" s="5">
        <f t="shared" si="9"/>
        <v>6</v>
      </c>
      <c r="I169" s="5">
        <f t="shared" si="9"/>
        <v>53</v>
      </c>
      <c r="J169" s="5">
        <f t="shared" si="9"/>
        <v>37</v>
      </c>
      <c r="K169" s="5">
        <f t="shared" si="9"/>
        <v>3</v>
      </c>
      <c r="L169" s="5">
        <f t="shared" si="9"/>
        <v>49</v>
      </c>
      <c r="M169" s="5">
        <f t="shared" si="9"/>
        <v>12</v>
      </c>
      <c r="N169" s="5">
        <f t="shared" si="9"/>
        <v>16</v>
      </c>
      <c r="O169" s="5">
        <f t="shared" si="9"/>
        <v>37</v>
      </c>
      <c r="P169" s="12">
        <f t="shared" si="9"/>
        <v>2</v>
      </c>
      <c r="Q169" s="15">
        <f t="shared" si="9"/>
        <v>13</v>
      </c>
      <c r="R169" s="66">
        <f t="shared" si="9"/>
        <v>23</v>
      </c>
    </row>
    <row r="170" spans="2:18" x14ac:dyDescent="0.15">
      <c r="B170" s="4" t="s">
        <v>76</v>
      </c>
      <c r="C170" s="57" t="s">
        <v>77</v>
      </c>
      <c r="D170" s="48">
        <f t="shared" si="9"/>
        <v>50</v>
      </c>
      <c r="E170" s="5">
        <f t="shared" si="9"/>
        <v>51</v>
      </c>
      <c r="F170" s="5">
        <f t="shared" si="9"/>
        <v>15</v>
      </c>
      <c r="G170" s="5">
        <f t="shared" si="9"/>
        <v>61</v>
      </c>
      <c r="H170" s="5">
        <f t="shared" si="9"/>
        <v>47</v>
      </c>
      <c r="I170" s="5">
        <f t="shared" si="9"/>
        <v>49</v>
      </c>
      <c r="J170" s="5">
        <f t="shared" si="9"/>
        <v>62</v>
      </c>
      <c r="K170" s="5">
        <f t="shared" si="9"/>
        <v>9</v>
      </c>
      <c r="L170" s="5">
        <f t="shared" si="9"/>
        <v>57</v>
      </c>
      <c r="M170" s="5">
        <f t="shared" si="9"/>
        <v>43</v>
      </c>
      <c r="N170" s="5">
        <f t="shared" si="9"/>
        <v>16</v>
      </c>
      <c r="O170" s="5">
        <f t="shared" si="9"/>
        <v>51</v>
      </c>
      <c r="P170" s="12">
        <f t="shared" si="9"/>
        <v>2</v>
      </c>
      <c r="Q170" s="15">
        <f t="shared" si="9"/>
        <v>44</v>
      </c>
      <c r="R170" s="66">
        <f t="shared" si="9"/>
        <v>20</v>
      </c>
    </row>
    <row r="171" spans="2:18" x14ac:dyDescent="0.15">
      <c r="B171" s="4" t="s">
        <v>78</v>
      </c>
      <c r="C171" s="57" t="s">
        <v>79</v>
      </c>
      <c r="D171" s="48">
        <f t="shared" si="9"/>
        <v>49</v>
      </c>
      <c r="E171" s="5">
        <f t="shared" si="9"/>
        <v>12</v>
      </c>
      <c r="F171" s="5">
        <f t="shared" si="9"/>
        <v>3</v>
      </c>
      <c r="G171" s="5">
        <f t="shared" si="9"/>
        <v>58</v>
      </c>
      <c r="H171" s="5">
        <f t="shared" si="9"/>
        <v>10</v>
      </c>
      <c r="I171" s="5">
        <f t="shared" si="9"/>
        <v>52</v>
      </c>
      <c r="J171" s="5">
        <f t="shared" si="9"/>
        <v>55</v>
      </c>
      <c r="K171" s="5">
        <f t="shared" si="9"/>
        <v>27</v>
      </c>
      <c r="L171" s="5">
        <f t="shared" si="9"/>
        <v>51</v>
      </c>
      <c r="M171" s="5">
        <f t="shared" si="9"/>
        <v>36</v>
      </c>
      <c r="N171" s="5">
        <f t="shared" si="9"/>
        <v>16</v>
      </c>
      <c r="O171" s="5">
        <f t="shared" si="9"/>
        <v>28</v>
      </c>
      <c r="P171" s="12">
        <f t="shared" si="9"/>
        <v>2</v>
      </c>
      <c r="Q171" s="15">
        <f t="shared" si="9"/>
        <v>16</v>
      </c>
      <c r="R171" s="66">
        <f t="shared" si="9"/>
        <v>15</v>
      </c>
    </row>
    <row r="172" spans="2:18" x14ac:dyDescent="0.15">
      <c r="B172" s="35" t="s">
        <v>80</v>
      </c>
      <c r="C172" s="60" t="s">
        <v>81</v>
      </c>
      <c r="D172" s="51">
        <f t="shared" si="9"/>
        <v>22</v>
      </c>
      <c r="E172" s="36">
        <f t="shared" si="9"/>
        <v>25</v>
      </c>
      <c r="F172" s="36">
        <f t="shared" si="9"/>
        <v>43</v>
      </c>
      <c r="G172" s="36">
        <f t="shared" si="9"/>
        <v>42</v>
      </c>
      <c r="H172" s="36">
        <f t="shared" si="9"/>
        <v>30</v>
      </c>
      <c r="I172" s="36">
        <f t="shared" si="9"/>
        <v>36</v>
      </c>
      <c r="J172" s="36">
        <f t="shared" si="9"/>
        <v>51</v>
      </c>
      <c r="K172" s="36">
        <f t="shared" si="9"/>
        <v>39</v>
      </c>
      <c r="L172" s="36">
        <f t="shared" si="9"/>
        <v>33</v>
      </c>
      <c r="M172" s="36">
        <f t="shared" si="9"/>
        <v>56</v>
      </c>
      <c r="N172" s="36">
        <f t="shared" si="9"/>
        <v>16</v>
      </c>
      <c r="O172" s="36">
        <f t="shared" si="9"/>
        <v>60</v>
      </c>
      <c r="P172" s="37">
        <f t="shared" si="9"/>
        <v>2</v>
      </c>
      <c r="Q172" s="38">
        <f t="shared" si="9"/>
        <v>52</v>
      </c>
      <c r="R172" s="69">
        <f t="shared" si="9"/>
        <v>35</v>
      </c>
    </row>
    <row r="173" spans="2:18" x14ac:dyDescent="0.15">
      <c r="B173" s="4" t="s">
        <v>82</v>
      </c>
      <c r="C173" s="57" t="s">
        <v>83</v>
      </c>
      <c r="D173" s="48">
        <f t="shared" ref="D173:R188" si="10">+RANK(D105,D$72:D$134)</f>
        <v>44</v>
      </c>
      <c r="E173" s="5">
        <f t="shared" si="10"/>
        <v>38</v>
      </c>
      <c r="F173" s="5">
        <f t="shared" si="10"/>
        <v>50</v>
      </c>
      <c r="G173" s="5">
        <f t="shared" si="10"/>
        <v>45</v>
      </c>
      <c r="H173" s="5">
        <f t="shared" si="10"/>
        <v>21</v>
      </c>
      <c r="I173" s="5">
        <f t="shared" si="10"/>
        <v>43</v>
      </c>
      <c r="J173" s="5">
        <f t="shared" si="10"/>
        <v>56</v>
      </c>
      <c r="K173" s="5">
        <f t="shared" si="10"/>
        <v>44</v>
      </c>
      <c r="L173" s="5">
        <f t="shared" si="10"/>
        <v>41</v>
      </c>
      <c r="M173" s="5">
        <f t="shared" si="10"/>
        <v>26</v>
      </c>
      <c r="N173" s="5">
        <f t="shared" si="10"/>
        <v>16</v>
      </c>
      <c r="O173" s="5">
        <f t="shared" si="10"/>
        <v>20</v>
      </c>
      <c r="P173" s="12">
        <f t="shared" si="10"/>
        <v>2</v>
      </c>
      <c r="Q173" s="15">
        <f t="shared" si="10"/>
        <v>54</v>
      </c>
      <c r="R173" s="66">
        <f t="shared" si="10"/>
        <v>22</v>
      </c>
    </row>
    <row r="174" spans="2:18" x14ac:dyDescent="0.15">
      <c r="B174" s="4" t="s">
        <v>84</v>
      </c>
      <c r="C174" s="57" t="s">
        <v>85</v>
      </c>
      <c r="D174" s="48">
        <f t="shared" si="10"/>
        <v>19</v>
      </c>
      <c r="E174" s="5">
        <f t="shared" si="10"/>
        <v>37</v>
      </c>
      <c r="F174" s="5">
        <f t="shared" si="10"/>
        <v>48</v>
      </c>
      <c r="G174" s="5">
        <f t="shared" si="10"/>
        <v>19</v>
      </c>
      <c r="H174" s="5">
        <f t="shared" si="10"/>
        <v>24</v>
      </c>
      <c r="I174" s="5">
        <f t="shared" si="10"/>
        <v>27</v>
      </c>
      <c r="J174" s="5">
        <f t="shared" si="10"/>
        <v>34</v>
      </c>
      <c r="K174" s="5">
        <f t="shared" si="10"/>
        <v>28</v>
      </c>
      <c r="L174" s="5">
        <f t="shared" si="10"/>
        <v>14</v>
      </c>
      <c r="M174" s="5">
        <f t="shared" si="10"/>
        <v>33</v>
      </c>
      <c r="N174" s="5">
        <f t="shared" si="10"/>
        <v>16</v>
      </c>
      <c r="O174" s="5">
        <f t="shared" si="10"/>
        <v>39</v>
      </c>
      <c r="P174" s="12">
        <f t="shared" si="10"/>
        <v>2</v>
      </c>
      <c r="Q174" s="15">
        <f t="shared" si="10"/>
        <v>40</v>
      </c>
      <c r="R174" s="66">
        <f t="shared" si="10"/>
        <v>40</v>
      </c>
    </row>
    <row r="175" spans="2:18" x14ac:dyDescent="0.15">
      <c r="B175" s="35" t="s">
        <v>86</v>
      </c>
      <c r="C175" s="60" t="s">
        <v>87</v>
      </c>
      <c r="D175" s="51">
        <f t="shared" si="10"/>
        <v>36</v>
      </c>
      <c r="E175" s="36">
        <f t="shared" si="10"/>
        <v>33</v>
      </c>
      <c r="F175" s="36">
        <f t="shared" si="10"/>
        <v>44</v>
      </c>
      <c r="G175" s="36">
        <f t="shared" si="10"/>
        <v>62</v>
      </c>
      <c r="H175" s="36">
        <f t="shared" si="10"/>
        <v>52</v>
      </c>
      <c r="I175" s="36">
        <f t="shared" si="10"/>
        <v>47</v>
      </c>
      <c r="J175" s="36">
        <f t="shared" si="10"/>
        <v>20</v>
      </c>
      <c r="K175" s="36">
        <f t="shared" si="10"/>
        <v>32</v>
      </c>
      <c r="L175" s="36">
        <f t="shared" si="10"/>
        <v>30</v>
      </c>
      <c r="M175" s="36">
        <f t="shared" si="10"/>
        <v>37</v>
      </c>
      <c r="N175" s="36">
        <f t="shared" si="10"/>
        <v>16</v>
      </c>
      <c r="O175" s="36">
        <f t="shared" si="10"/>
        <v>54</v>
      </c>
      <c r="P175" s="37">
        <f t="shared" si="10"/>
        <v>2</v>
      </c>
      <c r="Q175" s="38">
        <f t="shared" si="10"/>
        <v>50</v>
      </c>
      <c r="R175" s="69">
        <f t="shared" si="10"/>
        <v>33</v>
      </c>
    </row>
    <row r="176" spans="2:18" x14ac:dyDescent="0.15">
      <c r="B176" s="35" t="s">
        <v>88</v>
      </c>
      <c r="C176" s="60" t="s">
        <v>89</v>
      </c>
      <c r="D176" s="51">
        <f t="shared" si="10"/>
        <v>27</v>
      </c>
      <c r="E176" s="36">
        <f t="shared" si="10"/>
        <v>28</v>
      </c>
      <c r="F176" s="36">
        <f t="shared" si="10"/>
        <v>33</v>
      </c>
      <c r="G176" s="36">
        <f t="shared" si="10"/>
        <v>29</v>
      </c>
      <c r="H176" s="36">
        <f t="shared" si="10"/>
        <v>26</v>
      </c>
      <c r="I176" s="36">
        <f t="shared" si="10"/>
        <v>41</v>
      </c>
      <c r="J176" s="36">
        <f t="shared" si="10"/>
        <v>35</v>
      </c>
      <c r="K176" s="36">
        <f t="shared" si="10"/>
        <v>55</v>
      </c>
      <c r="L176" s="36">
        <f t="shared" si="10"/>
        <v>31</v>
      </c>
      <c r="M176" s="36">
        <f t="shared" si="10"/>
        <v>6</v>
      </c>
      <c r="N176" s="36">
        <f t="shared" si="10"/>
        <v>4</v>
      </c>
      <c r="O176" s="36">
        <f t="shared" si="10"/>
        <v>33</v>
      </c>
      <c r="P176" s="37">
        <f t="shared" si="10"/>
        <v>2</v>
      </c>
      <c r="Q176" s="38">
        <f t="shared" si="10"/>
        <v>25</v>
      </c>
      <c r="R176" s="69">
        <f t="shared" si="10"/>
        <v>37</v>
      </c>
    </row>
    <row r="177" spans="2:18" x14ac:dyDescent="0.15">
      <c r="B177" s="4" t="s">
        <v>90</v>
      </c>
      <c r="C177" s="57" t="s">
        <v>91</v>
      </c>
      <c r="D177" s="48">
        <f t="shared" si="10"/>
        <v>35</v>
      </c>
      <c r="E177" s="5">
        <f t="shared" si="10"/>
        <v>43</v>
      </c>
      <c r="F177" s="5">
        <f t="shared" si="10"/>
        <v>29</v>
      </c>
      <c r="G177" s="5">
        <f t="shared" si="10"/>
        <v>63</v>
      </c>
      <c r="H177" s="5">
        <f t="shared" si="10"/>
        <v>14</v>
      </c>
      <c r="I177" s="5">
        <f t="shared" si="10"/>
        <v>33</v>
      </c>
      <c r="J177" s="5">
        <f t="shared" si="10"/>
        <v>49</v>
      </c>
      <c r="K177" s="5">
        <f t="shared" si="10"/>
        <v>18</v>
      </c>
      <c r="L177" s="5">
        <f t="shared" si="10"/>
        <v>26</v>
      </c>
      <c r="M177" s="5">
        <f t="shared" si="10"/>
        <v>57</v>
      </c>
      <c r="N177" s="5">
        <f t="shared" si="10"/>
        <v>16</v>
      </c>
      <c r="O177" s="5">
        <f t="shared" si="10"/>
        <v>43</v>
      </c>
      <c r="P177" s="12">
        <f t="shared" si="10"/>
        <v>2</v>
      </c>
      <c r="Q177" s="15">
        <f t="shared" si="10"/>
        <v>49</v>
      </c>
      <c r="R177" s="66">
        <f t="shared" si="10"/>
        <v>32</v>
      </c>
    </row>
    <row r="178" spans="2:18" x14ac:dyDescent="0.15">
      <c r="B178" s="4">
        <v>39</v>
      </c>
      <c r="C178" s="57" t="s">
        <v>92</v>
      </c>
      <c r="D178" s="48">
        <f t="shared" si="10"/>
        <v>48</v>
      </c>
      <c r="E178" s="5">
        <f t="shared" si="10"/>
        <v>54</v>
      </c>
      <c r="F178" s="5">
        <f t="shared" si="10"/>
        <v>12</v>
      </c>
      <c r="G178" s="5">
        <f t="shared" si="10"/>
        <v>48</v>
      </c>
      <c r="H178" s="5">
        <f t="shared" si="10"/>
        <v>43</v>
      </c>
      <c r="I178" s="5">
        <f t="shared" si="10"/>
        <v>58</v>
      </c>
      <c r="J178" s="5">
        <f t="shared" si="10"/>
        <v>40</v>
      </c>
      <c r="K178" s="5">
        <f t="shared" si="10"/>
        <v>26</v>
      </c>
      <c r="L178" s="5">
        <f t="shared" si="10"/>
        <v>54</v>
      </c>
      <c r="M178" s="5">
        <f t="shared" si="10"/>
        <v>19</v>
      </c>
      <c r="N178" s="5">
        <f t="shared" si="10"/>
        <v>16</v>
      </c>
      <c r="O178" s="5">
        <f t="shared" si="10"/>
        <v>12</v>
      </c>
      <c r="P178" s="12">
        <f t="shared" si="10"/>
        <v>2</v>
      </c>
      <c r="Q178" s="15">
        <f t="shared" si="10"/>
        <v>31</v>
      </c>
      <c r="R178" s="66">
        <f t="shared" si="10"/>
        <v>19</v>
      </c>
    </row>
    <row r="179" spans="2:18" x14ac:dyDescent="0.15">
      <c r="B179" s="6">
        <v>40</v>
      </c>
      <c r="C179" s="61" t="s">
        <v>93</v>
      </c>
      <c r="D179" s="52">
        <f t="shared" si="10"/>
        <v>24</v>
      </c>
      <c r="E179" s="7">
        <f t="shared" si="10"/>
        <v>41</v>
      </c>
      <c r="F179" s="7">
        <f t="shared" si="10"/>
        <v>52</v>
      </c>
      <c r="G179" s="7">
        <f t="shared" si="10"/>
        <v>55</v>
      </c>
      <c r="H179" s="7">
        <f t="shared" si="10"/>
        <v>7</v>
      </c>
      <c r="I179" s="7">
        <f t="shared" si="10"/>
        <v>21</v>
      </c>
      <c r="J179" s="7">
        <f t="shared" si="10"/>
        <v>57</v>
      </c>
      <c r="K179" s="7">
        <f t="shared" si="10"/>
        <v>17</v>
      </c>
      <c r="L179" s="7">
        <f t="shared" si="10"/>
        <v>55</v>
      </c>
      <c r="M179" s="7">
        <f t="shared" si="10"/>
        <v>62</v>
      </c>
      <c r="N179" s="7">
        <f t="shared" si="10"/>
        <v>16</v>
      </c>
      <c r="O179" s="7">
        <f t="shared" si="10"/>
        <v>53</v>
      </c>
      <c r="P179" s="26">
        <f t="shared" si="10"/>
        <v>2</v>
      </c>
      <c r="Q179" s="27">
        <f t="shared" si="10"/>
        <v>60</v>
      </c>
      <c r="R179" s="70">
        <f t="shared" si="10"/>
        <v>39</v>
      </c>
    </row>
    <row r="180" spans="2:18" x14ac:dyDescent="0.15">
      <c r="B180" s="22">
        <v>41</v>
      </c>
      <c r="C180" s="56" t="s">
        <v>94</v>
      </c>
      <c r="D180" s="47">
        <f t="shared" si="10"/>
        <v>42</v>
      </c>
      <c r="E180" s="23">
        <f t="shared" si="10"/>
        <v>48</v>
      </c>
      <c r="F180" s="23">
        <f t="shared" si="10"/>
        <v>62</v>
      </c>
      <c r="G180" s="23">
        <f t="shared" si="10"/>
        <v>40</v>
      </c>
      <c r="H180" s="23">
        <f t="shared" si="10"/>
        <v>36</v>
      </c>
      <c r="I180" s="23">
        <f t="shared" si="10"/>
        <v>38</v>
      </c>
      <c r="J180" s="23">
        <f t="shared" si="10"/>
        <v>36</v>
      </c>
      <c r="K180" s="23">
        <f t="shared" si="10"/>
        <v>62</v>
      </c>
      <c r="L180" s="23">
        <f t="shared" si="10"/>
        <v>46</v>
      </c>
      <c r="M180" s="23">
        <f t="shared" si="10"/>
        <v>61</v>
      </c>
      <c r="N180" s="23">
        <f t="shared" si="10"/>
        <v>16</v>
      </c>
      <c r="O180" s="23">
        <f t="shared" si="10"/>
        <v>41</v>
      </c>
      <c r="P180" s="24">
        <f t="shared" si="10"/>
        <v>2</v>
      </c>
      <c r="Q180" s="25">
        <f t="shared" si="10"/>
        <v>63</v>
      </c>
      <c r="R180" s="65">
        <f t="shared" si="10"/>
        <v>41</v>
      </c>
    </row>
    <row r="181" spans="2:18" x14ac:dyDescent="0.15">
      <c r="B181" s="4">
        <v>42</v>
      </c>
      <c r="C181" s="57" t="s">
        <v>95</v>
      </c>
      <c r="D181" s="48">
        <f t="shared" si="10"/>
        <v>23</v>
      </c>
      <c r="E181" s="5">
        <f t="shared" si="10"/>
        <v>13</v>
      </c>
      <c r="F181" s="5">
        <f t="shared" si="10"/>
        <v>57</v>
      </c>
      <c r="G181" s="5">
        <f t="shared" si="10"/>
        <v>59</v>
      </c>
      <c r="H181" s="5">
        <f t="shared" si="10"/>
        <v>51</v>
      </c>
      <c r="I181" s="5">
        <f t="shared" si="10"/>
        <v>39</v>
      </c>
      <c r="J181" s="5">
        <f t="shared" si="10"/>
        <v>44</v>
      </c>
      <c r="K181" s="5">
        <f t="shared" si="10"/>
        <v>35</v>
      </c>
      <c r="L181" s="5">
        <f t="shared" si="10"/>
        <v>24</v>
      </c>
      <c r="M181" s="5">
        <f t="shared" si="10"/>
        <v>13</v>
      </c>
      <c r="N181" s="5">
        <f t="shared" si="10"/>
        <v>16</v>
      </c>
      <c r="O181" s="5">
        <f t="shared" si="10"/>
        <v>13</v>
      </c>
      <c r="P181" s="12">
        <f t="shared" si="10"/>
        <v>2</v>
      </c>
      <c r="Q181" s="15">
        <f t="shared" si="10"/>
        <v>28</v>
      </c>
      <c r="R181" s="66">
        <f t="shared" si="10"/>
        <v>43</v>
      </c>
    </row>
    <row r="182" spans="2:18" x14ac:dyDescent="0.15">
      <c r="B182" s="4">
        <v>43</v>
      </c>
      <c r="C182" s="57" t="s">
        <v>96</v>
      </c>
      <c r="D182" s="48">
        <f t="shared" si="10"/>
        <v>25</v>
      </c>
      <c r="E182" s="5">
        <f t="shared" si="10"/>
        <v>34</v>
      </c>
      <c r="F182" s="5">
        <f t="shared" si="10"/>
        <v>56</v>
      </c>
      <c r="G182" s="5">
        <f t="shared" si="10"/>
        <v>51</v>
      </c>
      <c r="H182" s="5">
        <f t="shared" si="10"/>
        <v>50</v>
      </c>
      <c r="I182" s="5">
        <f t="shared" si="10"/>
        <v>34</v>
      </c>
      <c r="J182" s="5">
        <f t="shared" si="10"/>
        <v>63</v>
      </c>
      <c r="K182" s="5">
        <f t="shared" si="10"/>
        <v>47</v>
      </c>
      <c r="L182" s="5">
        <f t="shared" si="10"/>
        <v>17</v>
      </c>
      <c r="M182" s="5">
        <f t="shared" si="10"/>
        <v>60</v>
      </c>
      <c r="N182" s="5">
        <f t="shared" si="10"/>
        <v>11</v>
      </c>
      <c r="O182" s="5">
        <f t="shared" si="10"/>
        <v>27</v>
      </c>
      <c r="P182" s="12">
        <f t="shared" si="10"/>
        <v>2</v>
      </c>
      <c r="Q182" s="15">
        <f t="shared" si="10"/>
        <v>59</v>
      </c>
      <c r="R182" s="66">
        <f t="shared" si="10"/>
        <v>45</v>
      </c>
    </row>
    <row r="183" spans="2:18" x14ac:dyDescent="0.15">
      <c r="B183" s="4">
        <v>44</v>
      </c>
      <c r="C183" s="57" t="s">
        <v>97</v>
      </c>
      <c r="D183" s="48">
        <f t="shared" si="10"/>
        <v>7</v>
      </c>
      <c r="E183" s="5">
        <f t="shared" si="10"/>
        <v>17</v>
      </c>
      <c r="F183" s="5">
        <f t="shared" si="10"/>
        <v>51</v>
      </c>
      <c r="G183" s="5">
        <f t="shared" si="10"/>
        <v>16</v>
      </c>
      <c r="H183" s="5">
        <f t="shared" si="10"/>
        <v>9</v>
      </c>
      <c r="I183" s="5">
        <f t="shared" si="10"/>
        <v>6</v>
      </c>
      <c r="J183" s="5">
        <f t="shared" si="10"/>
        <v>23</v>
      </c>
      <c r="K183" s="5">
        <f t="shared" si="10"/>
        <v>15</v>
      </c>
      <c r="L183" s="5">
        <f t="shared" si="10"/>
        <v>10</v>
      </c>
      <c r="M183" s="5">
        <f t="shared" si="10"/>
        <v>34</v>
      </c>
      <c r="N183" s="5">
        <f t="shared" si="10"/>
        <v>16</v>
      </c>
      <c r="O183" s="5">
        <f t="shared" si="10"/>
        <v>29</v>
      </c>
      <c r="P183" s="12">
        <f t="shared" si="10"/>
        <v>2</v>
      </c>
      <c r="Q183" s="15">
        <f t="shared" si="10"/>
        <v>15</v>
      </c>
      <c r="R183" s="66">
        <f t="shared" si="10"/>
        <v>56</v>
      </c>
    </row>
    <row r="184" spans="2:18" x14ac:dyDescent="0.15">
      <c r="B184" s="4">
        <v>45</v>
      </c>
      <c r="C184" s="57" t="s">
        <v>98</v>
      </c>
      <c r="D184" s="48">
        <f t="shared" si="10"/>
        <v>14</v>
      </c>
      <c r="E184" s="5">
        <f t="shared" si="10"/>
        <v>35</v>
      </c>
      <c r="F184" s="5">
        <f t="shared" si="10"/>
        <v>30</v>
      </c>
      <c r="G184" s="5">
        <f t="shared" si="10"/>
        <v>24</v>
      </c>
      <c r="H184" s="5">
        <f t="shared" si="10"/>
        <v>57</v>
      </c>
      <c r="I184" s="5">
        <f t="shared" si="10"/>
        <v>12</v>
      </c>
      <c r="J184" s="5">
        <f t="shared" si="10"/>
        <v>53</v>
      </c>
      <c r="K184" s="5">
        <f t="shared" si="10"/>
        <v>58</v>
      </c>
      <c r="L184" s="5">
        <f t="shared" si="10"/>
        <v>19</v>
      </c>
      <c r="M184" s="5">
        <f t="shared" si="10"/>
        <v>16</v>
      </c>
      <c r="N184" s="5">
        <f t="shared" si="10"/>
        <v>13</v>
      </c>
      <c r="O184" s="5">
        <f t="shared" si="10"/>
        <v>34</v>
      </c>
      <c r="P184" s="12">
        <f t="shared" si="10"/>
        <v>2</v>
      </c>
      <c r="Q184" s="15">
        <f t="shared" si="10"/>
        <v>29</v>
      </c>
      <c r="R184" s="66">
        <f t="shared" si="10"/>
        <v>50</v>
      </c>
    </row>
    <row r="185" spans="2:18" x14ac:dyDescent="0.15">
      <c r="B185" s="4">
        <v>46</v>
      </c>
      <c r="C185" s="57" t="s">
        <v>99</v>
      </c>
      <c r="D185" s="48">
        <f t="shared" si="10"/>
        <v>13</v>
      </c>
      <c r="E185" s="5">
        <f t="shared" si="10"/>
        <v>14</v>
      </c>
      <c r="F185" s="5">
        <f t="shared" si="10"/>
        <v>54</v>
      </c>
      <c r="G185" s="5">
        <f t="shared" si="10"/>
        <v>14</v>
      </c>
      <c r="H185" s="5">
        <f t="shared" si="10"/>
        <v>45</v>
      </c>
      <c r="I185" s="5">
        <f t="shared" si="10"/>
        <v>18</v>
      </c>
      <c r="J185" s="5">
        <f t="shared" si="10"/>
        <v>12</v>
      </c>
      <c r="K185" s="5">
        <f t="shared" si="10"/>
        <v>37</v>
      </c>
      <c r="L185" s="5">
        <f t="shared" si="10"/>
        <v>13</v>
      </c>
      <c r="M185" s="5">
        <f t="shared" si="10"/>
        <v>55</v>
      </c>
      <c r="N185" s="5">
        <f t="shared" si="10"/>
        <v>7</v>
      </c>
      <c r="O185" s="5">
        <f t="shared" si="10"/>
        <v>16</v>
      </c>
      <c r="P185" s="12">
        <f t="shared" si="10"/>
        <v>2</v>
      </c>
      <c r="Q185" s="15">
        <f t="shared" si="10"/>
        <v>19</v>
      </c>
      <c r="R185" s="66">
        <f t="shared" si="10"/>
        <v>53</v>
      </c>
    </row>
    <row r="186" spans="2:18" x14ac:dyDescent="0.15">
      <c r="B186" s="4">
        <v>47</v>
      </c>
      <c r="C186" s="57" t="s">
        <v>100</v>
      </c>
      <c r="D186" s="48">
        <f t="shared" si="10"/>
        <v>15</v>
      </c>
      <c r="E186" s="5">
        <f t="shared" si="10"/>
        <v>36</v>
      </c>
      <c r="F186" s="5">
        <f t="shared" si="10"/>
        <v>61</v>
      </c>
      <c r="G186" s="5">
        <f t="shared" si="10"/>
        <v>22</v>
      </c>
      <c r="H186" s="5">
        <f t="shared" si="10"/>
        <v>53</v>
      </c>
      <c r="I186" s="5">
        <f t="shared" si="10"/>
        <v>19</v>
      </c>
      <c r="J186" s="5">
        <f t="shared" si="10"/>
        <v>19</v>
      </c>
      <c r="K186" s="5">
        <f t="shared" si="10"/>
        <v>48</v>
      </c>
      <c r="L186" s="5">
        <f t="shared" si="10"/>
        <v>16</v>
      </c>
      <c r="M186" s="5">
        <f t="shared" si="10"/>
        <v>45</v>
      </c>
      <c r="N186" s="5">
        <f t="shared" si="10"/>
        <v>16</v>
      </c>
      <c r="O186" s="5">
        <f t="shared" si="10"/>
        <v>31</v>
      </c>
      <c r="P186" s="12">
        <f t="shared" si="10"/>
        <v>2</v>
      </c>
      <c r="Q186" s="15">
        <f t="shared" si="10"/>
        <v>46</v>
      </c>
      <c r="R186" s="66">
        <f t="shared" si="10"/>
        <v>49</v>
      </c>
    </row>
    <row r="187" spans="2:18" x14ac:dyDescent="0.15">
      <c r="B187" s="4">
        <v>48</v>
      </c>
      <c r="C187" s="57" t="s">
        <v>101</v>
      </c>
      <c r="D187" s="48">
        <f t="shared" si="10"/>
        <v>12</v>
      </c>
      <c r="E187" s="5">
        <f t="shared" si="10"/>
        <v>29</v>
      </c>
      <c r="F187" s="5">
        <f t="shared" si="10"/>
        <v>63</v>
      </c>
      <c r="G187" s="5">
        <f t="shared" si="10"/>
        <v>20</v>
      </c>
      <c r="H187" s="5">
        <f t="shared" si="10"/>
        <v>54</v>
      </c>
      <c r="I187" s="5">
        <f t="shared" si="10"/>
        <v>13</v>
      </c>
      <c r="J187" s="5">
        <f t="shared" si="10"/>
        <v>59</v>
      </c>
      <c r="K187" s="5">
        <f t="shared" si="10"/>
        <v>20</v>
      </c>
      <c r="L187" s="5">
        <f t="shared" si="10"/>
        <v>6</v>
      </c>
      <c r="M187" s="5">
        <f t="shared" si="10"/>
        <v>9</v>
      </c>
      <c r="N187" s="5">
        <f t="shared" si="10"/>
        <v>16</v>
      </c>
      <c r="O187" s="5">
        <f t="shared" si="10"/>
        <v>25</v>
      </c>
      <c r="P187" s="12">
        <f t="shared" si="10"/>
        <v>2</v>
      </c>
      <c r="Q187" s="15">
        <f t="shared" si="10"/>
        <v>24</v>
      </c>
      <c r="R187" s="66">
        <f t="shared" si="10"/>
        <v>51</v>
      </c>
    </row>
    <row r="188" spans="2:18" x14ac:dyDescent="0.15">
      <c r="B188" s="4">
        <v>49</v>
      </c>
      <c r="C188" s="57" t="s">
        <v>102</v>
      </c>
      <c r="D188" s="48">
        <f t="shared" si="10"/>
        <v>11</v>
      </c>
      <c r="E188" s="5">
        <f t="shared" si="10"/>
        <v>15</v>
      </c>
      <c r="F188" s="5">
        <f t="shared" si="10"/>
        <v>59</v>
      </c>
      <c r="G188" s="5">
        <f t="shared" si="10"/>
        <v>43</v>
      </c>
      <c r="H188" s="5">
        <f t="shared" si="10"/>
        <v>27</v>
      </c>
      <c r="I188" s="5">
        <f t="shared" si="10"/>
        <v>2</v>
      </c>
      <c r="J188" s="5">
        <f t="shared" si="10"/>
        <v>14</v>
      </c>
      <c r="K188" s="5">
        <f t="shared" si="10"/>
        <v>12</v>
      </c>
      <c r="L188" s="5">
        <f t="shared" si="10"/>
        <v>12</v>
      </c>
      <c r="M188" s="5">
        <f t="shared" si="10"/>
        <v>32</v>
      </c>
      <c r="N188" s="5">
        <f t="shared" si="10"/>
        <v>16</v>
      </c>
      <c r="O188" s="5">
        <f t="shared" si="10"/>
        <v>30</v>
      </c>
      <c r="P188" s="12">
        <f t="shared" si="10"/>
        <v>2</v>
      </c>
      <c r="Q188" s="15">
        <f t="shared" si="10"/>
        <v>17</v>
      </c>
      <c r="R188" s="66">
        <f t="shared" si="10"/>
        <v>52</v>
      </c>
    </row>
    <row r="189" spans="2:18" x14ac:dyDescent="0.15">
      <c r="B189" s="4">
        <v>50</v>
      </c>
      <c r="C189" s="57" t="s">
        <v>103</v>
      </c>
      <c r="D189" s="48">
        <f t="shared" ref="D189:R202" si="11">+RANK(D121,D$72:D$134)</f>
        <v>8</v>
      </c>
      <c r="E189" s="5">
        <f t="shared" si="11"/>
        <v>9</v>
      </c>
      <c r="F189" s="5">
        <f t="shared" si="11"/>
        <v>53</v>
      </c>
      <c r="G189" s="5">
        <f t="shared" si="11"/>
        <v>23</v>
      </c>
      <c r="H189" s="5">
        <f t="shared" si="11"/>
        <v>44</v>
      </c>
      <c r="I189" s="5">
        <f t="shared" si="11"/>
        <v>8</v>
      </c>
      <c r="J189" s="5">
        <f t="shared" si="11"/>
        <v>54</v>
      </c>
      <c r="K189" s="5">
        <f t="shared" si="11"/>
        <v>31</v>
      </c>
      <c r="L189" s="5">
        <f t="shared" si="11"/>
        <v>11</v>
      </c>
      <c r="M189" s="5">
        <f t="shared" si="11"/>
        <v>48</v>
      </c>
      <c r="N189" s="5">
        <f t="shared" si="11"/>
        <v>3</v>
      </c>
      <c r="O189" s="5">
        <f t="shared" si="11"/>
        <v>6</v>
      </c>
      <c r="P189" s="12">
        <f t="shared" si="11"/>
        <v>2</v>
      </c>
      <c r="Q189" s="15">
        <f t="shared" si="11"/>
        <v>11</v>
      </c>
      <c r="R189" s="66">
        <f t="shared" si="11"/>
        <v>54</v>
      </c>
    </row>
    <row r="190" spans="2:18" x14ac:dyDescent="0.15">
      <c r="B190" s="4">
        <v>51</v>
      </c>
      <c r="C190" s="57" t="s">
        <v>104</v>
      </c>
      <c r="D190" s="48">
        <f t="shared" si="11"/>
        <v>6</v>
      </c>
      <c r="E190" s="5">
        <f t="shared" si="11"/>
        <v>5</v>
      </c>
      <c r="F190" s="5">
        <f t="shared" si="11"/>
        <v>34</v>
      </c>
      <c r="G190" s="5">
        <f t="shared" si="11"/>
        <v>3</v>
      </c>
      <c r="H190" s="5">
        <f t="shared" si="11"/>
        <v>32</v>
      </c>
      <c r="I190" s="5">
        <f t="shared" si="11"/>
        <v>7</v>
      </c>
      <c r="J190" s="5">
        <f t="shared" si="11"/>
        <v>3</v>
      </c>
      <c r="K190" s="5">
        <f t="shared" si="11"/>
        <v>49</v>
      </c>
      <c r="L190" s="5">
        <f t="shared" si="11"/>
        <v>5</v>
      </c>
      <c r="M190" s="5">
        <f t="shared" si="11"/>
        <v>10</v>
      </c>
      <c r="N190" s="5">
        <f t="shared" si="11"/>
        <v>5</v>
      </c>
      <c r="O190" s="5">
        <f t="shared" si="11"/>
        <v>2</v>
      </c>
      <c r="P190" s="12">
        <f t="shared" si="11"/>
        <v>2</v>
      </c>
      <c r="Q190" s="15">
        <f t="shared" si="11"/>
        <v>4</v>
      </c>
      <c r="R190" s="66">
        <f t="shared" si="11"/>
        <v>59</v>
      </c>
    </row>
    <row r="191" spans="2:18" x14ac:dyDescent="0.15">
      <c r="B191" s="4">
        <v>52</v>
      </c>
      <c r="C191" s="57" t="s">
        <v>105</v>
      </c>
      <c r="D191" s="48">
        <f t="shared" si="11"/>
        <v>5</v>
      </c>
      <c r="E191" s="5">
        <f t="shared" si="11"/>
        <v>4</v>
      </c>
      <c r="F191" s="5">
        <f t="shared" si="11"/>
        <v>45</v>
      </c>
      <c r="G191" s="5">
        <f t="shared" si="11"/>
        <v>13</v>
      </c>
      <c r="H191" s="5">
        <f t="shared" si="11"/>
        <v>49</v>
      </c>
      <c r="I191" s="5">
        <f t="shared" si="11"/>
        <v>10</v>
      </c>
      <c r="J191" s="5">
        <f t="shared" si="11"/>
        <v>8</v>
      </c>
      <c r="K191" s="5">
        <f t="shared" si="11"/>
        <v>1</v>
      </c>
      <c r="L191" s="5">
        <f t="shared" si="11"/>
        <v>9</v>
      </c>
      <c r="M191" s="5">
        <f t="shared" si="11"/>
        <v>1</v>
      </c>
      <c r="N191" s="5">
        <f t="shared" si="11"/>
        <v>16</v>
      </c>
      <c r="O191" s="5">
        <f t="shared" si="11"/>
        <v>15</v>
      </c>
      <c r="P191" s="12">
        <f t="shared" si="11"/>
        <v>2</v>
      </c>
      <c r="Q191" s="15">
        <f t="shared" si="11"/>
        <v>3</v>
      </c>
      <c r="R191" s="66">
        <f t="shared" si="11"/>
        <v>61</v>
      </c>
    </row>
    <row r="192" spans="2:18" x14ac:dyDescent="0.15">
      <c r="B192" s="4">
        <v>53</v>
      </c>
      <c r="C192" s="57" t="s">
        <v>106</v>
      </c>
      <c r="D192" s="48">
        <f t="shared" si="11"/>
        <v>3</v>
      </c>
      <c r="E192" s="5">
        <f t="shared" si="11"/>
        <v>6</v>
      </c>
      <c r="F192" s="5">
        <f t="shared" si="11"/>
        <v>32</v>
      </c>
      <c r="G192" s="5">
        <f t="shared" si="11"/>
        <v>12</v>
      </c>
      <c r="H192" s="5">
        <f t="shared" si="11"/>
        <v>1</v>
      </c>
      <c r="I192" s="5">
        <f t="shared" si="11"/>
        <v>17</v>
      </c>
      <c r="J192" s="5">
        <f t="shared" si="11"/>
        <v>9</v>
      </c>
      <c r="K192" s="5">
        <f t="shared" si="11"/>
        <v>8</v>
      </c>
      <c r="L192" s="5">
        <f t="shared" si="11"/>
        <v>8</v>
      </c>
      <c r="M192" s="5">
        <f t="shared" si="11"/>
        <v>7</v>
      </c>
      <c r="N192" s="5">
        <f t="shared" si="11"/>
        <v>16</v>
      </c>
      <c r="O192" s="5">
        <f t="shared" si="11"/>
        <v>22</v>
      </c>
      <c r="P192" s="12">
        <f t="shared" si="11"/>
        <v>2</v>
      </c>
      <c r="Q192" s="15">
        <f t="shared" si="11"/>
        <v>8</v>
      </c>
      <c r="R192" s="66">
        <f t="shared" si="11"/>
        <v>60</v>
      </c>
    </row>
    <row r="193" spans="2:18" x14ac:dyDescent="0.15">
      <c r="B193" s="4">
        <v>54</v>
      </c>
      <c r="C193" s="57" t="s">
        <v>107</v>
      </c>
      <c r="D193" s="48">
        <f t="shared" si="11"/>
        <v>2</v>
      </c>
      <c r="E193" s="5">
        <f t="shared" si="11"/>
        <v>3</v>
      </c>
      <c r="F193" s="5">
        <f t="shared" si="11"/>
        <v>41</v>
      </c>
      <c r="G193" s="5">
        <f t="shared" si="11"/>
        <v>6</v>
      </c>
      <c r="H193" s="5">
        <f t="shared" si="11"/>
        <v>35</v>
      </c>
      <c r="I193" s="5">
        <f t="shared" si="11"/>
        <v>22</v>
      </c>
      <c r="J193" s="5">
        <f t="shared" si="11"/>
        <v>11</v>
      </c>
      <c r="K193" s="5">
        <f t="shared" si="11"/>
        <v>4</v>
      </c>
      <c r="L193" s="5">
        <f t="shared" si="11"/>
        <v>4</v>
      </c>
      <c r="M193" s="5">
        <f t="shared" si="11"/>
        <v>21</v>
      </c>
      <c r="N193" s="5">
        <f t="shared" si="11"/>
        <v>16</v>
      </c>
      <c r="O193" s="5">
        <f t="shared" si="11"/>
        <v>7</v>
      </c>
      <c r="P193" s="12">
        <f t="shared" si="11"/>
        <v>2</v>
      </c>
      <c r="Q193" s="15">
        <f t="shared" si="11"/>
        <v>5</v>
      </c>
      <c r="R193" s="66">
        <f t="shared" si="11"/>
        <v>62</v>
      </c>
    </row>
    <row r="194" spans="2:18" x14ac:dyDescent="0.15">
      <c r="B194" s="4">
        <v>55</v>
      </c>
      <c r="C194" s="57" t="s">
        <v>108</v>
      </c>
      <c r="D194" s="48">
        <f t="shared" si="11"/>
        <v>9</v>
      </c>
      <c r="E194" s="5">
        <f t="shared" si="11"/>
        <v>2</v>
      </c>
      <c r="F194" s="5">
        <f t="shared" si="11"/>
        <v>5</v>
      </c>
      <c r="G194" s="5">
        <f t="shared" si="11"/>
        <v>2</v>
      </c>
      <c r="H194" s="5">
        <f t="shared" si="11"/>
        <v>57</v>
      </c>
      <c r="I194" s="5">
        <f t="shared" si="11"/>
        <v>3</v>
      </c>
      <c r="J194" s="5">
        <f t="shared" si="11"/>
        <v>2</v>
      </c>
      <c r="K194" s="5">
        <f t="shared" si="11"/>
        <v>59</v>
      </c>
      <c r="L194" s="5">
        <f t="shared" si="11"/>
        <v>2</v>
      </c>
      <c r="M194" s="5">
        <f t="shared" si="11"/>
        <v>8</v>
      </c>
      <c r="N194" s="5">
        <f t="shared" si="11"/>
        <v>2</v>
      </c>
      <c r="O194" s="5">
        <f t="shared" si="11"/>
        <v>1</v>
      </c>
      <c r="P194" s="12">
        <f t="shared" si="11"/>
        <v>1</v>
      </c>
      <c r="Q194" s="15">
        <f t="shared" si="11"/>
        <v>2</v>
      </c>
      <c r="R194" s="66">
        <f t="shared" si="11"/>
        <v>58</v>
      </c>
    </row>
    <row r="195" spans="2:18" x14ac:dyDescent="0.15">
      <c r="B195" s="4">
        <v>56</v>
      </c>
      <c r="C195" s="57" t="s">
        <v>109</v>
      </c>
      <c r="D195" s="48">
        <f t="shared" si="11"/>
        <v>1</v>
      </c>
      <c r="E195" s="5">
        <f t="shared" si="11"/>
        <v>1</v>
      </c>
      <c r="F195" s="5">
        <f t="shared" si="11"/>
        <v>2</v>
      </c>
      <c r="G195" s="5">
        <f t="shared" si="11"/>
        <v>1</v>
      </c>
      <c r="H195" s="5">
        <f t="shared" si="11"/>
        <v>57</v>
      </c>
      <c r="I195" s="5">
        <f t="shared" si="11"/>
        <v>4</v>
      </c>
      <c r="J195" s="5">
        <f t="shared" si="11"/>
        <v>1</v>
      </c>
      <c r="K195" s="5">
        <f t="shared" si="11"/>
        <v>2</v>
      </c>
      <c r="L195" s="5">
        <f t="shared" si="11"/>
        <v>1</v>
      </c>
      <c r="M195" s="5">
        <f t="shared" si="11"/>
        <v>3</v>
      </c>
      <c r="N195" s="5">
        <f t="shared" si="11"/>
        <v>1</v>
      </c>
      <c r="O195" s="5">
        <f t="shared" si="11"/>
        <v>3</v>
      </c>
      <c r="P195" s="12">
        <f t="shared" si="11"/>
        <v>2</v>
      </c>
      <c r="Q195" s="15">
        <f t="shared" si="11"/>
        <v>1</v>
      </c>
      <c r="R195" s="66">
        <f t="shared" si="11"/>
        <v>63</v>
      </c>
    </row>
    <row r="196" spans="2:18" x14ac:dyDescent="0.15">
      <c r="B196" s="4">
        <v>57</v>
      </c>
      <c r="C196" s="57" t="s">
        <v>110</v>
      </c>
      <c r="D196" s="48">
        <f t="shared" si="11"/>
        <v>4</v>
      </c>
      <c r="E196" s="5">
        <f t="shared" si="11"/>
        <v>8</v>
      </c>
      <c r="F196" s="5">
        <f t="shared" si="11"/>
        <v>36</v>
      </c>
      <c r="G196" s="5">
        <f t="shared" si="11"/>
        <v>8</v>
      </c>
      <c r="H196" s="5">
        <f t="shared" si="11"/>
        <v>57</v>
      </c>
      <c r="I196" s="5">
        <f t="shared" si="11"/>
        <v>1</v>
      </c>
      <c r="J196" s="5">
        <f t="shared" si="11"/>
        <v>15</v>
      </c>
      <c r="K196" s="5">
        <f t="shared" si="11"/>
        <v>11</v>
      </c>
      <c r="L196" s="5">
        <f t="shared" si="11"/>
        <v>20</v>
      </c>
      <c r="M196" s="5">
        <f t="shared" si="11"/>
        <v>23</v>
      </c>
      <c r="N196" s="5">
        <f t="shared" si="11"/>
        <v>16</v>
      </c>
      <c r="O196" s="5">
        <f t="shared" si="11"/>
        <v>11</v>
      </c>
      <c r="P196" s="12">
        <f t="shared" si="11"/>
        <v>2</v>
      </c>
      <c r="Q196" s="15">
        <f t="shared" si="11"/>
        <v>7</v>
      </c>
      <c r="R196" s="66">
        <f t="shared" si="11"/>
        <v>57</v>
      </c>
    </row>
    <row r="197" spans="2:18" x14ac:dyDescent="0.15">
      <c r="B197" s="4">
        <v>58</v>
      </c>
      <c r="C197" s="57" t="s">
        <v>111</v>
      </c>
      <c r="D197" s="48">
        <f t="shared" si="11"/>
        <v>10</v>
      </c>
      <c r="E197" s="5">
        <f t="shared" si="11"/>
        <v>7</v>
      </c>
      <c r="F197" s="5">
        <f t="shared" si="11"/>
        <v>49</v>
      </c>
      <c r="G197" s="5">
        <f t="shared" si="11"/>
        <v>31</v>
      </c>
      <c r="H197" s="5">
        <f t="shared" si="11"/>
        <v>57</v>
      </c>
      <c r="I197" s="5">
        <f t="shared" si="11"/>
        <v>5</v>
      </c>
      <c r="J197" s="5">
        <f t="shared" si="11"/>
        <v>22</v>
      </c>
      <c r="K197" s="5">
        <f t="shared" si="11"/>
        <v>7</v>
      </c>
      <c r="L197" s="5">
        <f t="shared" si="11"/>
        <v>7</v>
      </c>
      <c r="M197" s="5">
        <f t="shared" si="11"/>
        <v>17</v>
      </c>
      <c r="N197" s="5">
        <f t="shared" si="11"/>
        <v>16</v>
      </c>
      <c r="O197" s="5">
        <f t="shared" si="11"/>
        <v>5</v>
      </c>
      <c r="P197" s="12">
        <f t="shared" si="11"/>
        <v>2</v>
      </c>
      <c r="Q197" s="15">
        <f t="shared" si="11"/>
        <v>9</v>
      </c>
      <c r="R197" s="66">
        <f t="shared" si="11"/>
        <v>55</v>
      </c>
    </row>
    <row r="198" spans="2:18" x14ac:dyDescent="0.15">
      <c r="B198" s="4">
        <v>59</v>
      </c>
      <c r="C198" s="57" t="s">
        <v>112</v>
      </c>
      <c r="D198" s="48">
        <f t="shared" si="11"/>
        <v>18</v>
      </c>
      <c r="E198" s="5">
        <f t="shared" si="11"/>
        <v>18</v>
      </c>
      <c r="F198" s="5">
        <f t="shared" si="11"/>
        <v>58</v>
      </c>
      <c r="G198" s="5">
        <f t="shared" si="11"/>
        <v>57</v>
      </c>
      <c r="H198" s="5">
        <f t="shared" si="11"/>
        <v>57</v>
      </c>
      <c r="I198" s="5">
        <f t="shared" si="11"/>
        <v>14</v>
      </c>
      <c r="J198" s="5">
        <f t="shared" si="11"/>
        <v>29</v>
      </c>
      <c r="K198" s="5">
        <f t="shared" si="11"/>
        <v>30</v>
      </c>
      <c r="L198" s="5">
        <f t="shared" si="11"/>
        <v>25</v>
      </c>
      <c r="M198" s="5">
        <f t="shared" si="11"/>
        <v>14</v>
      </c>
      <c r="N198" s="5">
        <f t="shared" si="11"/>
        <v>16</v>
      </c>
      <c r="O198" s="5">
        <f t="shared" si="11"/>
        <v>26</v>
      </c>
      <c r="P198" s="12">
        <f t="shared" si="11"/>
        <v>2</v>
      </c>
      <c r="Q198" s="15">
        <f t="shared" si="11"/>
        <v>34</v>
      </c>
      <c r="R198" s="66">
        <f t="shared" si="11"/>
        <v>47</v>
      </c>
    </row>
    <row r="199" spans="2:18" x14ac:dyDescent="0.15">
      <c r="B199" s="4">
        <v>60</v>
      </c>
      <c r="C199" s="57" t="s">
        <v>113</v>
      </c>
      <c r="D199" s="48">
        <f t="shared" si="11"/>
        <v>17</v>
      </c>
      <c r="E199" s="5">
        <f t="shared" si="11"/>
        <v>30</v>
      </c>
      <c r="F199" s="5">
        <f t="shared" si="11"/>
        <v>39</v>
      </c>
      <c r="G199" s="5">
        <f t="shared" si="11"/>
        <v>10</v>
      </c>
      <c r="H199" s="5">
        <f t="shared" si="11"/>
        <v>15</v>
      </c>
      <c r="I199" s="5">
        <f t="shared" si="11"/>
        <v>20</v>
      </c>
      <c r="J199" s="5">
        <f t="shared" si="11"/>
        <v>7</v>
      </c>
      <c r="K199" s="5">
        <f t="shared" si="11"/>
        <v>36</v>
      </c>
      <c r="L199" s="5">
        <f t="shared" si="11"/>
        <v>22</v>
      </c>
      <c r="M199" s="5">
        <f t="shared" si="11"/>
        <v>50</v>
      </c>
      <c r="N199" s="5">
        <f t="shared" si="11"/>
        <v>9</v>
      </c>
      <c r="O199" s="5">
        <f t="shared" si="11"/>
        <v>42</v>
      </c>
      <c r="P199" s="12">
        <f t="shared" si="11"/>
        <v>2</v>
      </c>
      <c r="Q199" s="15">
        <f t="shared" si="11"/>
        <v>23</v>
      </c>
      <c r="R199" s="66">
        <f t="shared" si="11"/>
        <v>46</v>
      </c>
    </row>
    <row r="200" spans="2:18" x14ac:dyDescent="0.15">
      <c r="B200" s="4">
        <v>61</v>
      </c>
      <c r="C200" s="57" t="s">
        <v>114</v>
      </c>
      <c r="D200" s="48">
        <f t="shared" si="11"/>
        <v>26</v>
      </c>
      <c r="E200" s="5">
        <f t="shared" si="11"/>
        <v>20</v>
      </c>
      <c r="F200" s="5">
        <f t="shared" si="11"/>
        <v>42</v>
      </c>
      <c r="G200" s="5">
        <f t="shared" si="11"/>
        <v>15</v>
      </c>
      <c r="H200" s="5">
        <f t="shared" si="11"/>
        <v>55</v>
      </c>
      <c r="I200" s="5">
        <f t="shared" si="11"/>
        <v>26</v>
      </c>
      <c r="J200" s="5">
        <f t="shared" si="11"/>
        <v>45</v>
      </c>
      <c r="K200" s="5">
        <f t="shared" si="11"/>
        <v>45</v>
      </c>
      <c r="L200" s="5">
        <f t="shared" si="11"/>
        <v>32</v>
      </c>
      <c r="M200" s="5">
        <f t="shared" si="11"/>
        <v>39</v>
      </c>
      <c r="N200" s="5">
        <f t="shared" si="11"/>
        <v>16</v>
      </c>
      <c r="O200" s="5">
        <f t="shared" si="11"/>
        <v>56</v>
      </c>
      <c r="P200" s="12">
        <f t="shared" si="11"/>
        <v>2</v>
      </c>
      <c r="Q200" s="15">
        <f t="shared" si="11"/>
        <v>39</v>
      </c>
      <c r="R200" s="66">
        <f t="shared" si="11"/>
        <v>44</v>
      </c>
    </row>
    <row r="201" spans="2:18" x14ac:dyDescent="0.15">
      <c r="B201" s="4">
        <v>62</v>
      </c>
      <c r="C201" s="57" t="s">
        <v>115</v>
      </c>
      <c r="D201" s="48">
        <f t="shared" si="11"/>
        <v>33</v>
      </c>
      <c r="E201" s="5">
        <f t="shared" si="11"/>
        <v>60</v>
      </c>
      <c r="F201" s="5">
        <f t="shared" si="11"/>
        <v>55</v>
      </c>
      <c r="G201" s="5">
        <f t="shared" si="11"/>
        <v>11</v>
      </c>
      <c r="H201" s="5">
        <f t="shared" si="11"/>
        <v>5</v>
      </c>
      <c r="I201" s="5">
        <f t="shared" si="11"/>
        <v>32</v>
      </c>
      <c r="J201" s="5">
        <f t="shared" si="11"/>
        <v>24</v>
      </c>
      <c r="K201" s="5">
        <f t="shared" si="11"/>
        <v>43</v>
      </c>
      <c r="L201" s="5">
        <f t="shared" si="11"/>
        <v>21</v>
      </c>
      <c r="M201" s="5">
        <f t="shared" si="11"/>
        <v>22</v>
      </c>
      <c r="N201" s="5">
        <f t="shared" si="11"/>
        <v>16</v>
      </c>
      <c r="O201" s="5">
        <f t="shared" si="11"/>
        <v>52</v>
      </c>
      <c r="P201" s="12">
        <f t="shared" si="11"/>
        <v>2</v>
      </c>
      <c r="Q201" s="15">
        <f t="shared" si="11"/>
        <v>57</v>
      </c>
      <c r="R201" s="66">
        <f t="shared" si="11"/>
        <v>42</v>
      </c>
    </row>
    <row r="202" spans="2:18" x14ac:dyDescent="0.15">
      <c r="B202" s="6">
        <v>63</v>
      </c>
      <c r="C202" s="61" t="s">
        <v>116</v>
      </c>
      <c r="D202" s="52">
        <f t="shared" si="11"/>
        <v>16</v>
      </c>
      <c r="E202" s="7">
        <f t="shared" si="11"/>
        <v>19</v>
      </c>
      <c r="F202" s="7">
        <f t="shared" si="11"/>
        <v>60</v>
      </c>
      <c r="G202" s="7">
        <f t="shared" si="11"/>
        <v>27</v>
      </c>
      <c r="H202" s="7">
        <f t="shared" si="11"/>
        <v>57</v>
      </c>
      <c r="I202" s="7">
        <f t="shared" si="11"/>
        <v>23</v>
      </c>
      <c r="J202" s="7">
        <f t="shared" si="11"/>
        <v>16</v>
      </c>
      <c r="K202" s="7">
        <f t="shared" si="11"/>
        <v>42</v>
      </c>
      <c r="L202" s="7">
        <f t="shared" si="11"/>
        <v>3</v>
      </c>
      <c r="M202" s="7">
        <f t="shared" si="11"/>
        <v>40</v>
      </c>
      <c r="N202" s="7">
        <f t="shared" si="11"/>
        <v>16</v>
      </c>
      <c r="O202" s="7">
        <f t="shared" si="11"/>
        <v>47</v>
      </c>
      <c r="P202" s="26">
        <f t="shared" si="11"/>
        <v>2</v>
      </c>
      <c r="Q202" s="27">
        <f t="shared" si="11"/>
        <v>36</v>
      </c>
      <c r="R202" s="70">
        <f t="shared" si="11"/>
        <v>48</v>
      </c>
    </row>
    <row r="204" spans="2:18" s="43" customFormat="1" ht="13.5" x14ac:dyDescent="0.15">
      <c r="B204" s="44" t="str">
        <f>+B1</f>
        <v>令和４年度</v>
      </c>
      <c r="D204" s="45" t="s">
        <v>119</v>
      </c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2:18" x14ac:dyDescent="0.15">
      <c r="B205" s="75" t="s">
        <v>123</v>
      </c>
    </row>
    <row r="206" spans="2:18" x14ac:dyDescent="0.15">
      <c r="B206" s="121" t="s">
        <v>1</v>
      </c>
      <c r="C206" s="122"/>
      <c r="D206" s="46" t="s">
        <v>2</v>
      </c>
      <c r="E206" s="28" t="s">
        <v>3</v>
      </c>
      <c r="F206" s="28" t="s">
        <v>4</v>
      </c>
      <c r="G206" s="28" t="s">
        <v>5</v>
      </c>
      <c r="H206" s="28" t="s">
        <v>6</v>
      </c>
      <c r="I206" s="28" t="s">
        <v>7</v>
      </c>
      <c r="J206" s="28" t="s">
        <v>8</v>
      </c>
      <c r="K206" s="28" t="s">
        <v>9</v>
      </c>
      <c r="L206" s="28" t="s">
        <v>10</v>
      </c>
      <c r="M206" s="28" t="s">
        <v>11</v>
      </c>
      <c r="N206" s="28" t="s">
        <v>12</v>
      </c>
      <c r="O206" s="28" t="s">
        <v>13</v>
      </c>
      <c r="P206" s="29" t="s">
        <v>14</v>
      </c>
      <c r="Q206" s="30" t="s">
        <v>15</v>
      </c>
    </row>
    <row r="207" spans="2:18" x14ac:dyDescent="0.15">
      <c r="B207" s="22" t="s">
        <v>16</v>
      </c>
      <c r="C207" s="56" t="s">
        <v>17</v>
      </c>
      <c r="D207" s="76">
        <f>+D4/$Q4</f>
        <v>2.4211250540608991E-3</v>
      </c>
      <c r="E207" s="77">
        <f t="shared" ref="E207:Q207" si="12">+E4/$Q4</f>
        <v>7.8606545873440167E-2</v>
      </c>
      <c r="F207" s="77">
        <f t="shared" si="12"/>
        <v>0.36299026539093326</v>
      </c>
      <c r="G207" s="77">
        <f t="shared" si="12"/>
        <v>0.10972896898769648</v>
      </c>
      <c r="H207" s="77">
        <f t="shared" si="12"/>
        <v>2.8407286787385049E-4</v>
      </c>
      <c r="I207" s="77">
        <f t="shared" si="12"/>
        <v>2.2831359377932826E-3</v>
      </c>
      <c r="J207" s="77">
        <f t="shared" si="12"/>
        <v>6.4946260771742773E-2</v>
      </c>
      <c r="K207" s="77">
        <f t="shared" si="12"/>
        <v>0.10524336203201787</v>
      </c>
      <c r="L207" s="77">
        <f t="shared" si="12"/>
        <v>2.5229323217366692E-2</v>
      </c>
      <c r="M207" s="77">
        <f t="shared" si="12"/>
        <v>0.16447064503921885</v>
      </c>
      <c r="N207" s="77">
        <f t="shared" si="12"/>
        <v>4.2504061522453646E-6</v>
      </c>
      <c r="O207" s="77">
        <f t="shared" si="12"/>
        <v>8.3792044421703599E-2</v>
      </c>
      <c r="P207" s="78">
        <f t="shared" si="12"/>
        <v>0</v>
      </c>
      <c r="Q207" s="79">
        <f t="shared" si="12"/>
        <v>1</v>
      </c>
    </row>
    <row r="208" spans="2:18" x14ac:dyDescent="0.15">
      <c r="B208" s="4" t="s">
        <v>18</v>
      </c>
      <c r="C208" s="57" t="s">
        <v>19</v>
      </c>
      <c r="D208" s="80">
        <f t="shared" ref="D208:Q223" si="13">+D5/$Q5</f>
        <v>5.0047092214040387E-3</v>
      </c>
      <c r="E208" s="81">
        <f t="shared" si="13"/>
        <v>9.3639677175178918E-2</v>
      </c>
      <c r="F208" s="81">
        <f t="shared" si="13"/>
        <v>0.46633073899817512</v>
      </c>
      <c r="G208" s="81">
        <f t="shared" si="13"/>
        <v>0.10435740588728647</v>
      </c>
      <c r="H208" s="81">
        <f t="shared" si="13"/>
        <v>1.218855368926605E-3</v>
      </c>
      <c r="I208" s="81">
        <f t="shared" si="13"/>
        <v>7.1692671017780096E-3</v>
      </c>
      <c r="J208" s="81">
        <f t="shared" si="13"/>
        <v>1.1321628185505144E-2</v>
      </c>
      <c r="K208" s="81">
        <f t="shared" si="13"/>
        <v>6.8805044518922276E-2</v>
      </c>
      <c r="L208" s="81">
        <f t="shared" si="13"/>
        <v>3.6215656204699978E-2</v>
      </c>
      <c r="M208" s="81">
        <f t="shared" si="13"/>
        <v>0.11547694998822416</v>
      </c>
      <c r="N208" s="81">
        <f t="shared" si="13"/>
        <v>0</v>
      </c>
      <c r="O208" s="81">
        <f t="shared" si="13"/>
        <v>9.0460067349899254E-2</v>
      </c>
      <c r="P208" s="82">
        <f t="shared" si="13"/>
        <v>0</v>
      </c>
      <c r="Q208" s="83">
        <f t="shared" si="13"/>
        <v>1</v>
      </c>
    </row>
    <row r="209" spans="2:17" x14ac:dyDescent="0.15">
      <c r="B209" s="4" t="s">
        <v>20</v>
      </c>
      <c r="C209" s="57" t="s">
        <v>21</v>
      </c>
      <c r="D209" s="80">
        <f t="shared" si="13"/>
        <v>5.9250901153990307E-3</v>
      </c>
      <c r="E209" s="81">
        <f t="shared" si="13"/>
        <v>8.2662830642222337E-2</v>
      </c>
      <c r="F209" s="81">
        <f t="shared" si="13"/>
        <v>0.45071966823006443</v>
      </c>
      <c r="G209" s="81">
        <f t="shared" si="13"/>
        <v>9.8031854726138512E-2</v>
      </c>
      <c r="H209" s="81">
        <f t="shared" si="13"/>
        <v>1.3366819557050231E-3</v>
      </c>
      <c r="I209" s="81">
        <f t="shared" si="13"/>
        <v>1.6715268991679251E-2</v>
      </c>
      <c r="J209" s="81">
        <f t="shared" si="13"/>
        <v>3.9126397687840847E-2</v>
      </c>
      <c r="K209" s="81">
        <f t="shared" si="13"/>
        <v>0.10528925195700485</v>
      </c>
      <c r="L209" s="81">
        <f t="shared" si="13"/>
        <v>3.7380499906824315E-2</v>
      </c>
      <c r="M209" s="81">
        <f t="shared" si="13"/>
        <v>0.1030879080677803</v>
      </c>
      <c r="N209" s="81">
        <f t="shared" si="13"/>
        <v>0</v>
      </c>
      <c r="O209" s="81">
        <f t="shared" si="13"/>
        <v>5.9724547719341096E-2</v>
      </c>
      <c r="P209" s="82">
        <f t="shared" si="13"/>
        <v>0</v>
      </c>
      <c r="Q209" s="83">
        <f t="shared" si="13"/>
        <v>1</v>
      </c>
    </row>
    <row r="210" spans="2:17" x14ac:dyDescent="0.15">
      <c r="B210" s="4" t="s">
        <v>22</v>
      </c>
      <c r="C210" s="57" t="s">
        <v>23</v>
      </c>
      <c r="D210" s="80">
        <f t="shared" si="13"/>
        <v>3.7656768878861274E-3</v>
      </c>
      <c r="E210" s="81">
        <f t="shared" si="13"/>
        <v>7.7065003774118124E-2</v>
      </c>
      <c r="F210" s="81">
        <f t="shared" si="13"/>
        <v>0.44877182530261406</v>
      </c>
      <c r="G210" s="81">
        <f t="shared" si="13"/>
        <v>0.13317963817842313</v>
      </c>
      <c r="H210" s="81">
        <f t="shared" si="13"/>
        <v>1.1667596497131096E-3</v>
      </c>
      <c r="I210" s="81">
        <f t="shared" si="13"/>
        <v>8.0077657038111396E-3</v>
      </c>
      <c r="J210" s="81">
        <f t="shared" si="13"/>
        <v>8.915913678587838E-3</v>
      </c>
      <c r="K210" s="81">
        <f t="shared" si="13"/>
        <v>0.10885193170850073</v>
      </c>
      <c r="L210" s="81">
        <f t="shared" si="13"/>
        <v>3.363398173958447E-2</v>
      </c>
      <c r="M210" s="81">
        <f t="shared" si="13"/>
        <v>0.11474385466916191</v>
      </c>
      <c r="N210" s="81">
        <f t="shared" si="13"/>
        <v>0</v>
      </c>
      <c r="O210" s="81">
        <f t="shared" si="13"/>
        <v>6.1897648707599354E-2</v>
      </c>
      <c r="P210" s="82">
        <f t="shared" si="13"/>
        <v>0</v>
      </c>
      <c r="Q210" s="83">
        <f t="shared" si="13"/>
        <v>1</v>
      </c>
    </row>
    <row r="211" spans="2:17" x14ac:dyDescent="0.15">
      <c r="B211" s="4" t="s">
        <v>24</v>
      </c>
      <c r="C211" s="57" t="s">
        <v>25</v>
      </c>
      <c r="D211" s="80">
        <f t="shared" si="13"/>
        <v>8.3548627245614206E-3</v>
      </c>
      <c r="E211" s="81">
        <f t="shared" si="13"/>
        <v>0.1161991652414912</v>
      </c>
      <c r="F211" s="81">
        <f t="shared" si="13"/>
        <v>0.41165182249871801</v>
      </c>
      <c r="G211" s="81">
        <f t="shared" si="13"/>
        <v>0.10879780892810242</v>
      </c>
      <c r="H211" s="81">
        <f t="shared" si="13"/>
        <v>8.0455291659614332E-4</v>
      </c>
      <c r="I211" s="81">
        <f t="shared" si="13"/>
        <v>1.2415409803540884E-2</v>
      </c>
      <c r="J211" s="81">
        <f t="shared" si="13"/>
        <v>2.2206891574880878E-2</v>
      </c>
      <c r="K211" s="81">
        <f t="shared" si="13"/>
        <v>0.10024515772763758</v>
      </c>
      <c r="L211" s="81">
        <f t="shared" si="13"/>
        <v>3.4730105619930333E-2</v>
      </c>
      <c r="M211" s="81">
        <f t="shared" si="13"/>
        <v>9.4207372034920009E-2</v>
      </c>
      <c r="N211" s="81">
        <f t="shared" si="13"/>
        <v>0</v>
      </c>
      <c r="O211" s="81">
        <f t="shared" si="13"/>
        <v>9.0386850929621135E-2</v>
      </c>
      <c r="P211" s="82">
        <f t="shared" si="13"/>
        <v>0</v>
      </c>
      <c r="Q211" s="83">
        <f t="shared" si="13"/>
        <v>1</v>
      </c>
    </row>
    <row r="212" spans="2:17" x14ac:dyDescent="0.15">
      <c r="B212" s="4" t="s">
        <v>26</v>
      </c>
      <c r="C212" s="57" t="s">
        <v>27</v>
      </c>
      <c r="D212" s="80">
        <f t="shared" si="13"/>
        <v>6.2056000998677967E-3</v>
      </c>
      <c r="E212" s="81">
        <f t="shared" si="13"/>
        <v>0.18206466013591535</v>
      </c>
      <c r="F212" s="81">
        <f t="shared" si="13"/>
        <v>0.34027801697733739</v>
      </c>
      <c r="G212" s="81">
        <f t="shared" si="13"/>
        <v>0.10573073599751721</v>
      </c>
      <c r="H212" s="81">
        <f t="shared" si="13"/>
        <v>2.6261369231247076E-3</v>
      </c>
      <c r="I212" s="81">
        <f t="shared" si="13"/>
        <v>1.9014090091195809E-2</v>
      </c>
      <c r="J212" s="81">
        <f t="shared" si="13"/>
        <v>4.185380255944765E-2</v>
      </c>
      <c r="K212" s="81">
        <f t="shared" si="13"/>
        <v>6.0980942846152603E-2</v>
      </c>
      <c r="L212" s="81">
        <f t="shared" si="13"/>
        <v>3.5136828190124036E-2</v>
      </c>
      <c r="M212" s="81">
        <f t="shared" si="13"/>
        <v>9.6153062003879436E-2</v>
      </c>
      <c r="N212" s="81">
        <f t="shared" si="13"/>
        <v>1.2255619060143864E-3</v>
      </c>
      <c r="O212" s="81">
        <f t="shared" si="13"/>
        <v>0.1087305622694236</v>
      </c>
      <c r="P212" s="82">
        <f t="shared" si="13"/>
        <v>0</v>
      </c>
      <c r="Q212" s="83">
        <f t="shared" si="13"/>
        <v>1</v>
      </c>
    </row>
    <row r="213" spans="2:17" x14ac:dyDescent="0.15">
      <c r="B213" s="4" t="s">
        <v>28</v>
      </c>
      <c r="C213" s="57" t="s">
        <v>29</v>
      </c>
      <c r="D213" s="80">
        <f t="shared" si="13"/>
        <v>4.7649492509751522E-3</v>
      </c>
      <c r="E213" s="81">
        <f t="shared" si="13"/>
        <v>0.12357405643527056</v>
      </c>
      <c r="F213" s="81">
        <f t="shared" si="13"/>
        <v>0.4692368335789468</v>
      </c>
      <c r="G213" s="81">
        <f t="shared" si="13"/>
        <v>0.10466803839279633</v>
      </c>
      <c r="H213" s="81">
        <f t="shared" si="13"/>
        <v>1.1093454818028486E-3</v>
      </c>
      <c r="I213" s="81">
        <f t="shared" si="13"/>
        <v>2.2526530506585848E-3</v>
      </c>
      <c r="J213" s="81">
        <f t="shared" si="13"/>
        <v>6.269272949734896E-3</v>
      </c>
      <c r="K213" s="81">
        <f t="shared" si="13"/>
        <v>8.8826375836226573E-2</v>
      </c>
      <c r="L213" s="81">
        <f t="shared" si="13"/>
        <v>3.5123042930456233E-2</v>
      </c>
      <c r="M213" s="81">
        <f t="shared" si="13"/>
        <v>9.7792777442919018E-2</v>
      </c>
      <c r="N213" s="81">
        <f t="shared" si="13"/>
        <v>0</v>
      </c>
      <c r="O213" s="81">
        <f t="shared" si="13"/>
        <v>6.6382654650213008E-2</v>
      </c>
      <c r="P213" s="82">
        <f t="shared" si="13"/>
        <v>0</v>
      </c>
      <c r="Q213" s="83">
        <f t="shared" si="13"/>
        <v>1</v>
      </c>
    </row>
    <row r="214" spans="2:17" x14ac:dyDescent="0.15">
      <c r="B214" s="4" t="s">
        <v>30</v>
      </c>
      <c r="C214" s="57" t="s">
        <v>31</v>
      </c>
      <c r="D214" s="80">
        <f t="shared" si="13"/>
        <v>7.0133589882821461E-3</v>
      </c>
      <c r="E214" s="81">
        <f t="shared" si="13"/>
        <v>0.113024899040361</v>
      </c>
      <c r="F214" s="81">
        <f t="shared" si="13"/>
        <v>0.38319606254836752</v>
      </c>
      <c r="G214" s="81">
        <f t="shared" si="13"/>
        <v>9.0415244345280046E-2</v>
      </c>
      <c r="H214" s="81">
        <f t="shared" si="13"/>
        <v>2.1607327754489394E-4</v>
      </c>
      <c r="I214" s="81">
        <f t="shared" si="13"/>
        <v>1.2195658232973118E-2</v>
      </c>
      <c r="J214" s="81">
        <f t="shared" si="13"/>
        <v>2.8099686168601919E-2</v>
      </c>
      <c r="K214" s="81">
        <f t="shared" si="13"/>
        <v>0.12808012332476593</v>
      </c>
      <c r="L214" s="81">
        <f t="shared" si="13"/>
        <v>3.8310886032269745E-2</v>
      </c>
      <c r="M214" s="81">
        <f t="shared" si="13"/>
        <v>9.3060170751182975E-2</v>
      </c>
      <c r="N214" s="81">
        <f t="shared" si="13"/>
        <v>3.2507294304114551E-3</v>
      </c>
      <c r="O214" s="81">
        <f t="shared" si="13"/>
        <v>0.10313710785995921</v>
      </c>
      <c r="P214" s="82">
        <f t="shared" si="13"/>
        <v>0</v>
      </c>
      <c r="Q214" s="83">
        <f t="shared" si="13"/>
        <v>1</v>
      </c>
    </row>
    <row r="215" spans="2:17" x14ac:dyDescent="0.15">
      <c r="B215" s="4" t="s">
        <v>32</v>
      </c>
      <c r="C215" s="57" t="s">
        <v>33</v>
      </c>
      <c r="D215" s="80">
        <f t="shared" si="13"/>
        <v>6.9280126741459447E-3</v>
      </c>
      <c r="E215" s="81">
        <f t="shared" si="13"/>
        <v>0.14807137543866283</v>
      </c>
      <c r="F215" s="81">
        <f t="shared" si="13"/>
        <v>0.4068670514921427</v>
      </c>
      <c r="G215" s="81">
        <f t="shared" si="13"/>
        <v>9.8817611570070157E-2</v>
      </c>
      <c r="H215" s="81">
        <f t="shared" si="13"/>
        <v>2.0090823904167746E-3</v>
      </c>
      <c r="I215" s="81">
        <f t="shared" si="13"/>
        <v>3.1869881045236088E-2</v>
      </c>
      <c r="J215" s="81">
        <f t="shared" si="13"/>
        <v>1.1166771173449035E-2</v>
      </c>
      <c r="K215" s="81">
        <f t="shared" si="13"/>
        <v>6.7044867763049978E-2</v>
      </c>
      <c r="L215" s="81">
        <f t="shared" si="13"/>
        <v>3.6417785080025154E-2</v>
      </c>
      <c r="M215" s="81">
        <f t="shared" si="13"/>
        <v>0.10477762973269292</v>
      </c>
      <c r="N215" s="81">
        <f t="shared" si="13"/>
        <v>0</v>
      </c>
      <c r="O215" s="81">
        <f t="shared" si="13"/>
        <v>8.6029931640108429E-2</v>
      </c>
      <c r="P215" s="82">
        <f t="shared" si="13"/>
        <v>0</v>
      </c>
      <c r="Q215" s="83">
        <f t="shared" si="13"/>
        <v>1</v>
      </c>
    </row>
    <row r="216" spans="2:17" x14ac:dyDescent="0.15">
      <c r="B216" s="4" t="s">
        <v>34</v>
      </c>
      <c r="C216" s="57" t="s">
        <v>35</v>
      </c>
      <c r="D216" s="80">
        <f t="shared" si="13"/>
        <v>7.4318545534206937E-3</v>
      </c>
      <c r="E216" s="81">
        <f t="shared" si="13"/>
        <v>0.14761157397943425</v>
      </c>
      <c r="F216" s="81">
        <f t="shared" si="13"/>
        <v>0.42092272020103411</v>
      </c>
      <c r="G216" s="81">
        <f t="shared" si="13"/>
        <v>7.6650484849526926E-2</v>
      </c>
      <c r="H216" s="81">
        <f t="shared" si="13"/>
        <v>1.2645188982099381E-3</v>
      </c>
      <c r="I216" s="81">
        <f t="shared" si="13"/>
        <v>1.4416814570131078E-2</v>
      </c>
      <c r="J216" s="81">
        <f t="shared" si="13"/>
        <v>2.1917860561262603E-2</v>
      </c>
      <c r="K216" s="81">
        <f t="shared" si="13"/>
        <v>9.036357187025762E-2</v>
      </c>
      <c r="L216" s="81">
        <f t="shared" si="13"/>
        <v>4.4168718847136273E-2</v>
      </c>
      <c r="M216" s="81">
        <f t="shared" si="13"/>
        <v>7.95673831626314E-2</v>
      </c>
      <c r="N216" s="81">
        <f t="shared" si="13"/>
        <v>0</v>
      </c>
      <c r="O216" s="81">
        <f t="shared" si="13"/>
        <v>9.5684498506955123E-2</v>
      </c>
      <c r="P216" s="82">
        <f t="shared" si="13"/>
        <v>0</v>
      </c>
      <c r="Q216" s="83">
        <f t="shared" si="13"/>
        <v>1</v>
      </c>
    </row>
    <row r="217" spans="2:17" x14ac:dyDescent="0.15">
      <c r="B217" s="4" t="s">
        <v>36</v>
      </c>
      <c r="C217" s="57" t="s">
        <v>37</v>
      </c>
      <c r="D217" s="80">
        <f t="shared" si="13"/>
        <v>7.2679370374872619E-3</v>
      </c>
      <c r="E217" s="81">
        <f t="shared" si="13"/>
        <v>0.12978840934251062</v>
      </c>
      <c r="F217" s="81">
        <f t="shared" si="13"/>
        <v>0.43295943827828604</v>
      </c>
      <c r="G217" s="81">
        <f t="shared" si="13"/>
        <v>0.10395485882441281</v>
      </c>
      <c r="H217" s="81">
        <f t="shared" si="13"/>
        <v>5.9559753712624161E-4</v>
      </c>
      <c r="I217" s="81">
        <f t="shared" si="13"/>
        <v>9.5802966805158037E-3</v>
      </c>
      <c r="J217" s="81">
        <f t="shared" si="13"/>
        <v>1.0462839875528644E-2</v>
      </c>
      <c r="K217" s="81">
        <f t="shared" si="13"/>
        <v>0.10125422841162608</v>
      </c>
      <c r="L217" s="81">
        <f t="shared" si="13"/>
        <v>3.5407347097097308E-2</v>
      </c>
      <c r="M217" s="81">
        <f t="shared" si="13"/>
        <v>9.4038292186269148E-2</v>
      </c>
      <c r="N217" s="81">
        <f t="shared" si="13"/>
        <v>8.5651337672361882E-4</v>
      </c>
      <c r="O217" s="81">
        <f t="shared" si="13"/>
        <v>7.383424135241641E-2</v>
      </c>
      <c r="P217" s="82">
        <f t="shared" si="13"/>
        <v>0</v>
      </c>
      <c r="Q217" s="83">
        <f t="shared" si="13"/>
        <v>1</v>
      </c>
    </row>
    <row r="218" spans="2:17" x14ac:dyDescent="0.15">
      <c r="B218" s="4" t="s">
        <v>38</v>
      </c>
      <c r="C218" s="57" t="s">
        <v>39</v>
      </c>
      <c r="D218" s="80">
        <f t="shared" si="13"/>
        <v>4.6454208995818577E-3</v>
      </c>
      <c r="E218" s="81">
        <f t="shared" si="13"/>
        <v>0.11562592503979276</v>
      </c>
      <c r="F218" s="81">
        <f t="shared" si="13"/>
        <v>0.44071674055160681</v>
      </c>
      <c r="G218" s="81">
        <f t="shared" si="13"/>
        <v>9.7760737416168239E-2</v>
      </c>
      <c r="H218" s="81">
        <f t="shared" si="13"/>
        <v>6.8531708695465069E-4</v>
      </c>
      <c r="I218" s="81">
        <f t="shared" si="13"/>
        <v>5.6001693181634664E-3</v>
      </c>
      <c r="J218" s="81">
        <f t="shared" si="13"/>
        <v>1.5381238449692351E-2</v>
      </c>
      <c r="K218" s="81">
        <f t="shared" si="13"/>
        <v>8.8550514979075137E-2</v>
      </c>
      <c r="L218" s="81">
        <f t="shared" si="13"/>
        <v>2.9006307376971515E-2</v>
      </c>
      <c r="M218" s="81">
        <f t="shared" si="13"/>
        <v>0.10395897661182014</v>
      </c>
      <c r="N218" s="81">
        <f t="shared" si="13"/>
        <v>0</v>
      </c>
      <c r="O218" s="81">
        <f t="shared" si="13"/>
        <v>9.8068652270173085E-2</v>
      </c>
      <c r="P218" s="82">
        <f t="shared" si="13"/>
        <v>0</v>
      </c>
      <c r="Q218" s="83">
        <f t="shared" si="13"/>
        <v>1</v>
      </c>
    </row>
    <row r="219" spans="2:17" x14ac:dyDescent="0.15">
      <c r="B219" s="4" t="s">
        <v>40</v>
      </c>
      <c r="C219" s="57" t="s">
        <v>41</v>
      </c>
      <c r="D219" s="80">
        <f t="shared" si="13"/>
        <v>5.7635341736294648E-3</v>
      </c>
      <c r="E219" s="81">
        <f t="shared" si="13"/>
        <v>0.13256783959903673</v>
      </c>
      <c r="F219" s="81">
        <f t="shared" si="13"/>
        <v>0.44078664786010108</v>
      </c>
      <c r="G219" s="81">
        <f t="shared" si="13"/>
        <v>9.8848384780767226E-2</v>
      </c>
      <c r="H219" s="81">
        <f t="shared" si="13"/>
        <v>1.0086292400360742E-3</v>
      </c>
      <c r="I219" s="81">
        <f t="shared" si="13"/>
        <v>4.1326645395162852E-3</v>
      </c>
      <c r="J219" s="81">
        <f t="shared" si="13"/>
        <v>1.5084169814679685E-2</v>
      </c>
      <c r="K219" s="81">
        <f t="shared" si="13"/>
        <v>7.6177232969917977E-2</v>
      </c>
      <c r="L219" s="81">
        <f t="shared" si="13"/>
        <v>4.3554734344218839E-2</v>
      </c>
      <c r="M219" s="81">
        <f t="shared" si="13"/>
        <v>9.8517593985550767E-2</v>
      </c>
      <c r="N219" s="81">
        <f t="shared" si="13"/>
        <v>0</v>
      </c>
      <c r="O219" s="81">
        <f t="shared" si="13"/>
        <v>8.3558568692545909E-2</v>
      </c>
      <c r="P219" s="82">
        <f t="shared" si="13"/>
        <v>0</v>
      </c>
      <c r="Q219" s="83">
        <f t="shared" si="13"/>
        <v>1</v>
      </c>
    </row>
    <row r="220" spans="2:17" x14ac:dyDescent="0.15">
      <c r="B220" s="4" t="s">
        <v>42</v>
      </c>
      <c r="C220" s="57" t="s">
        <v>43</v>
      </c>
      <c r="D220" s="80">
        <f t="shared" si="13"/>
        <v>7.7958025082220982E-3</v>
      </c>
      <c r="E220" s="81">
        <f t="shared" si="13"/>
        <v>0.12431842354440593</v>
      </c>
      <c r="F220" s="81">
        <f t="shared" si="13"/>
        <v>0.38153738512797414</v>
      </c>
      <c r="G220" s="81">
        <f t="shared" si="13"/>
        <v>0.10460773167188313</v>
      </c>
      <c r="H220" s="81">
        <f t="shared" si="13"/>
        <v>6.823849238536038E-3</v>
      </c>
      <c r="I220" s="81">
        <f t="shared" si="13"/>
        <v>2.4229581603769094E-2</v>
      </c>
      <c r="J220" s="81">
        <f t="shared" si="13"/>
        <v>1.6966896736776971E-2</v>
      </c>
      <c r="K220" s="81">
        <f t="shared" si="13"/>
        <v>0.10340096904938369</v>
      </c>
      <c r="L220" s="81">
        <f t="shared" si="13"/>
        <v>4.7522188564591242E-2</v>
      </c>
      <c r="M220" s="81">
        <f t="shared" si="13"/>
        <v>8.7357093217663134E-2</v>
      </c>
      <c r="N220" s="81">
        <f t="shared" si="13"/>
        <v>0</v>
      </c>
      <c r="O220" s="81">
        <f t="shared" si="13"/>
        <v>9.5440078736794512E-2</v>
      </c>
      <c r="P220" s="82">
        <f t="shared" si="13"/>
        <v>0</v>
      </c>
      <c r="Q220" s="83">
        <f t="shared" si="13"/>
        <v>1</v>
      </c>
    </row>
    <row r="221" spans="2:17" x14ac:dyDescent="0.15">
      <c r="B221" s="39" t="s">
        <v>44</v>
      </c>
      <c r="C221" s="58" t="s">
        <v>45</v>
      </c>
      <c r="D221" s="84">
        <f t="shared" si="13"/>
        <v>6.6060049756609951E-3</v>
      </c>
      <c r="E221" s="85">
        <f t="shared" si="13"/>
        <v>0.11758128339026774</v>
      </c>
      <c r="F221" s="85">
        <f t="shared" si="13"/>
        <v>0.40470807974684547</v>
      </c>
      <c r="G221" s="85">
        <f t="shared" si="13"/>
        <v>8.9016939548219418E-2</v>
      </c>
      <c r="H221" s="85">
        <f t="shared" si="13"/>
        <v>2.258205260364644E-3</v>
      </c>
      <c r="I221" s="85">
        <f t="shared" si="13"/>
        <v>1.3988391626729385E-2</v>
      </c>
      <c r="J221" s="85">
        <f t="shared" si="13"/>
        <v>1.907049823234358E-2</v>
      </c>
      <c r="K221" s="85">
        <f t="shared" si="13"/>
        <v>8.4404847849545744E-2</v>
      </c>
      <c r="L221" s="85">
        <f t="shared" si="13"/>
        <v>4.577247543318029E-2</v>
      </c>
      <c r="M221" s="85">
        <f t="shared" si="13"/>
        <v>0.10129050198527056</v>
      </c>
      <c r="N221" s="85">
        <f t="shared" si="13"/>
        <v>0</v>
      </c>
      <c r="O221" s="85">
        <f t="shared" si="13"/>
        <v>0.11530277195157214</v>
      </c>
      <c r="P221" s="86">
        <f t="shared" si="13"/>
        <v>0</v>
      </c>
      <c r="Q221" s="87">
        <f t="shared" si="13"/>
        <v>1</v>
      </c>
    </row>
    <row r="222" spans="2:17" x14ac:dyDescent="0.15">
      <c r="B222" s="4" t="s">
        <v>46</v>
      </c>
      <c r="C222" s="57" t="s">
        <v>47</v>
      </c>
      <c r="D222" s="80">
        <f t="shared" si="13"/>
        <v>4.7835601258901777E-3</v>
      </c>
      <c r="E222" s="81">
        <f t="shared" si="13"/>
        <v>0.14262218991420555</v>
      </c>
      <c r="F222" s="81">
        <f t="shared" si="13"/>
        <v>0.38830057841995747</v>
      </c>
      <c r="G222" s="81">
        <f t="shared" si="13"/>
        <v>8.0987142288810057E-2</v>
      </c>
      <c r="H222" s="81">
        <f t="shared" si="13"/>
        <v>1.0445635397551764E-3</v>
      </c>
      <c r="I222" s="81">
        <f t="shared" si="13"/>
        <v>3.1128933286954204E-2</v>
      </c>
      <c r="J222" s="81">
        <f t="shared" si="13"/>
        <v>6.4454537691027519E-2</v>
      </c>
      <c r="K222" s="81">
        <f t="shared" si="13"/>
        <v>0.10736835790802352</v>
      </c>
      <c r="L222" s="81">
        <f t="shared" si="13"/>
        <v>3.7981441405037689E-2</v>
      </c>
      <c r="M222" s="81">
        <f t="shared" si="13"/>
        <v>8.5967161076523482E-2</v>
      </c>
      <c r="N222" s="81">
        <f t="shared" si="13"/>
        <v>0</v>
      </c>
      <c r="O222" s="81">
        <f t="shared" si="13"/>
        <v>5.5361534343815154E-2</v>
      </c>
      <c r="P222" s="82">
        <f t="shared" si="13"/>
        <v>0</v>
      </c>
      <c r="Q222" s="83">
        <f t="shared" si="13"/>
        <v>1</v>
      </c>
    </row>
    <row r="223" spans="2:17" x14ac:dyDescent="0.15">
      <c r="B223" s="39" t="s">
        <v>48</v>
      </c>
      <c r="C223" s="58" t="s">
        <v>49</v>
      </c>
      <c r="D223" s="84">
        <f t="shared" si="13"/>
        <v>5.5460661097615545E-3</v>
      </c>
      <c r="E223" s="85">
        <f t="shared" si="13"/>
        <v>9.4800025503587723E-2</v>
      </c>
      <c r="F223" s="85">
        <f t="shared" si="13"/>
        <v>0.52755613504511278</v>
      </c>
      <c r="G223" s="85">
        <f t="shared" si="13"/>
        <v>9.7203019499437313E-2</v>
      </c>
      <c r="H223" s="85">
        <f t="shared" si="13"/>
        <v>6.8199330866959805E-3</v>
      </c>
      <c r="I223" s="85">
        <f t="shared" si="13"/>
        <v>2.0218463325274382E-3</v>
      </c>
      <c r="J223" s="85">
        <f t="shared" si="13"/>
        <v>5.6373990588447611E-3</v>
      </c>
      <c r="K223" s="85">
        <f t="shared" si="13"/>
        <v>5.6076636218734488E-2</v>
      </c>
      <c r="L223" s="85">
        <f t="shared" si="13"/>
        <v>3.6983684091810395E-2</v>
      </c>
      <c r="M223" s="85">
        <f t="shared" si="13"/>
        <v>7.8196766714502181E-2</v>
      </c>
      <c r="N223" s="85">
        <f t="shared" si="13"/>
        <v>0</v>
      </c>
      <c r="O223" s="85">
        <f t="shared" si="13"/>
        <v>8.9158488338985376E-2</v>
      </c>
      <c r="P223" s="86">
        <f t="shared" si="13"/>
        <v>0</v>
      </c>
      <c r="Q223" s="87">
        <f t="shared" si="13"/>
        <v>1</v>
      </c>
    </row>
    <row r="224" spans="2:17" x14ac:dyDescent="0.15">
      <c r="B224" s="4" t="s">
        <v>50</v>
      </c>
      <c r="C224" s="57" t="s">
        <v>51</v>
      </c>
      <c r="D224" s="80">
        <f t="shared" ref="D224:Q239" si="14">+D21/$Q21</f>
        <v>3.8656658803309344E-3</v>
      </c>
      <c r="E224" s="81">
        <f t="shared" si="14"/>
        <v>0.16253093717121431</v>
      </c>
      <c r="F224" s="81">
        <f t="shared" si="14"/>
        <v>0.4308431667255645</v>
      </c>
      <c r="G224" s="81">
        <f t="shared" si="14"/>
        <v>8.2100269397237829E-2</v>
      </c>
      <c r="H224" s="81">
        <f t="shared" si="14"/>
        <v>6.9218624144155904E-4</v>
      </c>
      <c r="I224" s="81">
        <f t="shared" si="14"/>
        <v>8.2927107386485729E-4</v>
      </c>
      <c r="J224" s="81">
        <f t="shared" si="14"/>
        <v>1.433037335072543E-2</v>
      </c>
      <c r="K224" s="81">
        <f t="shared" si="14"/>
        <v>0.11275217460624133</v>
      </c>
      <c r="L224" s="81">
        <f t="shared" si="14"/>
        <v>2.9612978077560019E-2</v>
      </c>
      <c r="M224" s="81">
        <f t="shared" si="14"/>
        <v>9.3062842857565831E-2</v>
      </c>
      <c r="N224" s="81">
        <f t="shared" si="14"/>
        <v>0</v>
      </c>
      <c r="O224" s="81">
        <f t="shared" si="14"/>
        <v>6.9380134618253389E-2</v>
      </c>
      <c r="P224" s="82">
        <f t="shared" si="14"/>
        <v>0</v>
      </c>
      <c r="Q224" s="83">
        <f t="shared" si="14"/>
        <v>1</v>
      </c>
    </row>
    <row r="225" spans="2:17" x14ac:dyDescent="0.15">
      <c r="B225" s="4" t="s">
        <v>52</v>
      </c>
      <c r="C225" s="57" t="s">
        <v>53</v>
      </c>
      <c r="D225" s="80">
        <f t="shared" si="14"/>
        <v>4.2692372916183548E-3</v>
      </c>
      <c r="E225" s="81">
        <f t="shared" si="14"/>
        <v>0.13402560221586815</v>
      </c>
      <c r="F225" s="81">
        <f t="shared" si="14"/>
        <v>0.45001622092952959</v>
      </c>
      <c r="G225" s="81">
        <f t="shared" si="14"/>
        <v>0.12005316884513893</v>
      </c>
      <c r="H225" s="81">
        <f t="shared" si="14"/>
        <v>4.9110335065340898E-4</v>
      </c>
      <c r="I225" s="81">
        <f t="shared" si="14"/>
        <v>6.4587835673817961E-3</v>
      </c>
      <c r="J225" s="81">
        <f t="shared" si="14"/>
        <v>9.1297053300584043E-3</v>
      </c>
      <c r="K225" s="81">
        <f t="shared" si="14"/>
        <v>7.6054186823186112E-2</v>
      </c>
      <c r="L225" s="81">
        <f t="shared" si="14"/>
        <v>3.1201855875693633E-2</v>
      </c>
      <c r="M225" s="81">
        <f t="shared" si="14"/>
        <v>9.9270559131871841E-2</v>
      </c>
      <c r="N225" s="81">
        <f t="shared" si="14"/>
        <v>3.6256929747326589E-6</v>
      </c>
      <c r="O225" s="81">
        <f t="shared" si="14"/>
        <v>6.9025950946025039E-2</v>
      </c>
      <c r="P225" s="82">
        <f t="shared" si="14"/>
        <v>0</v>
      </c>
      <c r="Q225" s="83">
        <f t="shared" si="14"/>
        <v>1</v>
      </c>
    </row>
    <row r="226" spans="2:17" x14ac:dyDescent="0.15">
      <c r="B226" s="4" t="s">
        <v>54</v>
      </c>
      <c r="C226" s="57" t="s">
        <v>55</v>
      </c>
      <c r="D226" s="80">
        <f t="shared" si="14"/>
        <v>7.3025983752818416E-3</v>
      </c>
      <c r="E226" s="81">
        <f t="shared" si="14"/>
        <v>0.15123041552568456</v>
      </c>
      <c r="F226" s="81">
        <f t="shared" si="14"/>
        <v>0.43250457943949738</v>
      </c>
      <c r="G226" s="81">
        <f t="shared" si="14"/>
        <v>0.12753538704878475</v>
      </c>
      <c r="H226" s="81">
        <f t="shared" si="14"/>
        <v>5.0469571600382642E-4</v>
      </c>
      <c r="I226" s="81">
        <f t="shared" si="14"/>
        <v>2.8700097608170899E-4</v>
      </c>
      <c r="J226" s="81">
        <f t="shared" si="14"/>
        <v>2.2357945765749909E-2</v>
      </c>
      <c r="K226" s="81">
        <f t="shared" si="14"/>
        <v>9.7536339726286017E-2</v>
      </c>
      <c r="L226" s="81">
        <f t="shared" si="14"/>
        <v>2.7825822584257656E-2</v>
      </c>
      <c r="M226" s="81">
        <f t="shared" si="14"/>
        <v>7.5936813300556225E-2</v>
      </c>
      <c r="N226" s="81">
        <f t="shared" si="14"/>
        <v>0</v>
      </c>
      <c r="O226" s="81">
        <f t="shared" si="14"/>
        <v>5.6978401541816118E-2</v>
      </c>
      <c r="P226" s="82">
        <f t="shared" si="14"/>
        <v>0</v>
      </c>
      <c r="Q226" s="83">
        <f t="shared" si="14"/>
        <v>1</v>
      </c>
    </row>
    <row r="227" spans="2:17" x14ac:dyDescent="0.15">
      <c r="B227" s="4" t="s">
        <v>56</v>
      </c>
      <c r="C227" s="57" t="s">
        <v>57</v>
      </c>
      <c r="D227" s="80">
        <f t="shared" si="14"/>
        <v>6.0518005179960414E-3</v>
      </c>
      <c r="E227" s="81">
        <f t="shared" si="14"/>
        <v>0.13916425615815511</v>
      </c>
      <c r="F227" s="81">
        <f t="shared" si="14"/>
        <v>0.43359773095382764</v>
      </c>
      <c r="G227" s="81">
        <f t="shared" si="14"/>
        <v>8.3075429811640886E-2</v>
      </c>
      <c r="H227" s="81">
        <f t="shared" si="14"/>
        <v>7.121368472533128E-4</v>
      </c>
      <c r="I227" s="81">
        <f t="shared" si="14"/>
        <v>8.0602330329401933E-5</v>
      </c>
      <c r="J227" s="81">
        <f t="shared" si="14"/>
        <v>1.4857152238561225E-2</v>
      </c>
      <c r="K227" s="81">
        <f t="shared" si="14"/>
        <v>9.6190321636426726E-2</v>
      </c>
      <c r="L227" s="81">
        <f t="shared" si="14"/>
        <v>2.3782420120952781E-2</v>
      </c>
      <c r="M227" s="81">
        <f t="shared" si="14"/>
        <v>0.14866961928935998</v>
      </c>
      <c r="N227" s="81">
        <f t="shared" si="14"/>
        <v>0</v>
      </c>
      <c r="O227" s="81">
        <f t="shared" si="14"/>
        <v>5.3818530095496871E-2</v>
      </c>
      <c r="P227" s="82">
        <f t="shared" si="14"/>
        <v>0</v>
      </c>
      <c r="Q227" s="83">
        <f t="shared" si="14"/>
        <v>1</v>
      </c>
    </row>
    <row r="228" spans="2:17" x14ac:dyDescent="0.15">
      <c r="B228" s="4" t="s">
        <v>58</v>
      </c>
      <c r="C228" s="57" t="s">
        <v>59</v>
      </c>
      <c r="D228" s="80">
        <f t="shared" si="14"/>
        <v>5.9177858838087519E-3</v>
      </c>
      <c r="E228" s="81">
        <f t="shared" si="14"/>
        <v>0.11080808548020768</v>
      </c>
      <c r="F228" s="81">
        <f t="shared" si="14"/>
        <v>0.44738045990939757</v>
      </c>
      <c r="G228" s="81">
        <f t="shared" si="14"/>
        <v>0.10013045423623058</v>
      </c>
      <c r="H228" s="81">
        <f t="shared" si="14"/>
        <v>1.0413836925233762E-3</v>
      </c>
      <c r="I228" s="81">
        <f t="shared" si="14"/>
        <v>5.3502361149847443E-3</v>
      </c>
      <c r="J228" s="81">
        <f t="shared" si="14"/>
        <v>9.4747927154035811E-3</v>
      </c>
      <c r="K228" s="81">
        <f t="shared" si="14"/>
        <v>7.7166576111409424E-2</v>
      </c>
      <c r="L228" s="81">
        <f t="shared" si="14"/>
        <v>4.0702467532057522E-2</v>
      </c>
      <c r="M228" s="81">
        <f t="shared" si="14"/>
        <v>0.11955558984293135</v>
      </c>
      <c r="N228" s="81">
        <f t="shared" si="14"/>
        <v>0</v>
      </c>
      <c r="O228" s="81">
        <f t="shared" si="14"/>
        <v>8.247216848104541E-2</v>
      </c>
      <c r="P228" s="82">
        <f t="shared" si="14"/>
        <v>0</v>
      </c>
      <c r="Q228" s="83">
        <f t="shared" si="14"/>
        <v>1</v>
      </c>
    </row>
    <row r="229" spans="2:17" x14ac:dyDescent="0.15">
      <c r="B229" s="4" t="s">
        <v>60</v>
      </c>
      <c r="C229" s="57" t="s">
        <v>61</v>
      </c>
      <c r="D229" s="80">
        <f t="shared" si="14"/>
        <v>5.4963989607275604E-3</v>
      </c>
      <c r="E229" s="81">
        <f t="shared" si="14"/>
        <v>0.12914639285899954</v>
      </c>
      <c r="F229" s="81">
        <f t="shared" si="14"/>
        <v>0.5075366587564818</v>
      </c>
      <c r="G229" s="81">
        <f t="shared" si="14"/>
        <v>8.6752257154018741E-2</v>
      </c>
      <c r="H229" s="81">
        <f t="shared" si="14"/>
        <v>2.8334844400836485E-4</v>
      </c>
      <c r="I229" s="81">
        <f t="shared" si="14"/>
        <v>1.3531069718719065E-3</v>
      </c>
      <c r="J229" s="81">
        <f t="shared" si="14"/>
        <v>1.7463237799470763E-2</v>
      </c>
      <c r="K229" s="81">
        <f t="shared" si="14"/>
        <v>5.6567029164024431E-2</v>
      </c>
      <c r="L229" s="81">
        <f t="shared" si="14"/>
        <v>3.0426335964185102E-2</v>
      </c>
      <c r="M229" s="81">
        <f t="shared" si="14"/>
        <v>0.10363005067032625</v>
      </c>
      <c r="N229" s="81">
        <f t="shared" si="14"/>
        <v>0</v>
      </c>
      <c r="O229" s="81">
        <f t="shared" si="14"/>
        <v>6.1345183255885609E-2</v>
      </c>
      <c r="P229" s="82">
        <f t="shared" si="14"/>
        <v>0</v>
      </c>
      <c r="Q229" s="83">
        <f t="shared" si="14"/>
        <v>1</v>
      </c>
    </row>
    <row r="230" spans="2:17" x14ac:dyDescent="0.15">
      <c r="B230" s="4" t="s">
        <v>62</v>
      </c>
      <c r="C230" s="57" t="s">
        <v>63</v>
      </c>
      <c r="D230" s="80">
        <f t="shared" si="14"/>
        <v>5.8709301410471097E-3</v>
      </c>
      <c r="E230" s="81">
        <f t="shared" si="14"/>
        <v>0.22439205290922012</v>
      </c>
      <c r="F230" s="81">
        <f t="shared" si="14"/>
        <v>0.43397570045598727</v>
      </c>
      <c r="G230" s="81">
        <f t="shared" si="14"/>
        <v>6.5439683987138592E-2</v>
      </c>
      <c r="H230" s="81">
        <f t="shared" si="14"/>
        <v>6.1843123933285748E-4</v>
      </c>
      <c r="I230" s="81">
        <f t="shared" si="14"/>
        <v>1.6760480786289585E-3</v>
      </c>
      <c r="J230" s="81">
        <f t="shared" si="14"/>
        <v>1.0287753761600533E-2</v>
      </c>
      <c r="K230" s="81">
        <f t="shared" si="14"/>
        <v>5.9211517383352147E-2</v>
      </c>
      <c r="L230" s="81">
        <f t="shared" si="14"/>
        <v>3.1750802293958089E-2</v>
      </c>
      <c r="M230" s="81">
        <f t="shared" si="14"/>
        <v>0.10541956960840797</v>
      </c>
      <c r="N230" s="81">
        <f t="shared" si="14"/>
        <v>0</v>
      </c>
      <c r="O230" s="81">
        <f t="shared" si="14"/>
        <v>6.1357510141326385E-2</v>
      </c>
      <c r="P230" s="82">
        <f t="shared" si="14"/>
        <v>0</v>
      </c>
      <c r="Q230" s="83">
        <f t="shared" si="14"/>
        <v>1</v>
      </c>
    </row>
    <row r="231" spans="2:17" x14ac:dyDescent="0.15">
      <c r="B231" s="4" t="s">
        <v>64</v>
      </c>
      <c r="C231" s="57" t="s">
        <v>65</v>
      </c>
      <c r="D231" s="80">
        <f t="shared" si="14"/>
        <v>6.6862766747717147E-3</v>
      </c>
      <c r="E231" s="81">
        <f t="shared" si="14"/>
        <v>0.1215018004080267</v>
      </c>
      <c r="F231" s="81">
        <f t="shared" si="14"/>
        <v>0.41225517513736964</v>
      </c>
      <c r="G231" s="81">
        <f t="shared" si="14"/>
        <v>0.10112004700046505</v>
      </c>
      <c r="H231" s="81">
        <f t="shared" si="14"/>
        <v>1.9968742903272996E-3</v>
      </c>
      <c r="I231" s="81">
        <f t="shared" si="14"/>
        <v>1.520557645175411E-3</v>
      </c>
      <c r="J231" s="81">
        <f t="shared" si="14"/>
        <v>7.469566038266328E-3</v>
      </c>
      <c r="K231" s="81">
        <f t="shared" si="14"/>
        <v>8.9816921743865713E-2</v>
      </c>
      <c r="L231" s="81">
        <f t="shared" si="14"/>
        <v>3.1181656909142218E-2</v>
      </c>
      <c r="M231" s="81">
        <f t="shared" si="14"/>
        <v>0.16081702408879345</v>
      </c>
      <c r="N231" s="81">
        <f t="shared" si="14"/>
        <v>0</v>
      </c>
      <c r="O231" s="81">
        <f t="shared" si="14"/>
        <v>6.5634100063796455E-2</v>
      </c>
      <c r="P231" s="82">
        <f t="shared" si="14"/>
        <v>0</v>
      </c>
      <c r="Q231" s="83">
        <f t="shared" si="14"/>
        <v>1</v>
      </c>
    </row>
    <row r="232" spans="2:17" x14ac:dyDescent="0.15">
      <c r="B232" s="4" t="s">
        <v>66</v>
      </c>
      <c r="C232" s="57" t="s">
        <v>67</v>
      </c>
      <c r="D232" s="80">
        <f t="shared" si="14"/>
        <v>4.7912008764302736E-3</v>
      </c>
      <c r="E232" s="81">
        <f t="shared" si="14"/>
        <v>0.14906803033447621</v>
      </c>
      <c r="F232" s="81">
        <f t="shared" si="14"/>
        <v>0.46794232926134477</v>
      </c>
      <c r="G232" s="81">
        <f t="shared" si="14"/>
        <v>8.0745261201145682E-2</v>
      </c>
      <c r="H232" s="81">
        <f t="shared" si="14"/>
        <v>4.0031252971069553E-6</v>
      </c>
      <c r="I232" s="81">
        <f t="shared" si="14"/>
        <v>1.2431769151837033E-3</v>
      </c>
      <c r="J232" s="81">
        <f t="shared" si="14"/>
        <v>1.5498258441928035E-2</v>
      </c>
      <c r="K232" s="81">
        <f t="shared" si="14"/>
        <v>5.510163768332467E-2</v>
      </c>
      <c r="L232" s="81">
        <f t="shared" si="14"/>
        <v>2.6518481134835188E-2</v>
      </c>
      <c r="M232" s="81">
        <f t="shared" si="14"/>
        <v>0.12224640777089224</v>
      </c>
      <c r="N232" s="81">
        <f t="shared" si="14"/>
        <v>0</v>
      </c>
      <c r="O232" s="81">
        <f t="shared" si="14"/>
        <v>7.6841213255142135E-2</v>
      </c>
      <c r="P232" s="82">
        <f t="shared" si="14"/>
        <v>0</v>
      </c>
      <c r="Q232" s="83">
        <f t="shared" si="14"/>
        <v>1</v>
      </c>
    </row>
    <row r="233" spans="2:17" x14ac:dyDescent="0.15">
      <c r="B233" s="39" t="s">
        <v>68</v>
      </c>
      <c r="C233" s="58" t="s">
        <v>69</v>
      </c>
      <c r="D233" s="84">
        <f t="shared" si="14"/>
        <v>8.6222279602725903E-3</v>
      </c>
      <c r="E233" s="85">
        <f t="shared" si="14"/>
        <v>0.10110794288396398</v>
      </c>
      <c r="F233" s="85">
        <f t="shared" si="14"/>
        <v>0.45391753617720088</v>
      </c>
      <c r="G233" s="85">
        <f t="shared" si="14"/>
        <v>0.10271838403246993</v>
      </c>
      <c r="H233" s="85">
        <f t="shared" si="14"/>
        <v>2.5860787755108716E-3</v>
      </c>
      <c r="I233" s="85">
        <f t="shared" si="14"/>
        <v>3.618357248843399E-3</v>
      </c>
      <c r="J233" s="85">
        <f t="shared" si="14"/>
        <v>1.1216751509379652E-2</v>
      </c>
      <c r="K233" s="85">
        <f t="shared" si="14"/>
        <v>7.1901351045852879E-2</v>
      </c>
      <c r="L233" s="85">
        <f t="shared" si="14"/>
        <v>3.8127391996385943E-2</v>
      </c>
      <c r="M233" s="85">
        <f t="shared" si="14"/>
        <v>0.10587155598262948</v>
      </c>
      <c r="N233" s="85">
        <f t="shared" si="14"/>
        <v>1.5097885767243247E-4</v>
      </c>
      <c r="O233" s="85">
        <f t="shared" si="14"/>
        <v>0.10016144352981798</v>
      </c>
      <c r="P233" s="86">
        <f t="shared" si="14"/>
        <v>0</v>
      </c>
      <c r="Q233" s="87">
        <f t="shared" si="14"/>
        <v>1</v>
      </c>
    </row>
    <row r="234" spans="2:17" x14ac:dyDescent="0.15">
      <c r="B234" s="4" t="s">
        <v>70</v>
      </c>
      <c r="C234" s="57" t="s">
        <v>71</v>
      </c>
      <c r="D234" s="80">
        <f t="shared" si="14"/>
        <v>6.5259524444016993E-3</v>
      </c>
      <c r="E234" s="81">
        <f t="shared" si="14"/>
        <v>0.10686397432664468</v>
      </c>
      <c r="F234" s="81">
        <f t="shared" si="14"/>
        <v>0.44372030435622301</v>
      </c>
      <c r="G234" s="81">
        <f t="shared" si="14"/>
        <v>0.10589952304426362</v>
      </c>
      <c r="H234" s="81">
        <f t="shared" si="14"/>
        <v>6.6804517378311163E-4</v>
      </c>
      <c r="I234" s="81">
        <f t="shared" si="14"/>
        <v>1.3406918095472686E-2</v>
      </c>
      <c r="J234" s="81">
        <f t="shared" si="14"/>
        <v>5.707214124753739E-3</v>
      </c>
      <c r="K234" s="81">
        <f t="shared" si="14"/>
        <v>8.4974422025604082E-2</v>
      </c>
      <c r="L234" s="81">
        <f t="shared" si="14"/>
        <v>4.0954621196193405E-2</v>
      </c>
      <c r="M234" s="81">
        <f t="shared" si="14"/>
        <v>0.1155117120178617</v>
      </c>
      <c r="N234" s="81">
        <f t="shared" si="14"/>
        <v>0</v>
      </c>
      <c r="O234" s="81">
        <f t="shared" si="14"/>
        <v>7.5767313194798278E-2</v>
      </c>
      <c r="P234" s="82">
        <f t="shared" si="14"/>
        <v>0</v>
      </c>
      <c r="Q234" s="83">
        <f t="shared" si="14"/>
        <v>1</v>
      </c>
    </row>
    <row r="235" spans="2:17" x14ac:dyDescent="0.15">
      <c r="B235" s="31" t="s">
        <v>72</v>
      </c>
      <c r="C235" s="59" t="s">
        <v>73</v>
      </c>
      <c r="D235" s="88">
        <f t="shared" si="14"/>
        <v>9.1105031289477143E-3</v>
      </c>
      <c r="E235" s="89">
        <f t="shared" si="14"/>
        <v>0.17409346195382894</v>
      </c>
      <c r="F235" s="89">
        <f t="shared" si="14"/>
        <v>0.41481097795058242</v>
      </c>
      <c r="G235" s="89">
        <f t="shared" si="14"/>
        <v>8.3617574311677989E-2</v>
      </c>
      <c r="H235" s="89">
        <f t="shared" si="14"/>
        <v>4.7600885483568871E-4</v>
      </c>
      <c r="I235" s="89">
        <f t="shared" si="14"/>
        <v>4.2463045075178431E-3</v>
      </c>
      <c r="J235" s="89">
        <f t="shared" si="14"/>
        <v>1.0108141640176991E-2</v>
      </c>
      <c r="K235" s="89">
        <f t="shared" si="14"/>
        <v>6.9442165941161704E-2</v>
      </c>
      <c r="L235" s="89">
        <f t="shared" si="14"/>
        <v>3.7876514826469927E-2</v>
      </c>
      <c r="M235" s="89">
        <f t="shared" si="14"/>
        <v>9.3062616148319163E-2</v>
      </c>
      <c r="N235" s="89">
        <f t="shared" si="14"/>
        <v>0</v>
      </c>
      <c r="O235" s="89">
        <f t="shared" si="14"/>
        <v>0.10315573073648163</v>
      </c>
      <c r="P235" s="90">
        <f t="shared" si="14"/>
        <v>0</v>
      </c>
      <c r="Q235" s="91">
        <f t="shared" si="14"/>
        <v>1</v>
      </c>
    </row>
    <row r="236" spans="2:17" x14ac:dyDescent="0.15">
      <c r="B236" s="4" t="s">
        <v>74</v>
      </c>
      <c r="C236" s="57" t="s">
        <v>75</v>
      </c>
      <c r="D236" s="80">
        <f t="shared" si="14"/>
        <v>5.9934168489172929E-3</v>
      </c>
      <c r="E236" s="81">
        <f t="shared" si="14"/>
        <v>0.18289525072671892</v>
      </c>
      <c r="F236" s="81">
        <f t="shared" si="14"/>
        <v>0.37892241773503826</v>
      </c>
      <c r="G236" s="81">
        <f t="shared" si="14"/>
        <v>6.9669894761864443E-2</v>
      </c>
      <c r="H236" s="81">
        <f t="shared" si="14"/>
        <v>2.4434825048566607E-3</v>
      </c>
      <c r="I236" s="81">
        <f t="shared" si="14"/>
        <v>2.0565220037380393E-3</v>
      </c>
      <c r="J236" s="81">
        <f t="shared" si="14"/>
        <v>1.0601301102566159E-2</v>
      </c>
      <c r="K236" s="81">
        <f t="shared" si="14"/>
        <v>0.13715629846032873</v>
      </c>
      <c r="L236" s="81">
        <f t="shared" si="14"/>
        <v>2.803383902518506E-2</v>
      </c>
      <c r="M236" s="81">
        <f t="shared" si="14"/>
        <v>0.11569408157652822</v>
      </c>
      <c r="N236" s="81">
        <f t="shared" si="14"/>
        <v>0</v>
      </c>
      <c r="O236" s="81">
        <f t="shared" si="14"/>
        <v>6.6533495254258238E-2</v>
      </c>
      <c r="P236" s="82">
        <f t="shared" si="14"/>
        <v>0</v>
      </c>
      <c r="Q236" s="83">
        <f t="shared" si="14"/>
        <v>1</v>
      </c>
    </row>
    <row r="237" spans="2:17" x14ac:dyDescent="0.15">
      <c r="B237" s="4" t="s">
        <v>76</v>
      </c>
      <c r="C237" s="57" t="s">
        <v>77</v>
      </c>
      <c r="D237" s="80">
        <f t="shared" si="14"/>
        <v>5.6890748576235032E-3</v>
      </c>
      <c r="E237" s="81">
        <f t="shared" si="14"/>
        <v>0.1175814220268504</v>
      </c>
      <c r="F237" s="81">
        <f t="shared" si="14"/>
        <v>0.46467205543936752</v>
      </c>
      <c r="G237" s="81">
        <f t="shared" si="14"/>
        <v>7.3958120927519397E-2</v>
      </c>
      <c r="H237" s="81">
        <f t="shared" si="14"/>
        <v>2.6932615924961471E-4</v>
      </c>
      <c r="I237" s="81">
        <f t="shared" si="14"/>
        <v>3.5451548888953857E-3</v>
      </c>
      <c r="J237" s="81">
        <f t="shared" si="14"/>
        <v>4.5968938602970362E-3</v>
      </c>
      <c r="K237" s="81">
        <f t="shared" si="14"/>
        <v>0.13013384364831998</v>
      </c>
      <c r="L237" s="81">
        <f t="shared" si="14"/>
        <v>3.1657412002449474E-2</v>
      </c>
      <c r="M237" s="81">
        <f t="shared" si="14"/>
        <v>9.9628167343980292E-2</v>
      </c>
      <c r="N237" s="81">
        <f t="shared" si="14"/>
        <v>0</v>
      </c>
      <c r="O237" s="81">
        <f t="shared" si="14"/>
        <v>6.8268528845447402E-2</v>
      </c>
      <c r="P237" s="82">
        <f t="shared" si="14"/>
        <v>0</v>
      </c>
      <c r="Q237" s="83">
        <f t="shared" si="14"/>
        <v>1</v>
      </c>
    </row>
    <row r="238" spans="2:17" x14ac:dyDescent="0.15">
      <c r="B238" s="4" t="s">
        <v>78</v>
      </c>
      <c r="C238" s="57" t="s">
        <v>79</v>
      </c>
      <c r="D238" s="80">
        <f t="shared" si="14"/>
        <v>5.1203780008190706E-3</v>
      </c>
      <c r="E238" s="81">
        <f t="shared" si="14"/>
        <v>0.19667359172167448</v>
      </c>
      <c r="F238" s="81">
        <f t="shared" si="14"/>
        <v>0.44305765855975138</v>
      </c>
      <c r="G238" s="81">
        <f t="shared" si="14"/>
        <v>6.6888273556421754E-2</v>
      </c>
      <c r="H238" s="81">
        <f t="shared" si="14"/>
        <v>2.0341275792239251E-3</v>
      </c>
      <c r="I238" s="81">
        <f t="shared" si="14"/>
        <v>2.184483411882784E-3</v>
      </c>
      <c r="J238" s="81">
        <f t="shared" si="14"/>
        <v>6.6095179574274712E-3</v>
      </c>
      <c r="K238" s="81">
        <f t="shared" si="14"/>
        <v>8.3579978898999888E-2</v>
      </c>
      <c r="L238" s="81">
        <f t="shared" si="14"/>
        <v>2.8563526903239891E-2</v>
      </c>
      <c r="M238" s="81">
        <f t="shared" si="14"/>
        <v>8.8415318103029591E-2</v>
      </c>
      <c r="N238" s="81">
        <f t="shared" si="14"/>
        <v>0</v>
      </c>
      <c r="O238" s="81">
        <f t="shared" si="14"/>
        <v>7.6873145307529783E-2</v>
      </c>
      <c r="P238" s="82">
        <f t="shared" si="14"/>
        <v>0</v>
      </c>
      <c r="Q238" s="83">
        <f t="shared" si="14"/>
        <v>1</v>
      </c>
    </row>
    <row r="239" spans="2:17" x14ac:dyDescent="0.15">
      <c r="B239" s="35" t="s">
        <v>80</v>
      </c>
      <c r="C239" s="60" t="s">
        <v>81</v>
      </c>
      <c r="D239" s="92">
        <f t="shared" si="14"/>
        <v>9.4074398280347173E-3</v>
      </c>
      <c r="E239" s="93">
        <f t="shared" si="14"/>
        <v>0.17100823210780267</v>
      </c>
      <c r="F239" s="93">
        <f t="shared" si="14"/>
        <v>0.42310276322616591</v>
      </c>
      <c r="G239" s="93">
        <f t="shared" si="14"/>
        <v>9.363560518058231E-2</v>
      </c>
      <c r="H239" s="93">
        <f t="shared" si="14"/>
        <v>8.5023129523660557E-4</v>
      </c>
      <c r="I239" s="93">
        <f t="shared" si="14"/>
        <v>8.8448762360097549E-3</v>
      </c>
      <c r="J239" s="93">
        <f t="shared" si="14"/>
        <v>8.2335010915024799E-3</v>
      </c>
      <c r="K239" s="93">
        <f t="shared" si="14"/>
        <v>8.5448779265335506E-2</v>
      </c>
      <c r="L239" s="93">
        <f t="shared" si="14"/>
        <v>4.2525776308033496E-2</v>
      </c>
      <c r="M239" s="93">
        <f t="shared" si="14"/>
        <v>9.2228662106463244E-2</v>
      </c>
      <c r="N239" s="93">
        <f t="shared" si="14"/>
        <v>0</v>
      </c>
      <c r="O239" s="93">
        <f t="shared" si="14"/>
        <v>6.4714133354833323E-2</v>
      </c>
      <c r="P239" s="94">
        <f t="shared" si="14"/>
        <v>0</v>
      </c>
      <c r="Q239" s="95">
        <f t="shared" si="14"/>
        <v>1</v>
      </c>
    </row>
    <row r="240" spans="2:17" x14ac:dyDescent="0.15">
      <c r="B240" s="4" t="s">
        <v>82</v>
      </c>
      <c r="C240" s="57" t="s">
        <v>83</v>
      </c>
      <c r="D240" s="80">
        <f t="shared" ref="D240:Q255" si="15">+D37/$Q37</f>
        <v>6.7120525603420345E-3</v>
      </c>
      <c r="E240" s="81">
        <f t="shared" si="15"/>
        <v>0.14990089898094394</v>
      </c>
      <c r="F240" s="81">
        <f t="shared" si="15"/>
        <v>0.39888397810332277</v>
      </c>
      <c r="G240" s="81">
        <f t="shared" si="15"/>
        <v>9.1978875488530246E-2</v>
      </c>
      <c r="H240" s="81">
        <f t="shared" si="15"/>
        <v>1.1317420519523849E-3</v>
      </c>
      <c r="I240" s="81">
        <f t="shared" si="15"/>
        <v>6.4137888908356406E-3</v>
      </c>
      <c r="J240" s="81">
        <f t="shared" si="15"/>
        <v>7.8618868626110991E-3</v>
      </c>
      <c r="K240" s="81">
        <f t="shared" si="15"/>
        <v>8.2657805561092521E-2</v>
      </c>
      <c r="L240" s="81">
        <f t="shared" si="15"/>
        <v>3.7888675741758568E-2</v>
      </c>
      <c r="M240" s="81">
        <f t="shared" si="15"/>
        <v>0.11399832155609205</v>
      </c>
      <c r="N240" s="81">
        <f t="shared" si="15"/>
        <v>0</v>
      </c>
      <c r="O240" s="81">
        <f t="shared" si="15"/>
        <v>0.10257197420251873</v>
      </c>
      <c r="P240" s="82">
        <f t="shared" si="15"/>
        <v>0</v>
      </c>
      <c r="Q240" s="83">
        <f t="shared" si="15"/>
        <v>1</v>
      </c>
    </row>
    <row r="241" spans="2:17" x14ac:dyDescent="0.15">
      <c r="B241" s="4" t="s">
        <v>84</v>
      </c>
      <c r="C241" s="57" t="s">
        <v>85</v>
      </c>
      <c r="D241" s="80">
        <f t="shared" si="15"/>
        <v>9.1274284227788414E-3</v>
      </c>
      <c r="E241" s="81">
        <f t="shared" si="15"/>
        <v>0.14243843832707351</v>
      </c>
      <c r="F241" s="81">
        <f t="shared" si="15"/>
        <v>0.38509251225289026</v>
      </c>
      <c r="G241" s="81">
        <f t="shared" si="15"/>
        <v>0.1102847927820428</v>
      </c>
      <c r="H241" s="81">
        <f t="shared" si="15"/>
        <v>9.1647856269111482E-4</v>
      </c>
      <c r="I241" s="81">
        <f t="shared" si="15"/>
        <v>1.4514882619301731E-2</v>
      </c>
      <c r="J241" s="81">
        <f t="shared" si="15"/>
        <v>1.3888154166909807E-2</v>
      </c>
      <c r="K241" s="81">
        <f t="shared" si="15"/>
        <v>9.3676052505141383E-2</v>
      </c>
      <c r="L241" s="81">
        <f t="shared" si="15"/>
        <v>5.2213809731306265E-2</v>
      </c>
      <c r="M241" s="81">
        <f t="shared" si="15"/>
        <v>0.10115660085436198</v>
      </c>
      <c r="N241" s="81">
        <f t="shared" si="15"/>
        <v>0</v>
      </c>
      <c r="O241" s="81">
        <f t="shared" si="15"/>
        <v>7.6690849775502293E-2</v>
      </c>
      <c r="P241" s="82">
        <f t="shared" si="15"/>
        <v>0</v>
      </c>
      <c r="Q241" s="83">
        <f t="shared" si="15"/>
        <v>1</v>
      </c>
    </row>
    <row r="242" spans="2:17" x14ac:dyDescent="0.15">
      <c r="B242" s="35" t="s">
        <v>86</v>
      </c>
      <c r="C242" s="60" t="s">
        <v>87</v>
      </c>
      <c r="D242" s="92">
        <f t="shared" si="15"/>
        <v>7.8613448138210515E-3</v>
      </c>
      <c r="E242" s="93">
        <f t="shared" si="15"/>
        <v>0.1588777823255062</v>
      </c>
      <c r="F242" s="93">
        <f t="shared" si="15"/>
        <v>0.42120268214915541</v>
      </c>
      <c r="G242" s="93">
        <f t="shared" si="15"/>
        <v>7.286798955033072E-2</v>
      </c>
      <c r="H242" s="93">
        <f t="shared" si="15"/>
        <v>3.5330796711487055E-5</v>
      </c>
      <c r="I242" s="93">
        <f t="shared" si="15"/>
        <v>4.2628587020783117E-3</v>
      </c>
      <c r="J242" s="93">
        <f t="shared" si="15"/>
        <v>2.4144355005785722E-2</v>
      </c>
      <c r="K242" s="93">
        <f t="shared" si="15"/>
        <v>9.3328159029009455E-2</v>
      </c>
      <c r="L242" s="93">
        <f t="shared" si="15"/>
        <v>4.4059363014840751E-2</v>
      </c>
      <c r="M242" s="93">
        <f t="shared" si="15"/>
        <v>0.10505871117376871</v>
      </c>
      <c r="N242" s="93">
        <f t="shared" si="15"/>
        <v>0</v>
      </c>
      <c r="O242" s="93">
        <f t="shared" si="15"/>
        <v>6.8301423438992218E-2</v>
      </c>
      <c r="P242" s="94">
        <f t="shared" si="15"/>
        <v>0</v>
      </c>
      <c r="Q242" s="95">
        <f t="shared" si="15"/>
        <v>1</v>
      </c>
    </row>
    <row r="243" spans="2:17" x14ac:dyDescent="0.15">
      <c r="B243" s="35" t="s">
        <v>88</v>
      </c>
      <c r="C243" s="60" t="s">
        <v>89</v>
      </c>
      <c r="D243" s="92">
        <f t="shared" si="15"/>
        <v>7.865080224648574E-3</v>
      </c>
      <c r="E243" s="93">
        <f t="shared" si="15"/>
        <v>0.14951526271148444</v>
      </c>
      <c r="F243" s="93">
        <f t="shared" si="15"/>
        <v>0.38871462697351195</v>
      </c>
      <c r="G243" s="93">
        <f t="shared" si="15"/>
        <v>9.3838880572739841E-2</v>
      </c>
      <c r="H243" s="93">
        <f t="shared" si="15"/>
        <v>8.342031309763032E-4</v>
      </c>
      <c r="I243" s="93">
        <f t="shared" si="15"/>
        <v>6.0574171613458176E-3</v>
      </c>
      <c r="J243" s="93">
        <f t="shared" si="15"/>
        <v>1.255585263263161E-2</v>
      </c>
      <c r="K243" s="93">
        <f t="shared" si="15"/>
        <v>6.1836108536723298E-2</v>
      </c>
      <c r="L243" s="93">
        <f t="shared" si="15"/>
        <v>3.8137359329412313E-2</v>
      </c>
      <c r="M243" s="93">
        <f t="shared" si="15"/>
        <v>0.14872035961189281</v>
      </c>
      <c r="N243" s="93">
        <f t="shared" si="15"/>
        <v>1.3534801653848644E-2</v>
      </c>
      <c r="O243" s="93">
        <f t="shared" si="15"/>
        <v>7.8390047460784387E-2</v>
      </c>
      <c r="P243" s="94">
        <f t="shared" si="15"/>
        <v>0</v>
      </c>
      <c r="Q243" s="95">
        <f t="shared" si="15"/>
        <v>1</v>
      </c>
    </row>
    <row r="244" spans="2:17" x14ac:dyDescent="0.15">
      <c r="B244" s="4" t="s">
        <v>90</v>
      </c>
      <c r="C244" s="57" t="s">
        <v>91</v>
      </c>
      <c r="D244" s="80">
        <f t="shared" si="15"/>
        <v>7.937488287744392E-3</v>
      </c>
      <c r="E244" s="81">
        <f t="shared" si="15"/>
        <v>0.13593323697847826</v>
      </c>
      <c r="F244" s="81">
        <f t="shared" si="15"/>
        <v>0.43825372393114648</v>
      </c>
      <c r="G244" s="81">
        <f t="shared" si="15"/>
        <v>6.8121323813049389E-2</v>
      </c>
      <c r="H244" s="81">
        <f t="shared" si="15"/>
        <v>1.7732369506069043E-3</v>
      </c>
      <c r="I244" s="81">
        <f t="shared" si="15"/>
        <v>1.0973181068558749E-2</v>
      </c>
      <c r="J244" s="81">
        <f t="shared" si="15"/>
        <v>8.6965953564092854E-3</v>
      </c>
      <c r="K244" s="81">
        <f t="shared" si="15"/>
        <v>0.11501935335923072</v>
      </c>
      <c r="L244" s="81">
        <f t="shared" si="15"/>
        <v>4.6295195564523078E-2</v>
      </c>
      <c r="M244" s="81">
        <f t="shared" si="15"/>
        <v>9.1321199723624638E-2</v>
      </c>
      <c r="N244" s="81">
        <f t="shared" si="15"/>
        <v>0</v>
      </c>
      <c r="O244" s="81">
        <f t="shared" si="15"/>
        <v>7.5675464966628123E-2</v>
      </c>
      <c r="P244" s="82">
        <f t="shared" si="15"/>
        <v>0</v>
      </c>
      <c r="Q244" s="83">
        <f t="shared" si="15"/>
        <v>1</v>
      </c>
    </row>
    <row r="245" spans="2:17" x14ac:dyDescent="0.15">
      <c r="B245" s="4">
        <v>39</v>
      </c>
      <c r="C245" s="57" t="s">
        <v>92</v>
      </c>
      <c r="D245" s="80">
        <f t="shared" si="15"/>
        <v>5.7059324961522082E-3</v>
      </c>
      <c r="E245" s="81">
        <f t="shared" si="15"/>
        <v>0.1049005754727917</v>
      </c>
      <c r="F245" s="81">
        <f t="shared" si="15"/>
        <v>0.45161548305647514</v>
      </c>
      <c r="G245" s="81">
        <f t="shared" si="15"/>
        <v>8.2751921731315875E-2</v>
      </c>
      <c r="H245" s="81">
        <f t="shared" si="15"/>
        <v>3.6560872943862513E-4</v>
      </c>
      <c r="I245" s="81">
        <f t="shared" si="15"/>
        <v>1.2973732957468123E-3</v>
      </c>
      <c r="J245" s="81">
        <f t="shared" si="15"/>
        <v>1.0810546055992088E-2</v>
      </c>
      <c r="K245" s="81">
        <f t="shared" si="15"/>
        <v>9.4282516874718461E-2</v>
      </c>
      <c r="L245" s="81">
        <f t="shared" si="15"/>
        <v>3.0735012862970347E-2</v>
      </c>
      <c r="M245" s="81">
        <f t="shared" si="15"/>
        <v>0.11499848731892442</v>
      </c>
      <c r="N245" s="81">
        <f t="shared" si="15"/>
        <v>0</v>
      </c>
      <c r="O245" s="81">
        <f t="shared" si="15"/>
        <v>0.10253654210547429</v>
      </c>
      <c r="P245" s="82">
        <f t="shared" si="15"/>
        <v>0</v>
      </c>
      <c r="Q245" s="83">
        <f t="shared" si="15"/>
        <v>1</v>
      </c>
    </row>
    <row r="246" spans="2:17" x14ac:dyDescent="0.15">
      <c r="B246" s="6">
        <v>40</v>
      </c>
      <c r="C246" s="61" t="s">
        <v>93</v>
      </c>
      <c r="D246" s="96">
        <f t="shared" si="15"/>
        <v>9.8897728256929045E-3</v>
      </c>
      <c r="E246" s="97">
        <f t="shared" si="15"/>
        <v>0.14620536873218951</v>
      </c>
      <c r="F246" s="97">
        <f t="shared" si="15"/>
        <v>0.41360825255176414</v>
      </c>
      <c r="G246" s="97">
        <f t="shared" si="15"/>
        <v>9.1824712353483731E-2</v>
      </c>
      <c r="H246" s="97">
        <f t="shared" si="15"/>
        <v>2.825657529508651E-3</v>
      </c>
      <c r="I246" s="97">
        <f t="shared" si="15"/>
        <v>1.9866611848054768E-2</v>
      </c>
      <c r="J246" s="97">
        <f t="shared" si="15"/>
        <v>6.578290483185441E-3</v>
      </c>
      <c r="K246" s="97">
        <f t="shared" si="15"/>
        <v>0.12436242268595908</v>
      </c>
      <c r="L246" s="97">
        <f t="shared" si="15"/>
        <v>3.4657766515847017E-2</v>
      </c>
      <c r="M246" s="97">
        <f t="shared" si="15"/>
        <v>7.7457135303037716E-2</v>
      </c>
      <c r="N246" s="97">
        <f t="shared" si="15"/>
        <v>0</v>
      </c>
      <c r="O246" s="97">
        <f t="shared" si="15"/>
        <v>7.2724009171277013E-2</v>
      </c>
      <c r="P246" s="98">
        <f t="shared" si="15"/>
        <v>0</v>
      </c>
      <c r="Q246" s="99">
        <f t="shared" si="15"/>
        <v>1</v>
      </c>
    </row>
    <row r="247" spans="2:17" x14ac:dyDescent="0.15">
      <c r="B247" s="18">
        <v>41</v>
      </c>
      <c r="C247" s="62" t="s">
        <v>94</v>
      </c>
      <c r="D247" s="100">
        <f t="shared" si="15"/>
        <v>8.3513815455175579E-3</v>
      </c>
      <c r="E247" s="101">
        <f t="shared" si="15"/>
        <v>0.1491891537534929</v>
      </c>
      <c r="F247" s="101">
        <f t="shared" si="15"/>
        <v>0.42243720370128801</v>
      </c>
      <c r="G247" s="101">
        <f t="shared" si="15"/>
        <v>0.1129582952122757</v>
      </c>
      <c r="H247" s="101">
        <f t="shared" si="15"/>
        <v>7.9752463943625349E-4</v>
      </c>
      <c r="I247" s="101">
        <f t="shared" si="15"/>
        <v>1.0340800594256627E-2</v>
      </c>
      <c r="J247" s="101">
        <f t="shared" si="15"/>
        <v>1.5802548756749669E-2</v>
      </c>
      <c r="K247" s="101">
        <f t="shared" si="15"/>
        <v>6.153578455332899E-2</v>
      </c>
      <c r="L247" s="101">
        <f t="shared" si="15"/>
        <v>4.2195424469071763E-2</v>
      </c>
      <c r="M247" s="101">
        <f t="shared" si="15"/>
        <v>8.655907060436982E-2</v>
      </c>
      <c r="N247" s="101">
        <f t="shared" si="15"/>
        <v>0</v>
      </c>
      <c r="O247" s="101">
        <f t="shared" si="15"/>
        <v>8.9832812170212703E-2</v>
      </c>
      <c r="P247" s="102">
        <f t="shared" si="15"/>
        <v>0</v>
      </c>
      <c r="Q247" s="103">
        <f t="shared" si="15"/>
        <v>1</v>
      </c>
    </row>
    <row r="248" spans="2:17" x14ac:dyDescent="0.15">
      <c r="B248" s="4">
        <v>42</v>
      </c>
      <c r="C248" s="57" t="s">
        <v>95</v>
      </c>
      <c r="D248" s="80">
        <f t="shared" si="15"/>
        <v>8.4951910610448055E-3</v>
      </c>
      <c r="E248" s="81">
        <f t="shared" si="15"/>
        <v>0.20638063895218997</v>
      </c>
      <c r="F248" s="81">
        <f t="shared" si="15"/>
        <v>0.34479441143526873</v>
      </c>
      <c r="G248" s="81">
        <f t="shared" si="15"/>
        <v>7.2403755009404089E-2</v>
      </c>
      <c r="H248" s="81">
        <f t="shared" si="15"/>
        <v>7.6784800058745168E-5</v>
      </c>
      <c r="I248" s="81">
        <f t="shared" si="15"/>
        <v>6.6080095579967163E-3</v>
      </c>
      <c r="J248" s="81">
        <f t="shared" si="15"/>
        <v>9.8552127469337912E-3</v>
      </c>
      <c r="K248" s="81">
        <f t="shared" si="15"/>
        <v>8.2889054792114045E-2</v>
      </c>
      <c r="L248" s="81">
        <f t="shared" si="15"/>
        <v>4.3835976991113017E-2</v>
      </c>
      <c r="M248" s="81">
        <f t="shared" si="15"/>
        <v>0.12430377846230158</v>
      </c>
      <c r="N248" s="81">
        <f t="shared" si="15"/>
        <v>0</v>
      </c>
      <c r="O248" s="81">
        <f t="shared" si="15"/>
        <v>0.10035718619157452</v>
      </c>
      <c r="P248" s="82">
        <f t="shared" si="15"/>
        <v>0</v>
      </c>
      <c r="Q248" s="83">
        <f t="shared" si="15"/>
        <v>1</v>
      </c>
    </row>
    <row r="249" spans="2:17" x14ac:dyDescent="0.15">
      <c r="B249" s="4">
        <v>43</v>
      </c>
      <c r="C249" s="57" t="s">
        <v>96</v>
      </c>
      <c r="D249" s="80">
        <f t="shared" si="15"/>
        <v>9.4817309721238752E-3</v>
      </c>
      <c r="E249" s="81">
        <f t="shared" si="15"/>
        <v>0.16497537683662414</v>
      </c>
      <c r="F249" s="81">
        <f t="shared" si="15"/>
        <v>0.39680356244130294</v>
      </c>
      <c r="G249" s="81">
        <f t="shared" si="15"/>
        <v>9.1610084837211614E-2</v>
      </c>
      <c r="H249" s="81">
        <f t="shared" si="15"/>
        <v>9.4024659971479193E-5</v>
      </c>
      <c r="I249" s="81">
        <f t="shared" si="15"/>
        <v>1.1329333762396769E-2</v>
      </c>
      <c r="J249" s="81">
        <f t="shared" si="15"/>
        <v>3.898925677150659E-3</v>
      </c>
      <c r="K249" s="81">
        <f t="shared" si="15"/>
        <v>8.1157039039549031E-2</v>
      </c>
      <c r="L249" s="81">
        <f t="shared" si="15"/>
        <v>5.5682642719776264E-2</v>
      </c>
      <c r="M249" s="81">
        <f t="shared" si="15"/>
        <v>8.848121383649403E-2</v>
      </c>
      <c r="N249" s="81">
        <f t="shared" si="15"/>
        <v>3.6352557488973056E-4</v>
      </c>
      <c r="O249" s="81">
        <f t="shared" si="15"/>
        <v>9.6122539642509497E-2</v>
      </c>
      <c r="P249" s="82">
        <f t="shared" si="15"/>
        <v>0</v>
      </c>
      <c r="Q249" s="83">
        <f t="shared" si="15"/>
        <v>1</v>
      </c>
    </row>
    <row r="250" spans="2:17" x14ac:dyDescent="0.15">
      <c r="B250" s="4">
        <v>44</v>
      </c>
      <c r="C250" s="57" t="s">
        <v>97</v>
      </c>
      <c r="D250" s="80">
        <f t="shared" si="15"/>
        <v>1.499688156186915E-2</v>
      </c>
      <c r="E250" s="81">
        <f t="shared" si="15"/>
        <v>0.17576170225114321</v>
      </c>
      <c r="F250" s="81">
        <f t="shared" si="15"/>
        <v>0.32844674896156972</v>
      </c>
      <c r="G250" s="81">
        <f t="shared" si="15"/>
        <v>0.10227090148359988</v>
      </c>
      <c r="H250" s="81">
        <f t="shared" si="15"/>
        <v>2.1401255184683443E-3</v>
      </c>
      <c r="I250" s="81">
        <f t="shared" si="15"/>
        <v>3.6082132170994111E-2</v>
      </c>
      <c r="J250" s="81">
        <f t="shared" si="15"/>
        <v>1.8399318403095097E-2</v>
      </c>
      <c r="K250" s="81">
        <f t="shared" si="15"/>
        <v>9.8764765639185931E-2</v>
      </c>
      <c r="L250" s="81">
        <f t="shared" si="15"/>
        <v>5.8710492226735522E-2</v>
      </c>
      <c r="M250" s="81">
        <f t="shared" si="15"/>
        <v>8.8327653003505063E-2</v>
      </c>
      <c r="N250" s="81">
        <f t="shared" si="15"/>
        <v>0</v>
      </c>
      <c r="O250" s="81">
        <f t="shared" si="15"/>
        <v>7.6099278779833995E-2</v>
      </c>
      <c r="P250" s="82">
        <f t="shared" si="15"/>
        <v>0</v>
      </c>
      <c r="Q250" s="83">
        <f t="shared" si="15"/>
        <v>1</v>
      </c>
    </row>
    <row r="251" spans="2:17" x14ac:dyDescent="0.15">
      <c r="B251" s="4">
        <v>45</v>
      </c>
      <c r="C251" s="57" t="s">
        <v>98</v>
      </c>
      <c r="D251" s="80">
        <f t="shared" si="15"/>
        <v>1.1135303796953034E-2</v>
      </c>
      <c r="E251" s="81">
        <f t="shared" si="15"/>
        <v>0.13955617948754989</v>
      </c>
      <c r="F251" s="81">
        <f t="shared" si="15"/>
        <v>0.40036993797596521</v>
      </c>
      <c r="G251" s="81">
        <f t="shared" si="15"/>
        <v>0.10390989114604605</v>
      </c>
      <c r="H251" s="81">
        <f t="shared" si="15"/>
        <v>0</v>
      </c>
      <c r="I251" s="81">
        <f t="shared" si="15"/>
        <v>3.0194266683651157E-2</v>
      </c>
      <c r="J251" s="81">
        <f t="shared" si="15"/>
        <v>7.2829322936023184E-3</v>
      </c>
      <c r="K251" s="81">
        <f t="shared" si="15"/>
        <v>6.0777381910728991E-2</v>
      </c>
      <c r="L251" s="81">
        <f t="shared" si="15"/>
        <v>4.8172700757341959E-2</v>
      </c>
      <c r="M251" s="81">
        <f t="shared" si="15"/>
        <v>0.11929705218397356</v>
      </c>
      <c r="N251" s="81">
        <f t="shared" si="15"/>
        <v>1.5890129603048805E-5</v>
      </c>
      <c r="O251" s="81">
        <f t="shared" si="15"/>
        <v>7.9288463634584805E-2</v>
      </c>
      <c r="P251" s="82">
        <f t="shared" si="15"/>
        <v>0</v>
      </c>
      <c r="Q251" s="83">
        <f t="shared" si="15"/>
        <v>1</v>
      </c>
    </row>
    <row r="252" spans="2:17" x14ac:dyDescent="0.15">
      <c r="B252" s="4">
        <v>46</v>
      </c>
      <c r="C252" s="57" t="s">
        <v>99</v>
      </c>
      <c r="D252" s="80">
        <f t="shared" si="15"/>
        <v>1.1445883901382101E-2</v>
      </c>
      <c r="E252" s="81">
        <f t="shared" si="15"/>
        <v>0.1936616004724204</v>
      </c>
      <c r="F252" s="81">
        <f t="shared" si="15"/>
        <v>0.33306234666050966</v>
      </c>
      <c r="G252" s="81">
        <f t="shared" si="15"/>
        <v>0.10775226533263245</v>
      </c>
      <c r="H252" s="81">
        <f t="shared" si="15"/>
        <v>2.566658633154494E-4</v>
      </c>
      <c r="I252" s="81">
        <f t="shared" si="15"/>
        <v>2.1705173244607141E-2</v>
      </c>
      <c r="J252" s="81">
        <f t="shared" si="15"/>
        <v>3.0137312079219391E-2</v>
      </c>
      <c r="K252" s="81">
        <f t="shared" si="15"/>
        <v>7.7590977446526668E-2</v>
      </c>
      <c r="L252" s="81">
        <f t="shared" si="15"/>
        <v>4.8660632431893808E-2</v>
      </c>
      <c r="M252" s="81">
        <f t="shared" si="15"/>
        <v>8.0608187225274325E-2</v>
      </c>
      <c r="N252" s="81">
        <f t="shared" si="15"/>
        <v>2.5289625668360265E-3</v>
      </c>
      <c r="O252" s="81">
        <f t="shared" si="15"/>
        <v>9.2589992775382587E-2</v>
      </c>
      <c r="P252" s="82">
        <f t="shared" si="15"/>
        <v>0</v>
      </c>
      <c r="Q252" s="83">
        <f t="shared" si="15"/>
        <v>1</v>
      </c>
    </row>
    <row r="253" spans="2:17" x14ac:dyDescent="0.15">
      <c r="B253" s="4">
        <v>47</v>
      </c>
      <c r="C253" s="57" t="s">
        <v>100</v>
      </c>
      <c r="D253" s="80">
        <f t="shared" si="15"/>
        <v>1.1338175975286293E-2</v>
      </c>
      <c r="E253" s="81">
        <f t="shared" si="15"/>
        <v>0.14848410882065982</v>
      </c>
      <c r="F253" s="81">
        <f t="shared" si="15"/>
        <v>0.36062045741537868</v>
      </c>
      <c r="G253" s="81">
        <f t="shared" si="15"/>
        <v>0.11389546962728864</v>
      </c>
      <c r="H253" s="81">
        <f t="shared" si="15"/>
        <v>2.910790818153758E-5</v>
      </c>
      <c r="I253" s="81">
        <f t="shared" si="15"/>
        <v>2.4524058381522818E-2</v>
      </c>
      <c r="J253" s="81">
        <f t="shared" si="15"/>
        <v>2.4504686224200632E-2</v>
      </c>
      <c r="K253" s="81">
        <f t="shared" si="15"/>
        <v>7.5837426074109135E-2</v>
      </c>
      <c r="L253" s="81">
        <f t="shared" si="15"/>
        <v>5.2781777217607843E-2</v>
      </c>
      <c r="M253" s="81">
        <f t="shared" si="15"/>
        <v>0.10000861315917864</v>
      </c>
      <c r="N253" s="81">
        <f t="shared" si="15"/>
        <v>0</v>
      </c>
      <c r="O253" s="81">
        <f t="shared" si="15"/>
        <v>8.7976119196585975E-2</v>
      </c>
      <c r="P253" s="82">
        <f t="shared" si="15"/>
        <v>0</v>
      </c>
      <c r="Q253" s="83">
        <f t="shared" si="15"/>
        <v>1</v>
      </c>
    </row>
    <row r="254" spans="2:17" x14ac:dyDescent="0.15">
      <c r="B254" s="4">
        <v>48</v>
      </c>
      <c r="C254" s="57" t="s">
        <v>101</v>
      </c>
      <c r="D254" s="80">
        <f t="shared" si="15"/>
        <v>1.1853209521659412E-2</v>
      </c>
      <c r="E254" s="81">
        <f t="shared" si="15"/>
        <v>0.14913401834926893</v>
      </c>
      <c r="F254" s="81">
        <f t="shared" si="15"/>
        <v>0.30976561582761203</v>
      </c>
      <c r="G254" s="81">
        <f t="shared" si="15"/>
        <v>0.1024847820757035</v>
      </c>
      <c r="H254" s="81">
        <f t="shared" si="15"/>
        <v>2.505547952186799E-5</v>
      </c>
      <c r="I254" s="81">
        <f t="shared" si="15"/>
        <v>2.8053085608539221E-2</v>
      </c>
      <c r="J254" s="81">
        <f t="shared" si="15"/>
        <v>5.3062520767516242E-3</v>
      </c>
      <c r="K254" s="81">
        <f t="shared" si="15"/>
        <v>0.10203548879108361</v>
      </c>
      <c r="L254" s="81">
        <f t="shared" si="15"/>
        <v>7.0779630760940154E-2</v>
      </c>
      <c r="M254" s="81">
        <f t="shared" si="15"/>
        <v>0.13835019243526536</v>
      </c>
      <c r="N254" s="81">
        <f t="shared" si="15"/>
        <v>0</v>
      </c>
      <c r="O254" s="81">
        <f t="shared" si="15"/>
        <v>8.2212669073654321E-2</v>
      </c>
      <c r="P254" s="82">
        <f t="shared" si="15"/>
        <v>0</v>
      </c>
      <c r="Q254" s="83">
        <f t="shared" si="15"/>
        <v>1</v>
      </c>
    </row>
    <row r="255" spans="2:17" x14ac:dyDescent="0.15">
      <c r="B255" s="4">
        <v>49</v>
      </c>
      <c r="C255" s="57" t="s">
        <v>102</v>
      </c>
      <c r="D255" s="80">
        <f t="shared" si="15"/>
        <v>1.2608738975447781E-2</v>
      </c>
      <c r="E255" s="81">
        <f t="shared" si="15"/>
        <v>0.18925781957226231</v>
      </c>
      <c r="F255" s="81">
        <f t="shared" si="15"/>
        <v>0.3159455814173539</v>
      </c>
      <c r="G255" s="81">
        <f t="shared" si="15"/>
        <v>7.8415361279158616E-2</v>
      </c>
      <c r="H255" s="81">
        <f t="shared" si="15"/>
        <v>7.6186332872294794E-4</v>
      </c>
      <c r="I255" s="81">
        <f t="shared" si="15"/>
        <v>5.9355827045262745E-2</v>
      </c>
      <c r="J255" s="81">
        <f t="shared" si="15"/>
        <v>2.7009343497149587E-2</v>
      </c>
      <c r="K255" s="81">
        <f t="shared" si="15"/>
        <v>0.10226637490759186</v>
      </c>
      <c r="L255" s="81">
        <f t="shared" si="15"/>
        <v>4.8480277585201167E-2</v>
      </c>
      <c r="M255" s="81">
        <f t="shared" si="15"/>
        <v>9.0265276450004983E-2</v>
      </c>
      <c r="N255" s="81">
        <f t="shared" si="15"/>
        <v>0</v>
      </c>
      <c r="O255" s="81">
        <f t="shared" si="15"/>
        <v>7.5633535941844118E-2</v>
      </c>
      <c r="P255" s="82">
        <f t="shared" si="15"/>
        <v>0</v>
      </c>
      <c r="Q255" s="83">
        <f t="shared" si="15"/>
        <v>1</v>
      </c>
    </row>
    <row r="256" spans="2:17" x14ac:dyDescent="0.15">
      <c r="B256" s="4">
        <v>50</v>
      </c>
      <c r="C256" s="57" t="s">
        <v>103</v>
      </c>
      <c r="D256" s="80">
        <f t="shared" ref="D256:Q270" si="16">+D53/$Q53</f>
        <v>1.3677840095233181E-2</v>
      </c>
      <c r="E256" s="81">
        <f t="shared" si="16"/>
        <v>0.22333280595224297</v>
      </c>
      <c r="F256" s="81">
        <f t="shared" si="16"/>
        <v>0.30465581615325976</v>
      </c>
      <c r="G256" s="81">
        <f t="shared" si="16"/>
        <v>8.9855923434418464E-2</v>
      </c>
      <c r="H256" s="81">
        <f t="shared" si="16"/>
        <v>2.374060972586618E-4</v>
      </c>
      <c r="I256" s="81">
        <f t="shared" si="16"/>
        <v>3.0157850518765319E-2</v>
      </c>
      <c r="J256" s="81">
        <f t="shared" si="16"/>
        <v>6.1879569284761255E-3</v>
      </c>
      <c r="K256" s="81">
        <f t="shared" si="16"/>
        <v>7.4949087983241125E-2</v>
      </c>
      <c r="L256" s="81">
        <f t="shared" si="16"/>
        <v>5.3418064015039665E-2</v>
      </c>
      <c r="M256" s="81">
        <f t="shared" si="16"/>
        <v>7.8345027374462847E-2</v>
      </c>
      <c r="N256" s="81">
        <f t="shared" si="16"/>
        <v>1.2788455599729597E-2</v>
      </c>
      <c r="O256" s="81">
        <f t="shared" si="16"/>
        <v>0.11239376584787227</v>
      </c>
      <c r="P256" s="82">
        <f t="shared" si="16"/>
        <v>0</v>
      </c>
      <c r="Q256" s="83">
        <f t="shared" si="16"/>
        <v>1</v>
      </c>
    </row>
    <row r="257" spans="2:17" x14ac:dyDescent="0.15">
      <c r="B257" s="4">
        <v>51</v>
      </c>
      <c r="C257" s="57" t="s">
        <v>104</v>
      </c>
      <c r="D257" s="80">
        <f t="shared" si="16"/>
        <v>1.1429773129174321E-2</v>
      </c>
      <c r="E257" s="81">
        <f t="shared" si="16"/>
        <v>0.21272929440731206</v>
      </c>
      <c r="F257" s="81">
        <f t="shared" si="16"/>
        <v>0.26750314013305421</v>
      </c>
      <c r="G257" s="81">
        <f t="shared" si="16"/>
        <v>0.10968297635969931</v>
      </c>
      <c r="H257" s="81">
        <f t="shared" si="16"/>
        <v>4.5040375011075838E-4</v>
      </c>
      <c r="I257" s="81">
        <f t="shared" si="16"/>
        <v>2.3572166882614792E-2</v>
      </c>
      <c r="J257" s="81">
        <f t="shared" si="16"/>
        <v>5.8744441403536699E-2</v>
      </c>
      <c r="K257" s="81">
        <f t="shared" si="16"/>
        <v>4.6431876924145292E-2</v>
      </c>
      <c r="L257" s="81">
        <f t="shared" si="16"/>
        <v>4.8784458548360179E-2</v>
      </c>
      <c r="M257" s="81">
        <f t="shared" si="16"/>
        <v>9.2155555369934611E-2</v>
      </c>
      <c r="N257" s="81">
        <f t="shared" si="16"/>
        <v>8.2197865479304109E-3</v>
      </c>
      <c r="O257" s="81">
        <f t="shared" si="16"/>
        <v>0.12029612654412737</v>
      </c>
      <c r="P257" s="82">
        <f t="shared" si="16"/>
        <v>0</v>
      </c>
      <c r="Q257" s="83">
        <f t="shared" si="16"/>
        <v>1</v>
      </c>
    </row>
    <row r="258" spans="2:17" x14ac:dyDescent="0.15">
      <c r="B258" s="4">
        <v>52</v>
      </c>
      <c r="C258" s="57" t="s">
        <v>105</v>
      </c>
      <c r="D258" s="80">
        <f t="shared" si="16"/>
        <v>1.0938492381049169E-2</v>
      </c>
      <c r="E258" s="81">
        <f t="shared" si="16"/>
        <v>0.21302147960128584</v>
      </c>
      <c r="F258" s="81">
        <f t="shared" si="16"/>
        <v>0.23591230949580172</v>
      </c>
      <c r="G258" s="81">
        <f t="shared" si="16"/>
        <v>7.2798664921343834E-2</v>
      </c>
      <c r="H258" s="81">
        <f t="shared" si="16"/>
        <v>1.1947874809802612E-4</v>
      </c>
      <c r="I258" s="81">
        <f t="shared" si="16"/>
        <v>1.9488829751303668E-2</v>
      </c>
      <c r="J258" s="81">
        <f t="shared" si="16"/>
        <v>2.5127252980731062E-2</v>
      </c>
      <c r="K258" s="81">
        <f t="shared" si="16"/>
        <v>0.11181162035293089</v>
      </c>
      <c r="L258" s="81">
        <f t="shared" si="16"/>
        <v>4.0231882082386781E-2</v>
      </c>
      <c r="M258" s="81">
        <f t="shared" si="16"/>
        <v>0.20939877847686708</v>
      </c>
      <c r="N258" s="81">
        <f t="shared" si="16"/>
        <v>0</v>
      </c>
      <c r="O258" s="81">
        <f t="shared" si="16"/>
        <v>6.115121120820196E-2</v>
      </c>
      <c r="P258" s="82">
        <f t="shared" si="16"/>
        <v>0</v>
      </c>
      <c r="Q258" s="83">
        <f t="shared" si="16"/>
        <v>1</v>
      </c>
    </row>
    <row r="259" spans="2:17" x14ac:dyDescent="0.15">
      <c r="B259" s="4">
        <v>53</v>
      </c>
      <c r="C259" s="57" t="s">
        <v>106</v>
      </c>
      <c r="D259" s="80">
        <f t="shared" si="16"/>
        <v>1.4169389446939533E-2</v>
      </c>
      <c r="E259" s="81">
        <f t="shared" si="16"/>
        <v>0.21123301850503176</v>
      </c>
      <c r="F259" s="81">
        <f t="shared" si="16"/>
        <v>0.30154772126460005</v>
      </c>
      <c r="G259" s="81">
        <f t="shared" si="16"/>
        <v>8.9983991279203854E-2</v>
      </c>
      <c r="H259" s="81">
        <f t="shared" si="16"/>
        <v>9.7287996590899959E-3</v>
      </c>
      <c r="I259" s="81">
        <f t="shared" si="16"/>
        <v>1.8305504621708806E-2</v>
      </c>
      <c r="J259" s="81">
        <f t="shared" si="16"/>
        <v>2.8804694875812865E-2</v>
      </c>
      <c r="K259" s="81">
        <f t="shared" si="16"/>
        <v>9.2289661785621938E-2</v>
      </c>
      <c r="L259" s="81">
        <f t="shared" si="16"/>
        <v>5.2235275298793488E-2</v>
      </c>
      <c r="M259" s="81">
        <f t="shared" si="16"/>
        <v>0.11295098318428395</v>
      </c>
      <c r="N259" s="81">
        <f t="shared" si="16"/>
        <v>0</v>
      </c>
      <c r="O259" s="81">
        <f t="shared" si="16"/>
        <v>6.8750960078913723E-2</v>
      </c>
      <c r="P259" s="82">
        <f t="shared" si="16"/>
        <v>0</v>
      </c>
      <c r="Q259" s="83">
        <f t="shared" si="16"/>
        <v>1</v>
      </c>
    </row>
    <row r="260" spans="2:17" x14ac:dyDescent="0.15">
      <c r="B260" s="4">
        <v>54</v>
      </c>
      <c r="C260" s="57" t="s">
        <v>107</v>
      </c>
      <c r="D260" s="80">
        <f t="shared" si="16"/>
        <v>1.3746525305688666E-2</v>
      </c>
      <c r="E260" s="81">
        <f t="shared" si="16"/>
        <v>0.26003351176861189</v>
      </c>
      <c r="F260" s="81">
        <f t="shared" si="16"/>
        <v>0.27212160762795834</v>
      </c>
      <c r="G260" s="81">
        <f t="shared" si="16"/>
        <v>9.5089098706648376E-2</v>
      </c>
      <c r="H260" s="81">
        <f t="shared" si="16"/>
        <v>4.5539399479129498E-4</v>
      </c>
      <c r="I260" s="81">
        <f t="shared" si="16"/>
        <v>1.1899619397387368E-2</v>
      </c>
      <c r="J260" s="81">
        <f t="shared" si="16"/>
        <v>2.4257628802689658E-2</v>
      </c>
      <c r="K260" s="81">
        <f t="shared" si="16"/>
        <v>0.10284822796718331</v>
      </c>
      <c r="L260" s="81">
        <f t="shared" si="16"/>
        <v>5.5825801991858472E-2</v>
      </c>
      <c r="M260" s="81">
        <f t="shared" si="16"/>
        <v>7.6495568896590149E-2</v>
      </c>
      <c r="N260" s="81">
        <f t="shared" si="16"/>
        <v>0</v>
      </c>
      <c r="O260" s="81">
        <f t="shared" si="16"/>
        <v>8.7227015540592437E-2</v>
      </c>
      <c r="P260" s="82">
        <f t="shared" si="16"/>
        <v>0</v>
      </c>
      <c r="Q260" s="83">
        <f t="shared" si="16"/>
        <v>1</v>
      </c>
    </row>
    <row r="261" spans="2:17" x14ac:dyDescent="0.15">
      <c r="B261" s="4">
        <v>55</v>
      </c>
      <c r="C261" s="57" t="s">
        <v>108</v>
      </c>
      <c r="D261" s="80">
        <f t="shared" si="16"/>
        <v>7.9932540839555109E-3</v>
      </c>
      <c r="E261" s="81">
        <f t="shared" si="16"/>
        <v>0.26258692899797509</v>
      </c>
      <c r="F261" s="81">
        <f t="shared" si="16"/>
        <v>0.23877053360378528</v>
      </c>
      <c r="G261" s="81">
        <f t="shared" si="16"/>
        <v>0.11201216515500911</v>
      </c>
      <c r="H261" s="81">
        <f t="shared" si="16"/>
        <v>0</v>
      </c>
      <c r="I261" s="81">
        <f t="shared" si="16"/>
        <v>2.9738814151567674E-2</v>
      </c>
      <c r="J261" s="81">
        <f t="shared" si="16"/>
        <v>5.4841044911202584E-2</v>
      </c>
      <c r="K261" s="81">
        <f t="shared" si="16"/>
        <v>3.041905696604795E-2</v>
      </c>
      <c r="L261" s="81">
        <f t="shared" si="16"/>
        <v>4.7108511499657162E-2</v>
      </c>
      <c r="M261" s="81">
        <f t="shared" si="16"/>
        <v>7.3544082337883385E-2</v>
      </c>
      <c r="N261" s="81">
        <f t="shared" si="16"/>
        <v>3.8209953310887251E-2</v>
      </c>
      <c r="O261" s="81">
        <f t="shared" si="16"/>
        <v>0.1047712129828777</v>
      </c>
      <c r="P261" s="82">
        <f t="shared" si="16"/>
        <v>4.4419991513313847E-6</v>
      </c>
      <c r="Q261" s="83">
        <f t="shared" si="16"/>
        <v>1</v>
      </c>
    </row>
    <row r="262" spans="2:17" x14ac:dyDescent="0.15">
      <c r="B262" s="4">
        <v>56</v>
      </c>
      <c r="C262" s="57" t="s">
        <v>109</v>
      </c>
      <c r="D262" s="80">
        <f t="shared" si="16"/>
        <v>1.5908085466519301E-2</v>
      </c>
      <c r="E262" s="81">
        <f t="shared" si="16"/>
        <v>0.30191369011950575</v>
      </c>
      <c r="F262" s="81">
        <f t="shared" si="16"/>
        <v>0.1764367101811451</v>
      </c>
      <c r="G262" s="81">
        <f t="shared" si="16"/>
        <v>0.1123468078778813</v>
      </c>
      <c r="H262" s="81">
        <f t="shared" si="16"/>
        <v>0</v>
      </c>
      <c r="I262" s="81">
        <f t="shared" si="16"/>
        <v>1.7682842926197019E-2</v>
      </c>
      <c r="J262" s="81">
        <f t="shared" si="16"/>
        <v>4.5604016766612368E-2</v>
      </c>
      <c r="K262" s="81">
        <f t="shared" si="16"/>
        <v>5.9899358897534574E-2</v>
      </c>
      <c r="L262" s="81">
        <f t="shared" si="16"/>
        <v>9.8179819402338039E-2</v>
      </c>
      <c r="M262" s="81">
        <f t="shared" si="16"/>
        <v>6.9009139372095393E-2</v>
      </c>
      <c r="N262" s="81">
        <f t="shared" si="16"/>
        <v>3.9131959394377885E-2</v>
      </c>
      <c r="O262" s="81">
        <f t="shared" si="16"/>
        <v>6.3887569595793253E-2</v>
      </c>
      <c r="P262" s="82">
        <f t="shared" si="16"/>
        <v>0</v>
      </c>
      <c r="Q262" s="83">
        <f t="shared" si="16"/>
        <v>1</v>
      </c>
    </row>
    <row r="263" spans="2:17" x14ac:dyDescent="0.15">
      <c r="B263" s="4">
        <v>57</v>
      </c>
      <c r="C263" s="57" t="s">
        <v>110</v>
      </c>
      <c r="D263" s="80">
        <f t="shared" si="16"/>
        <v>1.3450555317112827E-2</v>
      </c>
      <c r="E263" s="81">
        <f t="shared" si="16"/>
        <v>0.20650937318465717</v>
      </c>
      <c r="F263" s="81">
        <f t="shared" si="16"/>
        <v>0.29770933368208191</v>
      </c>
      <c r="G263" s="81">
        <f t="shared" si="16"/>
        <v>0.10200234045602216</v>
      </c>
      <c r="H263" s="81">
        <f t="shared" si="16"/>
        <v>0</v>
      </c>
      <c r="I263" s="81">
        <f t="shared" si="16"/>
        <v>7.5144883029976337E-2</v>
      </c>
      <c r="J263" s="81">
        <f t="shared" si="16"/>
        <v>2.0488740603154944E-2</v>
      </c>
      <c r="K263" s="81">
        <f t="shared" si="16"/>
        <v>8.8337455043010035E-2</v>
      </c>
      <c r="L263" s="81">
        <f t="shared" si="16"/>
        <v>3.5814415899500296E-2</v>
      </c>
      <c r="M263" s="81">
        <f t="shared" si="16"/>
        <v>8.0913368240394634E-2</v>
      </c>
      <c r="N263" s="81">
        <f t="shared" si="16"/>
        <v>0</v>
      </c>
      <c r="O263" s="81">
        <f t="shared" si="16"/>
        <v>7.962953454408965E-2</v>
      </c>
      <c r="P263" s="82">
        <f t="shared" si="16"/>
        <v>0</v>
      </c>
      <c r="Q263" s="83">
        <f t="shared" si="16"/>
        <v>1</v>
      </c>
    </row>
    <row r="264" spans="2:17" x14ac:dyDescent="0.15">
      <c r="B264" s="4">
        <v>58</v>
      </c>
      <c r="C264" s="57" t="s">
        <v>111</v>
      </c>
      <c r="D264" s="80">
        <f t="shared" si="16"/>
        <v>1.1679551590413282E-2</v>
      </c>
      <c r="E264" s="81">
        <f t="shared" si="16"/>
        <v>0.21785097241368423</v>
      </c>
      <c r="F264" s="81">
        <f t="shared" si="16"/>
        <v>0.28446834481795741</v>
      </c>
      <c r="G264" s="81">
        <f t="shared" si="16"/>
        <v>7.5203211133713338E-2</v>
      </c>
      <c r="H264" s="81">
        <f t="shared" si="16"/>
        <v>0</v>
      </c>
      <c r="I264" s="81">
        <f t="shared" si="16"/>
        <v>3.2936193081611671E-2</v>
      </c>
      <c r="J264" s="81">
        <f t="shared" si="16"/>
        <v>1.6571261579172703E-2</v>
      </c>
      <c r="K264" s="81">
        <f t="shared" si="16"/>
        <v>9.7178370416508134E-2</v>
      </c>
      <c r="L264" s="81">
        <f t="shared" si="16"/>
        <v>5.5129910555215197E-2</v>
      </c>
      <c r="M264" s="81">
        <f t="shared" si="16"/>
        <v>9.1899385219955915E-2</v>
      </c>
      <c r="N264" s="81">
        <f t="shared" si="16"/>
        <v>0</v>
      </c>
      <c r="O264" s="81">
        <f t="shared" si="16"/>
        <v>0.11708279919176809</v>
      </c>
      <c r="P264" s="82">
        <f t="shared" si="16"/>
        <v>0</v>
      </c>
      <c r="Q264" s="83">
        <f t="shared" si="16"/>
        <v>1</v>
      </c>
    </row>
    <row r="265" spans="2:17" x14ac:dyDescent="0.15">
      <c r="B265" s="4">
        <v>59</v>
      </c>
      <c r="C265" s="57" t="s">
        <v>112</v>
      </c>
      <c r="D265" s="80">
        <f t="shared" si="16"/>
        <v>8.9738588941566597E-3</v>
      </c>
      <c r="E265" s="81">
        <f t="shared" si="16"/>
        <v>0.17203565204622082</v>
      </c>
      <c r="F265" s="81">
        <f t="shared" si="16"/>
        <v>0.35024333317574102</v>
      </c>
      <c r="G265" s="81">
        <f t="shared" si="16"/>
        <v>7.8069642372358236E-2</v>
      </c>
      <c r="H265" s="81">
        <f t="shared" si="16"/>
        <v>0</v>
      </c>
      <c r="I265" s="81">
        <f t="shared" si="16"/>
        <v>2.8083121267968657E-2</v>
      </c>
      <c r="J265" s="81">
        <f t="shared" si="16"/>
        <v>1.5881760482920438E-2</v>
      </c>
      <c r="K265" s="81">
        <f t="shared" si="16"/>
        <v>8.9870223170580243E-2</v>
      </c>
      <c r="L265" s="81">
        <f t="shared" si="16"/>
        <v>4.4435843611621464E-2</v>
      </c>
      <c r="M265" s="81">
        <f t="shared" si="16"/>
        <v>0.12632970666483204</v>
      </c>
      <c r="N265" s="81">
        <f t="shared" si="16"/>
        <v>0</v>
      </c>
      <c r="O265" s="81">
        <f t="shared" si="16"/>
        <v>8.6076858313600443E-2</v>
      </c>
      <c r="P265" s="82">
        <f t="shared" si="16"/>
        <v>0</v>
      </c>
      <c r="Q265" s="83">
        <f t="shared" si="16"/>
        <v>1</v>
      </c>
    </row>
    <row r="266" spans="2:17" x14ac:dyDescent="0.15">
      <c r="B266" s="4">
        <v>60</v>
      </c>
      <c r="C266" s="57" t="s">
        <v>113</v>
      </c>
      <c r="D266" s="80">
        <f t="shared" si="16"/>
        <v>9.1163914805013884E-3</v>
      </c>
      <c r="E266" s="81">
        <f t="shared" si="16"/>
        <v>0.14692461453536282</v>
      </c>
      <c r="F266" s="81">
        <f t="shared" si="16"/>
        <v>0.37574612575206034</v>
      </c>
      <c r="G266" s="81">
        <f t="shared" si="16"/>
        <v>0.11615804013395874</v>
      </c>
      <c r="H266" s="81">
        <f t="shared" si="16"/>
        <v>1.5223497694476743E-3</v>
      </c>
      <c r="I266" s="81">
        <f t="shared" si="16"/>
        <v>2.1213999710345273E-2</v>
      </c>
      <c r="J266" s="81">
        <f t="shared" si="16"/>
        <v>4.9343525323795087E-2</v>
      </c>
      <c r="K266" s="81">
        <f t="shared" si="16"/>
        <v>7.9716289923502853E-2</v>
      </c>
      <c r="L266" s="81">
        <f t="shared" si="16"/>
        <v>4.5156676839119995E-2</v>
      </c>
      <c r="M266" s="81">
        <f t="shared" si="16"/>
        <v>8.7498846909745187E-2</v>
      </c>
      <c r="N266" s="81">
        <f t="shared" si="16"/>
        <v>8.1213122859147312E-4</v>
      </c>
      <c r="O266" s="81">
        <f t="shared" si="16"/>
        <v>6.6791008393569176E-2</v>
      </c>
      <c r="P266" s="82">
        <f t="shared" si="16"/>
        <v>0</v>
      </c>
      <c r="Q266" s="83">
        <f t="shared" si="16"/>
        <v>1</v>
      </c>
    </row>
    <row r="267" spans="2:17" x14ac:dyDescent="0.15">
      <c r="B267" s="4">
        <v>61</v>
      </c>
      <c r="C267" s="57" t="s">
        <v>114</v>
      </c>
      <c r="D267" s="80">
        <f t="shared" si="16"/>
        <v>8.4802784845566855E-3</v>
      </c>
      <c r="E267" s="81">
        <f t="shared" si="16"/>
        <v>0.171623271781667</v>
      </c>
      <c r="F267" s="81">
        <f t="shared" si="16"/>
        <v>0.39998467892614337</v>
      </c>
      <c r="G267" s="81">
        <f t="shared" si="16"/>
        <v>0.1173402743994712</v>
      </c>
      <c r="H267" s="81">
        <f t="shared" si="16"/>
        <v>4.1668192497113073E-6</v>
      </c>
      <c r="I267" s="81">
        <f t="shared" si="16"/>
        <v>1.5193264689259856E-2</v>
      </c>
      <c r="J267" s="81">
        <f t="shared" si="16"/>
        <v>1.0123928416288962E-2</v>
      </c>
      <c r="K267" s="81">
        <f t="shared" si="16"/>
        <v>7.5509656082758794E-2</v>
      </c>
      <c r="L267" s="81">
        <f t="shared" si="16"/>
        <v>4.0526724416110431E-2</v>
      </c>
      <c r="M267" s="81">
        <f t="shared" si="16"/>
        <v>9.8185085783990642E-2</v>
      </c>
      <c r="N267" s="81">
        <f t="shared" si="16"/>
        <v>0</v>
      </c>
      <c r="O267" s="81">
        <f t="shared" si="16"/>
        <v>6.3028670200503331E-2</v>
      </c>
      <c r="P267" s="82">
        <f t="shared" si="16"/>
        <v>0</v>
      </c>
      <c r="Q267" s="83">
        <f t="shared" si="16"/>
        <v>1</v>
      </c>
    </row>
    <row r="268" spans="2:17" x14ac:dyDescent="0.15">
      <c r="B268" s="4">
        <v>62</v>
      </c>
      <c r="C268" s="57" t="s">
        <v>115</v>
      </c>
      <c r="D268" s="80">
        <f t="shared" si="16"/>
        <v>8.5433710843903065E-3</v>
      </c>
      <c r="E268" s="81">
        <f t="shared" si="16"/>
        <v>9.2149305337655765E-2</v>
      </c>
      <c r="F268" s="81">
        <f t="shared" si="16"/>
        <v>0.39704026099783851</v>
      </c>
      <c r="G268" s="81">
        <f t="shared" si="16"/>
        <v>0.13500550630027197</v>
      </c>
      <c r="H268" s="81">
        <f t="shared" si="16"/>
        <v>3.1039963903878188E-3</v>
      </c>
      <c r="I268" s="81">
        <f t="shared" si="16"/>
        <v>1.2566055082067573E-2</v>
      </c>
      <c r="J268" s="81">
        <f t="shared" si="16"/>
        <v>2.0077805783693885E-2</v>
      </c>
      <c r="K268" s="81">
        <f t="shared" si="16"/>
        <v>8.4734931020978482E-2</v>
      </c>
      <c r="L268" s="81">
        <f t="shared" si="16"/>
        <v>5.3406942201455657E-2</v>
      </c>
      <c r="M268" s="81">
        <f t="shared" si="16"/>
        <v>0.12269351686431888</v>
      </c>
      <c r="N268" s="81">
        <f t="shared" si="16"/>
        <v>0</v>
      </c>
      <c r="O268" s="81">
        <f t="shared" si="16"/>
        <v>7.0678308936941145E-2</v>
      </c>
      <c r="P268" s="82">
        <f t="shared" si="16"/>
        <v>0</v>
      </c>
      <c r="Q268" s="83">
        <f t="shared" si="16"/>
        <v>1</v>
      </c>
    </row>
    <row r="269" spans="2:17" ht="12.75" thickBot="1" x14ac:dyDescent="0.2">
      <c r="B269" s="10">
        <v>63</v>
      </c>
      <c r="C269" s="63" t="s">
        <v>116</v>
      </c>
      <c r="D269" s="104">
        <f t="shared" si="16"/>
        <v>9.9231229099333053E-3</v>
      </c>
      <c r="E269" s="105">
        <f t="shared" si="16"/>
        <v>0.16958236030414559</v>
      </c>
      <c r="F269" s="105">
        <f t="shared" si="16"/>
        <v>0.346957610178041</v>
      </c>
      <c r="G269" s="105">
        <f t="shared" si="16"/>
        <v>0.10105526183047808</v>
      </c>
      <c r="H269" s="105">
        <f t="shared" si="16"/>
        <v>0</v>
      </c>
      <c r="I269" s="105">
        <f t="shared" si="16"/>
        <v>1.6643843294038521E-2</v>
      </c>
      <c r="J269" s="105">
        <f t="shared" si="16"/>
        <v>2.568666280568685E-2</v>
      </c>
      <c r="K269" s="105">
        <f t="shared" si="16"/>
        <v>7.7064005081547635E-2</v>
      </c>
      <c r="L269" s="105">
        <f t="shared" si="16"/>
        <v>8.9120817531339325E-2</v>
      </c>
      <c r="M269" s="105">
        <f t="shared" si="16"/>
        <v>9.6929960580641544E-2</v>
      </c>
      <c r="N269" s="105">
        <f t="shared" si="16"/>
        <v>0</v>
      </c>
      <c r="O269" s="105">
        <f t="shared" si="16"/>
        <v>6.7036355484148186E-2</v>
      </c>
      <c r="P269" s="106">
        <f t="shared" si="16"/>
        <v>0</v>
      </c>
      <c r="Q269" s="107">
        <f t="shared" si="16"/>
        <v>1</v>
      </c>
    </row>
    <row r="270" spans="2:17" ht="12.75" thickTop="1" x14ac:dyDescent="0.15">
      <c r="B270" s="8"/>
      <c r="C270" s="64" t="s">
        <v>117</v>
      </c>
      <c r="D270" s="108">
        <f t="shared" si="16"/>
        <v>5.233527731751425E-3</v>
      </c>
      <c r="E270" s="109">
        <f t="shared" si="16"/>
        <v>0.11889005977232704</v>
      </c>
      <c r="F270" s="109">
        <f t="shared" si="16"/>
        <v>0.41648832782690437</v>
      </c>
      <c r="G270" s="109">
        <f t="shared" si="16"/>
        <v>0.10122177445870004</v>
      </c>
      <c r="H270" s="109">
        <f t="shared" si="16"/>
        <v>1.0439575602014125E-3</v>
      </c>
      <c r="I270" s="109">
        <f t="shared" si="16"/>
        <v>7.4431386963722552E-3</v>
      </c>
      <c r="J270" s="109">
        <f t="shared" si="16"/>
        <v>2.642570150831336E-2</v>
      </c>
      <c r="K270" s="109">
        <f t="shared" si="16"/>
        <v>9.2253997159406104E-2</v>
      </c>
      <c r="L270" s="109">
        <f t="shared" si="16"/>
        <v>3.3736195722538609E-2</v>
      </c>
      <c r="M270" s="109">
        <f t="shared" si="16"/>
        <v>0.11817118007237273</v>
      </c>
      <c r="N270" s="109">
        <f t="shared" si="16"/>
        <v>3.5880566770132047E-4</v>
      </c>
      <c r="O270" s="109">
        <f t="shared" si="16"/>
        <v>7.8733321489234148E-2</v>
      </c>
      <c r="P270" s="110">
        <f t="shared" si="16"/>
        <v>1.2334177163729813E-8</v>
      </c>
      <c r="Q270" s="111">
        <f t="shared" si="16"/>
        <v>1</v>
      </c>
    </row>
    <row r="272" spans="2:17" s="43" customFormat="1" ht="13.5" x14ac:dyDescent="0.15">
      <c r="B272" s="44" t="str">
        <f>+B1</f>
        <v>令和４年度</v>
      </c>
      <c r="D272" s="45" t="s">
        <v>119</v>
      </c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</row>
    <row r="273" spans="2:17" x14ac:dyDescent="0.15">
      <c r="B273" s="75" t="s">
        <v>124</v>
      </c>
      <c r="Q273" s="1"/>
    </row>
    <row r="274" spans="2:17" x14ac:dyDescent="0.15">
      <c r="B274" s="121" t="s">
        <v>1</v>
      </c>
      <c r="C274" s="122"/>
      <c r="D274" s="46" t="s">
        <v>2</v>
      </c>
      <c r="E274" s="28" t="s">
        <v>3</v>
      </c>
      <c r="F274" s="28" t="s">
        <v>4</v>
      </c>
      <c r="G274" s="28" t="s">
        <v>5</v>
      </c>
      <c r="H274" s="28" t="s">
        <v>6</v>
      </c>
      <c r="I274" s="28" t="s">
        <v>7</v>
      </c>
      <c r="J274" s="28" t="s">
        <v>8</v>
      </c>
      <c r="K274" s="28" t="s">
        <v>9</v>
      </c>
      <c r="L274" s="28" t="s">
        <v>10</v>
      </c>
      <c r="M274" s="28" t="s">
        <v>11</v>
      </c>
      <c r="N274" s="28" t="s">
        <v>12</v>
      </c>
      <c r="O274" s="28" t="s">
        <v>13</v>
      </c>
      <c r="P274" s="112" t="s">
        <v>14</v>
      </c>
      <c r="Q274" s="1"/>
    </row>
    <row r="275" spans="2:17" x14ac:dyDescent="0.15">
      <c r="B275" s="22" t="s">
        <v>16</v>
      </c>
      <c r="C275" s="56" t="s">
        <v>17</v>
      </c>
      <c r="D275" s="47">
        <f>+RANK(D207,D$207:D$269)</f>
        <v>63</v>
      </c>
      <c r="E275" s="23">
        <f t="shared" ref="E275:P275" si="17">+RANK(E207,E$207:E$269)</f>
        <v>62</v>
      </c>
      <c r="F275" s="23">
        <f t="shared" si="17"/>
        <v>45</v>
      </c>
      <c r="G275" s="23">
        <f t="shared" si="17"/>
        <v>12</v>
      </c>
      <c r="H275" s="23">
        <f t="shared" si="17"/>
        <v>43</v>
      </c>
      <c r="I275" s="23">
        <f t="shared" si="17"/>
        <v>51</v>
      </c>
      <c r="J275" s="23">
        <f t="shared" si="17"/>
        <v>1</v>
      </c>
      <c r="K275" s="23">
        <f t="shared" si="17"/>
        <v>11</v>
      </c>
      <c r="L275" s="23">
        <f t="shared" si="17"/>
        <v>62</v>
      </c>
      <c r="M275" s="23">
        <f t="shared" si="17"/>
        <v>2</v>
      </c>
      <c r="N275" s="23">
        <f t="shared" si="17"/>
        <v>14</v>
      </c>
      <c r="O275" s="23">
        <f t="shared" si="17"/>
        <v>26</v>
      </c>
      <c r="P275" s="113">
        <f t="shared" si="17"/>
        <v>2</v>
      </c>
      <c r="Q275" s="1"/>
    </row>
    <row r="276" spans="2:17" x14ac:dyDescent="0.15">
      <c r="B276" s="4" t="s">
        <v>18</v>
      </c>
      <c r="C276" s="57" t="s">
        <v>19</v>
      </c>
      <c r="D276" s="48">
        <f t="shared" ref="D276:P291" si="18">+RANK(D208,D$207:D$269)</f>
        <v>55</v>
      </c>
      <c r="E276" s="5">
        <f t="shared" si="18"/>
        <v>59</v>
      </c>
      <c r="F276" s="5">
        <f t="shared" si="18"/>
        <v>5</v>
      </c>
      <c r="G276" s="5">
        <f t="shared" si="18"/>
        <v>20</v>
      </c>
      <c r="H276" s="5">
        <f t="shared" si="18"/>
        <v>18</v>
      </c>
      <c r="I276" s="5">
        <f t="shared" si="18"/>
        <v>39</v>
      </c>
      <c r="J276" s="5">
        <f t="shared" si="18"/>
        <v>37</v>
      </c>
      <c r="K276" s="5">
        <f t="shared" si="18"/>
        <v>51</v>
      </c>
      <c r="L276" s="5">
        <f t="shared" si="18"/>
        <v>42</v>
      </c>
      <c r="M276" s="5">
        <f t="shared" si="18"/>
        <v>15</v>
      </c>
      <c r="N276" s="5">
        <f t="shared" si="18"/>
        <v>16</v>
      </c>
      <c r="O276" s="5">
        <f t="shared" si="18"/>
        <v>18</v>
      </c>
      <c r="P276" s="114">
        <f t="shared" si="18"/>
        <v>2</v>
      </c>
      <c r="Q276" s="1"/>
    </row>
    <row r="277" spans="2:17" x14ac:dyDescent="0.15">
      <c r="B277" s="4" t="s">
        <v>20</v>
      </c>
      <c r="C277" s="57" t="s">
        <v>21</v>
      </c>
      <c r="D277" s="48">
        <f t="shared" si="18"/>
        <v>46</v>
      </c>
      <c r="E277" s="5">
        <f t="shared" si="18"/>
        <v>61</v>
      </c>
      <c r="F277" s="5">
        <f t="shared" si="18"/>
        <v>9</v>
      </c>
      <c r="G277" s="5">
        <f t="shared" si="18"/>
        <v>32</v>
      </c>
      <c r="H277" s="5">
        <f t="shared" si="18"/>
        <v>16</v>
      </c>
      <c r="I277" s="5">
        <f t="shared" si="18"/>
        <v>22</v>
      </c>
      <c r="J277" s="5">
        <f t="shared" si="18"/>
        <v>8</v>
      </c>
      <c r="K277" s="5">
        <f t="shared" si="18"/>
        <v>10</v>
      </c>
      <c r="L277" s="5">
        <f t="shared" si="18"/>
        <v>39</v>
      </c>
      <c r="M277" s="5">
        <f t="shared" si="18"/>
        <v>26</v>
      </c>
      <c r="N277" s="5">
        <f t="shared" si="18"/>
        <v>16</v>
      </c>
      <c r="O277" s="5">
        <f t="shared" si="18"/>
        <v>60</v>
      </c>
      <c r="P277" s="114">
        <f t="shared" si="18"/>
        <v>2</v>
      </c>
      <c r="Q277" s="1"/>
    </row>
    <row r="278" spans="2:17" x14ac:dyDescent="0.15">
      <c r="B278" s="4" t="s">
        <v>22</v>
      </c>
      <c r="C278" s="57" t="s">
        <v>23</v>
      </c>
      <c r="D278" s="48">
        <f t="shared" si="18"/>
        <v>62</v>
      </c>
      <c r="E278" s="5">
        <f t="shared" si="18"/>
        <v>63</v>
      </c>
      <c r="F278" s="5">
        <f t="shared" si="18"/>
        <v>11</v>
      </c>
      <c r="G278" s="5">
        <f t="shared" si="18"/>
        <v>2</v>
      </c>
      <c r="H278" s="5">
        <f t="shared" si="18"/>
        <v>19</v>
      </c>
      <c r="I278" s="5">
        <f t="shared" si="18"/>
        <v>38</v>
      </c>
      <c r="J278" s="5">
        <f t="shared" si="18"/>
        <v>49</v>
      </c>
      <c r="K278" s="5">
        <f t="shared" si="18"/>
        <v>8</v>
      </c>
      <c r="L278" s="5">
        <f t="shared" si="18"/>
        <v>49</v>
      </c>
      <c r="M278" s="5">
        <f t="shared" si="18"/>
        <v>17</v>
      </c>
      <c r="N278" s="5">
        <f t="shared" si="18"/>
        <v>16</v>
      </c>
      <c r="O278" s="5">
        <f t="shared" si="18"/>
        <v>56</v>
      </c>
      <c r="P278" s="114">
        <f t="shared" si="18"/>
        <v>2</v>
      </c>
      <c r="Q278" s="1"/>
    </row>
    <row r="279" spans="2:17" x14ac:dyDescent="0.15">
      <c r="B279" s="4" t="s">
        <v>24</v>
      </c>
      <c r="C279" s="57" t="s">
        <v>25</v>
      </c>
      <c r="D279" s="48">
        <f t="shared" si="18"/>
        <v>27</v>
      </c>
      <c r="E279" s="5">
        <f t="shared" si="18"/>
        <v>51</v>
      </c>
      <c r="F279" s="5">
        <f t="shared" si="18"/>
        <v>30</v>
      </c>
      <c r="G279" s="5">
        <f t="shared" si="18"/>
        <v>14</v>
      </c>
      <c r="H279" s="5">
        <f t="shared" si="18"/>
        <v>28</v>
      </c>
      <c r="I279" s="5">
        <f t="shared" si="18"/>
        <v>30</v>
      </c>
      <c r="J279" s="5">
        <f t="shared" si="18"/>
        <v>19</v>
      </c>
      <c r="K279" s="5">
        <f t="shared" si="18"/>
        <v>17</v>
      </c>
      <c r="L279" s="5">
        <f t="shared" si="18"/>
        <v>47</v>
      </c>
      <c r="M279" s="5">
        <f t="shared" si="18"/>
        <v>37</v>
      </c>
      <c r="N279" s="5">
        <f t="shared" si="18"/>
        <v>16</v>
      </c>
      <c r="O279" s="5">
        <f t="shared" si="18"/>
        <v>19</v>
      </c>
      <c r="P279" s="114">
        <f t="shared" si="18"/>
        <v>2</v>
      </c>
      <c r="Q279" s="1"/>
    </row>
    <row r="280" spans="2:17" x14ac:dyDescent="0.15">
      <c r="B280" s="4" t="s">
        <v>26</v>
      </c>
      <c r="C280" s="57" t="s">
        <v>27</v>
      </c>
      <c r="D280" s="48">
        <f t="shared" si="18"/>
        <v>43</v>
      </c>
      <c r="E280" s="5">
        <f t="shared" si="18"/>
        <v>16</v>
      </c>
      <c r="F280" s="5">
        <f t="shared" si="18"/>
        <v>50</v>
      </c>
      <c r="G280" s="5">
        <f t="shared" si="18"/>
        <v>17</v>
      </c>
      <c r="H280" s="5">
        <f t="shared" si="18"/>
        <v>6</v>
      </c>
      <c r="I280" s="5">
        <f t="shared" si="18"/>
        <v>19</v>
      </c>
      <c r="J280" s="5">
        <f t="shared" si="18"/>
        <v>7</v>
      </c>
      <c r="K280" s="5">
        <f t="shared" si="18"/>
        <v>55</v>
      </c>
      <c r="L280" s="5">
        <f t="shared" si="18"/>
        <v>45</v>
      </c>
      <c r="M280" s="5">
        <f t="shared" si="18"/>
        <v>36</v>
      </c>
      <c r="N280" s="5">
        <f t="shared" si="18"/>
        <v>8</v>
      </c>
      <c r="O280" s="5">
        <f t="shared" si="18"/>
        <v>5</v>
      </c>
      <c r="P280" s="114">
        <f t="shared" si="18"/>
        <v>2</v>
      </c>
      <c r="Q280" s="1"/>
    </row>
    <row r="281" spans="2:17" x14ac:dyDescent="0.15">
      <c r="B281" s="4" t="s">
        <v>28</v>
      </c>
      <c r="C281" s="57" t="s">
        <v>29</v>
      </c>
      <c r="D281" s="48">
        <f t="shared" si="18"/>
        <v>58</v>
      </c>
      <c r="E281" s="5">
        <f t="shared" si="18"/>
        <v>47</v>
      </c>
      <c r="F281" s="5">
        <f t="shared" si="18"/>
        <v>3</v>
      </c>
      <c r="G281" s="5">
        <f t="shared" si="18"/>
        <v>18</v>
      </c>
      <c r="H281" s="5">
        <f t="shared" si="18"/>
        <v>21</v>
      </c>
      <c r="I281" s="5">
        <f t="shared" si="18"/>
        <v>52</v>
      </c>
      <c r="J281" s="5">
        <f t="shared" si="18"/>
        <v>57</v>
      </c>
      <c r="K281" s="5">
        <f t="shared" si="18"/>
        <v>29</v>
      </c>
      <c r="L281" s="5">
        <f t="shared" si="18"/>
        <v>46</v>
      </c>
      <c r="M281" s="5">
        <f t="shared" si="18"/>
        <v>34</v>
      </c>
      <c r="N281" s="5">
        <f t="shared" si="18"/>
        <v>16</v>
      </c>
      <c r="O281" s="5">
        <f t="shared" si="18"/>
        <v>51</v>
      </c>
      <c r="P281" s="114">
        <f t="shared" si="18"/>
        <v>2</v>
      </c>
      <c r="Q281" s="1"/>
    </row>
    <row r="282" spans="2:17" x14ac:dyDescent="0.15">
      <c r="B282" s="4" t="s">
        <v>30</v>
      </c>
      <c r="C282" s="57" t="s">
        <v>31</v>
      </c>
      <c r="D282" s="48">
        <f t="shared" si="18"/>
        <v>37</v>
      </c>
      <c r="E282" s="5">
        <f t="shared" si="18"/>
        <v>53</v>
      </c>
      <c r="F282" s="5">
        <f t="shared" si="18"/>
        <v>41</v>
      </c>
      <c r="G282" s="5">
        <f t="shared" si="18"/>
        <v>41</v>
      </c>
      <c r="H282" s="5">
        <f t="shared" si="18"/>
        <v>48</v>
      </c>
      <c r="I282" s="5">
        <f t="shared" si="18"/>
        <v>31</v>
      </c>
      <c r="J282" s="5">
        <f t="shared" si="18"/>
        <v>11</v>
      </c>
      <c r="K282" s="5">
        <f t="shared" si="18"/>
        <v>3</v>
      </c>
      <c r="L282" s="5">
        <f t="shared" si="18"/>
        <v>33</v>
      </c>
      <c r="M282" s="5">
        <f t="shared" si="18"/>
        <v>41</v>
      </c>
      <c r="N282" s="5">
        <f t="shared" si="18"/>
        <v>6</v>
      </c>
      <c r="O282" s="5">
        <f t="shared" si="18"/>
        <v>8</v>
      </c>
      <c r="P282" s="114">
        <f t="shared" si="18"/>
        <v>2</v>
      </c>
      <c r="Q282" s="1"/>
    </row>
    <row r="283" spans="2:17" x14ac:dyDescent="0.15">
      <c r="B283" s="4" t="s">
        <v>32</v>
      </c>
      <c r="C283" s="57" t="s">
        <v>33</v>
      </c>
      <c r="D283" s="48">
        <f t="shared" si="18"/>
        <v>38</v>
      </c>
      <c r="E283" s="5">
        <f t="shared" si="18"/>
        <v>33</v>
      </c>
      <c r="F283" s="5">
        <f t="shared" si="18"/>
        <v>31</v>
      </c>
      <c r="G283" s="5">
        <f t="shared" si="18"/>
        <v>31</v>
      </c>
      <c r="H283" s="5">
        <f t="shared" si="18"/>
        <v>12</v>
      </c>
      <c r="I283" s="5">
        <f t="shared" si="18"/>
        <v>5</v>
      </c>
      <c r="J283" s="5">
        <f t="shared" si="18"/>
        <v>39</v>
      </c>
      <c r="K283" s="5">
        <f t="shared" si="18"/>
        <v>52</v>
      </c>
      <c r="L283" s="5">
        <f t="shared" si="18"/>
        <v>41</v>
      </c>
      <c r="M283" s="5">
        <f t="shared" si="18"/>
        <v>23</v>
      </c>
      <c r="N283" s="5">
        <f t="shared" si="18"/>
        <v>16</v>
      </c>
      <c r="O283" s="5">
        <f t="shared" si="18"/>
        <v>25</v>
      </c>
      <c r="P283" s="114">
        <f t="shared" si="18"/>
        <v>2</v>
      </c>
      <c r="Q283" s="1"/>
    </row>
    <row r="284" spans="2:17" x14ac:dyDescent="0.15">
      <c r="B284" s="4" t="s">
        <v>34</v>
      </c>
      <c r="C284" s="57" t="s">
        <v>35</v>
      </c>
      <c r="D284" s="48">
        <f t="shared" si="18"/>
        <v>34</v>
      </c>
      <c r="E284" s="5">
        <f t="shared" si="18"/>
        <v>34</v>
      </c>
      <c r="F284" s="5">
        <f t="shared" si="18"/>
        <v>26</v>
      </c>
      <c r="G284" s="5">
        <f t="shared" si="18"/>
        <v>54</v>
      </c>
      <c r="H284" s="5">
        <f t="shared" si="18"/>
        <v>17</v>
      </c>
      <c r="I284" s="5">
        <f t="shared" si="18"/>
        <v>26</v>
      </c>
      <c r="J284" s="5">
        <f t="shared" si="18"/>
        <v>20</v>
      </c>
      <c r="K284" s="5">
        <f t="shared" si="18"/>
        <v>26</v>
      </c>
      <c r="L284" s="5">
        <f t="shared" si="18"/>
        <v>23</v>
      </c>
      <c r="M284" s="5">
        <f t="shared" si="18"/>
        <v>56</v>
      </c>
      <c r="N284" s="5">
        <f t="shared" si="18"/>
        <v>16</v>
      </c>
      <c r="O284" s="5">
        <f t="shared" si="18"/>
        <v>15</v>
      </c>
      <c r="P284" s="114">
        <f t="shared" si="18"/>
        <v>2</v>
      </c>
      <c r="Q284" s="1"/>
    </row>
    <row r="285" spans="2:17" x14ac:dyDescent="0.15">
      <c r="B285" s="4" t="s">
        <v>36</v>
      </c>
      <c r="C285" s="57" t="s">
        <v>37</v>
      </c>
      <c r="D285" s="48">
        <f t="shared" si="18"/>
        <v>36</v>
      </c>
      <c r="E285" s="5">
        <f t="shared" si="18"/>
        <v>44</v>
      </c>
      <c r="F285" s="5">
        <f t="shared" si="18"/>
        <v>20</v>
      </c>
      <c r="G285" s="5">
        <f t="shared" si="18"/>
        <v>21</v>
      </c>
      <c r="H285" s="5">
        <f t="shared" si="18"/>
        <v>36</v>
      </c>
      <c r="I285" s="5">
        <f t="shared" si="18"/>
        <v>36</v>
      </c>
      <c r="J285" s="5">
        <f t="shared" si="18"/>
        <v>42</v>
      </c>
      <c r="K285" s="5">
        <f t="shared" si="18"/>
        <v>16</v>
      </c>
      <c r="L285" s="5">
        <f t="shared" si="18"/>
        <v>44</v>
      </c>
      <c r="M285" s="5">
        <f t="shared" si="18"/>
        <v>38</v>
      </c>
      <c r="N285" s="5">
        <f t="shared" si="18"/>
        <v>9</v>
      </c>
      <c r="O285" s="5">
        <f t="shared" si="18"/>
        <v>40</v>
      </c>
      <c r="P285" s="114">
        <f t="shared" si="18"/>
        <v>2</v>
      </c>
      <c r="Q285" s="1"/>
    </row>
    <row r="286" spans="2:17" x14ac:dyDescent="0.15">
      <c r="B286" s="4" t="s">
        <v>38</v>
      </c>
      <c r="C286" s="57" t="s">
        <v>39</v>
      </c>
      <c r="D286" s="48">
        <f t="shared" si="18"/>
        <v>59</v>
      </c>
      <c r="E286" s="5">
        <f t="shared" si="18"/>
        <v>52</v>
      </c>
      <c r="F286" s="5">
        <f t="shared" si="18"/>
        <v>16</v>
      </c>
      <c r="G286" s="5">
        <f t="shared" si="18"/>
        <v>33</v>
      </c>
      <c r="H286" s="5">
        <f t="shared" si="18"/>
        <v>33</v>
      </c>
      <c r="I286" s="5">
        <f t="shared" si="18"/>
        <v>44</v>
      </c>
      <c r="J286" s="5">
        <f t="shared" si="18"/>
        <v>31</v>
      </c>
      <c r="K286" s="5">
        <f t="shared" si="18"/>
        <v>30</v>
      </c>
      <c r="L286" s="5">
        <f t="shared" si="18"/>
        <v>57</v>
      </c>
      <c r="M286" s="5">
        <f t="shared" si="18"/>
        <v>24</v>
      </c>
      <c r="N286" s="5">
        <f t="shared" si="18"/>
        <v>16</v>
      </c>
      <c r="O286" s="5">
        <f t="shared" si="18"/>
        <v>13</v>
      </c>
      <c r="P286" s="114">
        <f t="shared" si="18"/>
        <v>2</v>
      </c>
      <c r="Q286" s="1"/>
    </row>
    <row r="287" spans="2:17" x14ac:dyDescent="0.15">
      <c r="B287" s="4" t="s">
        <v>40</v>
      </c>
      <c r="C287" s="57" t="s">
        <v>41</v>
      </c>
      <c r="D287" s="48">
        <f t="shared" si="18"/>
        <v>49</v>
      </c>
      <c r="E287" s="5">
        <f t="shared" si="18"/>
        <v>43</v>
      </c>
      <c r="F287" s="5">
        <f t="shared" si="18"/>
        <v>15</v>
      </c>
      <c r="G287" s="5">
        <f t="shared" si="18"/>
        <v>30</v>
      </c>
      <c r="H287" s="5">
        <f t="shared" si="18"/>
        <v>24</v>
      </c>
      <c r="I287" s="5">
        <f t="shared" si="18"/>
        <v>48</v>
      </c>
      <c r="J287" s="5">
        <f t="shared" si="18"/>
        <v>32</v>
      </c>
      <c r="K287" s="5">
        <f t="shared" si="18"/>
        <v>44</v>
      </c>
      <c r="L287" s="5">
        <f t="shared" si="18"/>
        <v>26</v>
      </c>
      <c r="M287" s="5">
        <f t="shared" si="18"/>
        <v>32</v>
      </c>
      <c r="N287" s="5">
        <f t="shared" si="18"/>
        <v>16</v>
      </c>
      <c r="O287" s="5">
        <f t="shared" si="18"/>
        <v>27</v>
      </c>
      <c r="P287" s="114">
        <f t="shared" si="18"/>
        <v>2</v>
      </c>
      <c r="Q287" s="1"/>
    </row>
    <row r="288" spans="2:17" x14ac:dyDescent="0.15">
      <c r="B288" s="4" t="s">
        <v>42</v>
      </c>
      <c r="C288" s="57" t="s">
        <v>43</v>
      </c>
      <c r="D288" s="48">
        <f t="shared" si="18"/>
        <v>33</v>
      </c>
      <c r="E288" s="5">
        <f t="shared" si="18"/>
        <v>46</v>
      </c>
      <c r="F288" s="5">
        <f t="shared" si="18"/>
        <v>42</v>
      </c>
      <c r="G288" s="5">
        <f t="shared" si="18"/>
        <v>19</v>
      </c>
      <c r="H288" s="5">
        <f t="shared" si="18"/>
        <v>2</v>
      </c>
      <c r="I288" s="5">
        <f t="shared" si="18"/>
        <v>13</v>
      </c>
      <c r="J288" s="5">
        <f t="shared" si="18"/>
        <v>26</v>
      </c>
      <c r="K288" s="5">
        <f t="shared" si="18"/>
        <v>12</v>
      </c>
      <c r="L288" s="5">
        <f t="shared" si="18"/>
        <v>17</v>
      </c>
      <c r="M288" s="5">
        <f t="shared" si="18"/>
        <v>51</v>
      </c>
      <c r="N288" s="5">
        <f t="shared" si="18"/>
        <v>16</v>
      </c>
      <c r="O288" s="5">
        <f t="shared" si="18"/>
        <v>16</v>
      </c>
      <c r="P288" s="114">
        <f t="shared" si="18"/>
        <v>2</v>
      </c>
      <c r="Q288" s="1"/>
    </row>
    <row r="289" spans="2:17" x14ac:dyDescent="0.15">
      <c r="B289" s="39" t="s">
        <v>44</v>
      </c>
      <c r="C289" s="58" t="s">
        <v>45</v>
      </c>
      <c r="D289" s="49">
        <f t="shared" si="18"/>
        <v>41</v>
      </c>
      <c r="E289" s="40">
        <f t="shared" si="18"/>
        <v>50</v>
      </c>
      <c r="F289" s="40">
        <f t="shared" si="18"/>
        <v>32</v>
      </c>
      <c r="G289" s="40">
        <f t="shared" si="18"/>
        <v>44</v>
      </c>
      <c r="H289" s="40">
        <f t="shared" si="18"/>
        <v>9</v>
      </c>
      <c r="I289" s="40">
        <f t="shared" si="18"/>
        <v>27</v>
      </c>
      <c r="J289" s="40">
        <f t="shared" si="18"/>
        <v>23</v>
      </c>
      <c r="K289" s="40">
        <f t="shared" si="18"/>
        <v>35</v>
      </c>
      <c r="L289" s="40">
        <f t="shared" si="18"/>
        <v>20</v>
      </c>
      <c r="M289" s="40">
        <f t="shared" si="18"/>
        <v>27</v>
      </c>
      <c r="N289" s="40">
        <f t="shared" si="18"/>
        <v>16</v>
      </c>
      <c r="O289" s="40">
        <f t="shared" si="18"/>
        <v>3</v>
      </c>
      <c r="P289" s="115">
        <f t="shared" si="18"/>
        <v>2</v>
      </c>
      <c r="Q289" s="1"/>
    </row>
    <row r="290" spans="2:17" x14ac:dyDescent="0.15">
      <c r="B290" s="4" t="s">
        <v>46</v>
      </c>
      <c r="C290" s="57" t="s">
        <v>47</v>
      </c>
      <c r="D290" s="48">
        <f t="shared" si="18"/>
        <v>57</v>
      </c>
      <c r="E290" s="5">
        <f t="shared" si="18"/>
        <v>37</v>
      </c>
      <c r="F290" s="5">
        <f t="shared" si="18"/>
        <v>39</v>
      </c>
      <c r="G290" s="5">
        <f t="shared" si="18"/>
        <v>50</v>
      </c>
      <c r="H290" s="5">
        <f t="shared" si="18"/>
        <v>22</v>
      </c>
      <c r="I290" s="5">
        <f t="shared" si="18"/>
        <v>6</v>
      </c>
      <c r="J290" s="5">
        <f t="shared" si="18"/>
        <v>2</v>
      </c>
      <c r="K290" s="5">
        <f t="shared" si="18"/>
        <v>9</v>
      </c>
      <c r="L290" s="5">
        <f t="shared" si="18"/>
        <v>36</v>
      </c>
      <c r="M290" s="5">
        <f t="shared" si="18"/>
        <v>53</v>
      </c>
      <c r="N290" s="5">
        <f t="shared" si="18"/>
        <v>16</v>
      </c>
      <c r="O290" s="5">
        <f t="shared" si="18"/>
        <v>62</v>
      </c>
      <c r="P290" s="114">
        <f t="shared" si="18"/>
        <v>2</v>
      </c>
      <c r="Q290" s="1"/>
    </row>
    <row r="291" spans="2:17" x14ac:dyDescent="0.15">
      <c r="B291" s="39" t="s">
        <v>48</v>
      </c>
      <c r="C291" s="58" t="s">
        <v>49</v>
      </c>
      <c r="D291" s="49">
        <f t="shared" si="18"/>
        <v>52</v>
      </c>
      <c r="E291" s="40">
        <f t="shared" si="18"/>
        <v>58</v>
      </c>
      <c r="F291" s="40">
        <f t="shared" si="18"/>
        <v>1</v>
      </c>
      <c r="G291" s="40">
        <f t="shared" si="18"/>
        <v>34</v>
      </c>
      <c r="H291" s="40">
        <f t="shared" si="18"/>
        <v>3</v>
      </c>
      <c r="I291" s="40">
        <f t="shared" si="18"/>
        <v>55</v>
      </c>
      <c r="J291" s="40">
        <f t="shared" si="18"/>
        <v>60</v>
      </c>
      <c r="K291" s="40">
        <f t="shared" si="18"/>
        <v>60</v>
      </c>
      <c r="L291" s="40">
        <f t="shared" si="18"/>
        <v>40</v>
      </c>
      <c r="M291" s="40">
        <f t="shared" si="18"/>
        <v>58</v>
      </c>
      <c r="N291" s="40">
        <f t="shared" si="18"/>
        <v>16</v>
      </c>
      <c r="O291" s="40">
        <f t="shared" si="18"/>
        <v>21</v>
      </c>
      <c r="P291" s="115">
        <f t="shared" si="18"/>
        <v>2</v>
      </c>
      <c r="Q291" s="1"/>
    </row>
    <row r="292" spans="2:17" x14ac:dyDescent="0.15">
      <c r="B292" s="4" t="s">
        <v>50</v>
      </c>
      <c r="C292" s="57" t="s">
        <v>51</v>
      </c>
      <c r="D292" s="48">
        <f t="shared" ref="D292:P307" si="19">+RANK(D224,D$207:D$269)</f>
        <v>61</v>
      </c>
      <c r="E292" s="5">
        <f t="shared" si="19"/>
        <v>24</v>
      </c>
      <c r="F292" s="5">
        <f t="shared" si="19"/>
        <v>22</v>
      </c>
      <c r="G292" s="5">
        <f t="shared" si="19"/>
        <v>49</v>
      </c>
      <c r="H292" s="5">
        <f t="shared" si="19"/>
        <v>32</v>
      </c>
      <c r="I292" s="5">
        <f t="shared" si="19"/>
        <v>61</v>
      </c>
      <c r="J292" s="5">
        <f t="shared" si="19"/>
        <v>34</v>
      </c>
      <c r="K292" s="5">
        <f t="shared" si="19"/>
        <v>6</v>
      </c>
      <c r="L292" s="5">
        <f t="shared" si="19"/>
        <v>56</v>
      </c>
      <c r="M292" s="5">
        <f t="shared" si="19"/>
        <v>39</v>
      </c>
      <c r="N292" s="5">
        <f t="shared" si="19"/>
        <v>16</v>
      </c>
      <c r="O292" s="5">
        <f t="shared" si="19"/>
        <v>43</v>
      </c>
      <c r="P292" s="114">
        <f t="shared" si="19"/>
        <v>2</v>
      </c>
      <c r="Q292" s="1"/>
    </row>
    <row r="293" spans="2:17" x14ac:dyDescent="0.15">
      <c r="B293" s="4" t="s">
        <v>52</v>
      </c>
      <c r="C293" s="57" t="s">
        <v>53</v>
      </c>
      <c r="D293" s="48">
        <f t="shared" si="19"/>
        <v>60</v>
      </c>
      <c r="E293" s="5">
        <f t="shared" si="19"/>
        <v>42</v>
      </c>
      <c r="F293" s="5">
        <f t="shared" si="19"/>
        <v>10</v>
      </c>
      <c r="G293" s="5">
        <f t="shared" si="19"/>
        <v>4</v>
      </c>
      <c r="H293" s="5">
        <f t="shared" si="19"/>
        <v>38</v>
      </c>
      <c r="I293" s="5">
        <f t="shared" si="19"/>
        <v>41</v>
      </c>
      <c r="J293" s="5">
        <f t="shared" si="19"/>
        <v>48</v>
      </c>
      <c r="K293" s="5">
        <f t="shared" si="19"/>
        <v>45</v>
      </c>
      <c r="L293" s="5">
        <f t="shared" si="19"/>
        <v>52</v>
      </c>
      <c r="M293" s="5">
        <f t="shared" si="19"/>
        <v>31</v>
      </c>
      <c r="N293" s="5">
        <f t="shared" si="19"/>
        <v>15</v>
      </c>
      <c r="O293" s="5">
        <f t="shared" si="19"/>
        <v>44</v>
      </c>
      <c r="P293" s="114">
        <f t="shared" si="19"/>
        <v>2</v>
      </c>
      <c r="Q293" s="1"/>
    </row>
    <row r="294" spans="2:17" x14ac:dyDescent="0.15">
      <c r="B294" s="4" t="s">
        <v>54</v>
      </c>
      <c r="C294" s="57" t="s">
        <v>55</v>
      </c>
      <c r="D294" s="48">
        <f t="shared" si="19"/>
        <v>35</v>
      </c>
      <c r="E294" s="5">
        <f t="shared" si="19"/>
        <v>26</v>
      </c>
      <c r="F294" s="5">
        <f t="shared" si="19"/>
        <v>21</v>
      </c>
      <c r="G294" s="5">
        <f t="shared" si="19"/>
        <v>3</v>
      </c>
      <c r="H294" s="5">
        <f t="shared" si="19"/>
        <v>37</v>
      </c>
      <c r="I294" s="5">
        <f t="shared" si="19"/>
        <v>62</v>
      </c>
      <c r="J294" s="5">
        <f t="shared" si="19"/>
        <v>18</v>
      </c>
      <c r="K294" s="5">
        <f t="shared" si="19"/>
        <v>19</v>
      </c>
      <c r="L294" s="5">
        <f t="shared" si="19"/>
        <v>60</v>
      </c>
      <c r="M294" s="5">
        <f t="shared" si="19"/>
        <v>61</v>
      </c>
      <c r="N294" s="5">
        <f t="shared" si="19"/>
        <v>16</v>
      </c>
      <c r="O294" s="5">
        <f t="shared" si="19"/>
        <v>61</v>
      </c>
      <c r="P294" s="114">
        <f t="shared" si="19"/>
        <v>2</v>
      </c>
      <c r="Q294" s="1"/>
    </row>
    <row r="295" spans="2:17" x14ac:dyDescent="0.15">
      <c r="B295" s="4" t="s">
        <v>56</v>
      </c>
      <c r="C295" s="57" t="s">
        <v>57</v>
      </c>
      <c r="D295" s="48">
        <f t="shared" si="19"/>
        <v>44</v>
      </c>
      <c r="E295" s="5">
        <f t="shared" si="19"/>
        <v>40</v>
      </c>
      <c r="F295" s="5">
        <f t="shared" si="19"/>
        <v>19</v>
      </c>
      <c r="G295" s="5">
        <f t="shared" si="19"/>
        <v>47</v>
      </c>
      <c r="H295" s="5">
        <f t="shared" si="19"/>
        <v>31</v>
      </c>
      <c r="I295" s="5">
        <f t="shared" si="19"/>
        <v>63</v>
      </c>
      <c r="J295" s="5">
        <f t="shared" si="19"/>
        <v>33</v>
      </c>
      <c r="K295" s="5">
        <f t="shared" si="19"/>
        <v>21</v>
      </c>
      <c r="L295" s="5">
        <f t="shared" si="19"/>
        <v>63</v>
      </c>
      <c r="M295" s="5">
        <f t="shared" si="19"/>
        <v>5</v>
      </c>
      <c r="N295" s="5">
        <f t="shared" si="19"/>
        <v>16</v>
      </c>
      <c r="O295" s="5">
        <f t="shared" si="19"/>
        <v>63</v>
      </c>
      <c r="P295" s="114">
        <f t="shared" si="19"/>
        <v>2</v>
      </c>
      <c r="Q295" s="1"/>
    </row>
    <row r="296" spans="2:17" x14ac:dyDescent="0.15">
      <c r="B296" s="4" t="s">
        <v>58</v>
      </c>
      <c r="C296" s="57" t="s">
        <v>59</v>
      </c>
      <c r="D296" s="48">
        <f t="shared" si="19"/>
        <v>47</v>
      </c>
      <c r="E296" s="5">
        <f t="shared" si="19"/>
        <v>54</v>
      </c>
      <c r="F296" s="5">
        <f t="shared" si="19"/>
        <v>12</v>
      </c>
      <c r="G296" s="5">
        <f t="shared" si="19"/>
        <v>29</v>
      </c>
      <c r="H296" s="5">
        <f t="shared" si="19"/>
        <v>23</v>
      </c>
      <c r="I296" s="5">
        <f t="shared" si="19"/>
        <v>45</v>
      </c>
      <c r="J296" s="5">
        <f t="shared" si="19"/>
        <v>47</v>
      </c>
      <c r="K296" s="5">
        <f t="shared" si="19"/>
        <v>42</v>
      </c>
      <c r="L296" s="5">
        <f t="shared" si="19"/>
        <v>30</v>
      </c>
      <c r="M296" s="5">
        <f t="shared" si="19"/>
        <v>11</v>
      </c>
      <c r="N296" s="5">
        <f t="shared" si="19"/>
        <v>16</v>
      </c>
      <c r="O296" s="5">
        <f t="shared" si="19"/>
        <v>28</v>
      </c>
      <c r="P296" s="114">
        <f t="shared" si="19"/>
        <v>2</v>
      </c>
      <c r="Q296" s="1"/>
    </row>
    <row r="297" spans="2:17" x14ac:dyDescent="0.15">
      <c r="B297" s="4" t="s">
        <v>60</v>
      </c>
      <c r="C297" s="57" t="s">
        <v>61</v>
      </c>
      <c r="D297" s="48">
        <f t="shared" si="19"/>
        <v>53</v>
      </c>
      <c r="E297" s="5">
        <f t="shared" si="19"/>
        <v>45</v>
      </c>
      <c r="F297" s="5">
        <f t="shared" si="19"/>
        <v>2</v>
      </c>
      <c r="G297" s="5">
        <f t="shared" si="19"/>
        <v>45</v>
      </c>
      <c r="H297" s="5">
        <f t="shared" si="19"/>
        <v>44</v>
      </c>
      <c r="I297" s="5">
        <f t="shared" si="19"/>
        <v>58</v>
      </c>
      <c r="J297" s="5">
        <f t="shared" si="19"/>
        <v>25</v>
      </c>
      <c r="K297" s="5">
        <f t="shared" si="19"/>
        <v>59</v>
      </c>
      <c r="L297" s="5">
        <f t="shared" si="19"/>
        <v>55</v>
      </c>
      <c r="M297" s="5">
        <f t="shared" si="19"/>
        <v>25</v>
      </c>
      <c r="N297" s="5">
        <f t="shared" si="19"/>
        <v>16</v>
      </c>
      <c r="O297" s="5">
        <f t="shared" si="19"/>
        <v>58</v>
      </c>
      <c r="P297" s="114">
        <f t="shared" si="19"/>
        <v>2</v>
      </c>
      <c r="Q297" s="1"/>
    </row>
    <row r="298" spans="2:17" x14ac:dyDescent="0.15">
      <c r="B298" s="4" t="s">
        <v>62</v>
      </c>
      <c r="C298" s="57" t="s">
        <v>63</v>
      </c>
      <c r="D298" s="48">
        <f t="shared" si="19"/>
        <v>48</v>
      </c>
      <c r="E298" s="5">
        <f t="shared" si="19"/>
        <v>4</v>
      </c>
      <c r="F298" s="5">
        <f t="shared" si="19"/>
        <v>18</v>
      </c>
      <c r="G298" s="5">
        <f t="shared" si="19"/>
        <v>63</v>
      </c>
      <c r="H298" s="5">
        <f t="shared" si="19"/>
        <v>35</v>
      </c>
      <c r="I298" s="5">
        <f t="shared" si="19"/>
        <v>56</v>
      </c>
      <c r="J298" s="5">
        <f t="shared" si="19"/>
        <v>43</v>
      </c>
      <c r="K298" s="5">
        <f t="shared" si="19"/>
        <v>58</v>
      </c>
      <c r="L298" s="5">
        <f t="shared" si="19"/>
        <v>50</v>
      </c>
      <c r="M298" s="5">
        <f t="shared" si="19"/>
        <v>21</v>
      </c>
      <c r="N298" s="5">
        <f t="shared" si="19"/>
        <v>16</v>
      </c>
      <c r="O298" s="5">
        <f t="shared" si="19"/>
        <v>57</v>
      </c>
      <c r="P298" s="114">
        <f t="shared" si="19"/>
        <v>2</v>
      </c>
      <c r="Q298" s="1"/>
    </row>
    <row r="299" spans="2:17" x14ac:dyDescent="0.15">
      <c r="B299" s="4" t="s">
        <v>64</v>
      </c>
      <c r="C299" s="57" t="s">
        <v>65</v>
      </c>
      <c r="D299" s="48">
        <f t="shared" si="19"/>
        <v>40</v>
      </c>
      <c r="E299" s="5">
        <f t="shared" si="19"/>
        <v>48</v>
      </c>
      <c r="F299" s="5">
        <f t="shared" si="19"/>
        <v>29</v>
      </c>
      <c r="G299" s="5">
        <f t="shared" si="19"/>
        <v>27</v>
      </c>
      <c r="H299" s="5">
        <f t="shared" si="19"/>
        <v>13</v>
      </c>
      <c r="I299" s="5">
        <f t="shared" si="19"/>
        <v>57</v>
      </c>
      <c r="J299" s="5">
        <f t="shared" si="19"/>
        <v>53</v>
      </c>
      <c r="K299" s="5">
        <f t="shared" si="19"/>
        <v>28</v>
      </c>
      <c r="L299" s="5">
        <f t="shared" si="19"/>
        <v>53</v>
      </c>
      <c r="M299" s="5">
        <f t="shared" si="19"/>
        <v>3</v>
      </c>
      <c r="N299" s="5">
        <f t="shared" si="19"/>
        <v>16</v>
      </c>
      <c r="O299" s="5">
        <f t="shared" si="19"/>
        <v>52</v>
      </c>
      <c r="P299" s="114">
        <f t="shared" si="19"/>
        <v>2</v>
      </c>
      <c r="Q299" s="1"/>
    </row>
    <row r="300" spans="2:17" x14ac:dyDescent="0.15">
      <c r="B300" s="4" t="s">
        <v>66</v>
      </c>
      <c r="C300" s="57" t="s">
        <v>67</v>
      </c>
      <c r="D300" s="48">
        <f t="shared" si="19"/>
        <v>56</v>
      </c>
      <c r="E300" s="5">
        <f t="shared" si="19"/>
        <v>31</v>
      </c>
      <c r="F300" s="5">
        <f t="shared" si="19"/>
        <v>4</v>
      </c>
      <c r="G300" s="5">
        <f t="shared" si="19"/>
        <v>51</v>
      </c>
      <c r="H300" s="5">
        <f t="shared" si="19"/>
        <v>56</v>
      </c>
      <c r="I300" s="5">
        <f t="shared" si="19"/>
        <v>60</v>
      </c>
      <c r="J300" s="5">
        <f t="shared" si="19"/>
        <v>30</v>
      </c>
      <c r="K300" s="5">
        <f t="shared" si="19"/>
        <v>61</v>
      </c>
      <c r="L300" s="5">
        <f t="shared" si="19"/>
        <v>61</v>
      </c>
      <c r="M300" s="5">
        <f t="shared" si="19"/>
        <v>10</v>
      </c>
      <c r="N300" s="5">
        <f t="shared" si="19"/>
        <v>16</v>
      </c>
      <c r="O300" s="5">
        <f t="shared" si="19"/>
        <v>34</v>
      </c>
      <c r="P300" s="114">
        <f t="shared" si="19"/>
        <v>2</v>
      </c>
      <c r="Q300" s="1"/>
    </row>
    <row r="301" spans="2:17" x14ac:dyDescent="0.15">
      <c r="B301" s="39" t="s">
        <v>68</v>
      </c>
      <c r="C301" s="58" t="s">
        <v>69</v>
      </c>
      <c r="D301" s="49">
        <f t="shared" si="19"/>
        <v>23</v>
      </c>
      <c r="E301" s="40">
        <f t="shared" si="19"/>
        <v>57</v>
      </c>
      <c r="F301" s="40">
        <f t="shared" si="19"/>
        <v>7</v>
      </c>
      <c r="G301" s="40">
        <f t="shared" si="19"/>
        <v>23</v>
      </c>
      <c r="H301" s="40">
        <f t="shared" si="19"/>
        <v>7</v>
      </c>
      <c r="I301" s="40">
        <f t="shared" si="19"/>
        <v>49</v>
      </c>
      <c r="J301" s="40">
        <f t="shared" si="19"/>
        <v>38</v>
      </c>
      <c r="K301" s="40">
        <f t="shared" si="19"/>
        <v>49</v>
      </c>
      <c r="L301" s="40">
        <f t="shared" si="19"/>
        <v>35</v>
      </c>
      <c r="M301" s="40">
        <f t="shared" si="19"/>
        <v>20</v>
      </c>
      <c r="N301" s="40">
        <f t="shared" si="19"/>
        <v>12</v>
      </c>
      <c r="O301" s="40">
        <f t="shared" si="19"/>
        <v>12</v>
      </c>
      <c r="P301" s="115">
        <f t="shared" si="19"/>
        <v>2</v>
      </c>
      <c r="Q301" s="1"/>
    </row>
    <row r="302" spans="2:17" x14ac:dyDescent="0.15">
      <c r="B302" s="4" t="s">
        <v>70</v>
      </c>
      <c r="C302" s="57" t="s">
        <v>71</v>
      </c>
      <c r="D302" s="48">
        <f t="shared" si="19"/>
        <v>42</v>
      </c>
      <c r="E302" s="5">
        <f t="shared" si="19"/>
        <v>55</v>
      </c>
      <c r="F302" s="5">
        <f t="shared" si="19"/>
        <v>13</v>
      </c>
      <c r="G302" s="5">
        <f t="shared" si="19"/>
        <v>16</v>
      </c>
      <c r="H302" s="5">
        <f t="shared" si="19"/>
        <v>34</v>
      </c>
      <c r="I302" s="5">
        <f t="shared" si="19"/>
        <v>28</v>
      </c>
      <c r="J302" s="5">
        <f t="shared" si="19"/>
        <v>59</v>
      </c>
      <c r="K302" s="5">
        <f t="shared" si="19"/>
        <v>33</v>
      </c>
      <c r="L302" s="5">
        <f t="shared" si="19"/>
        <v>29</v>
      </c>
      <c r="M302" s="5">
        <f t="shared" si="19"/>
        <v>14</v>
      </c>
      <c r="N302" s="5">
        <f t="shared" si="19"/>
        <v>16</v>
      </c>
      <c r="O302" s="5">
        <f t="shared" si="19"/>
        <v>37</v>
      </c>
      <c r="P302" s="114">
        <f t="shared" si="19"/>
        <v>2</v>
      </c>
      <c r="Q302" s="1"/>
    </row>
    <row r="303" spans="2:17" x14ac:dyDescent="0.15">
      <c r="B303" s="31" t="s">
        <v>72</v>
      </c>
      <c r="C303" s="59" t="s">
        <v>73</v>
      </c>
      <c r="D303" s="50">
        <f t="shared" si="19"/>
        <v>21</v>
      </c>
      <c r="E303" s="32">
        <f t="shared" si="19"/>
        <v>18</v>
      </c>
      <c r="F303" s="32">
        <f t="shared" si="19"/>
        <v>27</v>
      </c>
      <c r="G303" s="32">
        <f t="shared" si="19"/>
        <v>46</v>
      </c>
      <c r="H303" s="32">
        <f t="shared" si="19"/>
        <v>39</v>
      </c>
      <c r="I303" s="32">
        <f t="shared" si="19"/>
        <v>47</v>
      </c>
      <c r="J303" s="32">
        <f t="shared" si="19"/>
        <v>45</v>
      </c>
      <c r="K303" s="32">
        <f t="shared" si="19"/>
        <v>50</v>
      </c>
      <c r="L303" s="32">
        <f t="shared" si="19"/>
        <v>38</v>
      </c>
      <c r="M303" s="32">
        <f t="shared" si="19"/>
        <v>40</v>
      </c>
      <c r="N303" s="32">
        <f t="shared" si="19"/>
        <v>16</v>
      </c>
      <c r="O303" s="32">
        <f t="shared" si="19"/>
        <v>7</v>
      </c>
      <c r="P303" s="116">
        <f t="shared" si="19"/>
        <v>2</v>
      </c>
      <c r="Q303" s="1"/>
    </row>
    <row r="304" spans="2:17" x14ac:dyDescent="0.15">
      <c r="B304" s="4" t="s">
        <v>74</v>
      </c>
      <c r="C304" s="57" t="s">
        <v>75</v>
      </c>
      <c r="D304" s="48">
        <f t="shared" si="19"/>
        <v>45</v>
      </c>
      <c r="E304" s="5">
        <f t="shared" si="19"/>
        <v>15</v>
      </c>
      <c r="F304" s="5">
        <f t="shared" si="19"/>
        <v>43</v>
      </c>
      <c r="G304" s="5">
        <f t="shared" si="19"/>
        <v>60</v>
      </c>
      <c r="H304" s="5">
        <f t="shared" si="19"/>
        <v>8</v>
      </c>
      <c r="I304" s="5">
        <f t="shared" si="19"/>
        <v>54</v>
      </c>
      <c r="J304" s="5">
        <f t="shared" si="19"/>
        <v>41</v>
      </c>
      <c r="K304" s="5">
        <f t="shared" si="19"/>
        <v>1</v>
      </c>
      <c r="L304" s="5">
        <f t="shared" si="19"/>
        <v>59</v>
      </c>
      <c r="M304" s="5">
        <f t="shared" si="19"/>
        <v>13</v>
      </c>
      <c r="N304" s="5">
        <f t="shared" si="19"/>
        <v>16</v>
      </c>
      <c r="O304" s="5">
        <f t="shared" si="19"/>
        <v>50</v>
      </c>
      <c r="P304" s="114">
        <f t="shared" si="19"/>
        <v>2</v>
      </c>
      <c r="Q304" s="1"/>
    </row>
    <row r="305" spans="2:17" x14ac:dyDescent="0.15">
      <c r="B305" s="4" t="s">
        <v>76</v>
      </c>
      <c r="C305" s="57" t="s">
        <v>77</v>
      </c>
      <c r="D305" s="48">
        <f t="shared" si="19"/>
        <v>51</v>
      </c>
      <c r="E305" s="5">
        <f t="shared" si="19"/>
        <v>49</v>
      </c>
      <c r="F305" s="5">
        <f t="shared" si="19"/>
        <v>6</v>
      </c>
      <c r="G305" s="5">
        <f t="shared" si="19"/>
        <v>56</v>
      </c>
      <c r="H305" s="5">
        <f t="shared" si="19"/>
        <v>45</v>
      </c>
      <c r="I305" s="5">
        <f t="shared" si="19"/>
        <v>50</v>
      </c>
      <c r="J305" s="5">
        <f t="shared" si="19"/>
        <v>62</v>
      </c>
      <c r="K305" s="5">
        <f t="shared" si="19"/>
        <v>2</v>
      </c>
      <c r="L305" s="5">
        <f t="shared" si="19"/>
        <v>51</v>
      </c>
      <c r="M305" s="5">
        <f t="shared" si="19"/>
        <v>30</v>
      </c>
      <c r="N305" s="5">
        <f t="shared" si="19"/>
        <v>16</v>
      </c>
      <c r="O305" s="5">
        <f t="shared" si="19"/>
        <v>47</v>
      </c>
      <c r="P305" s="114">
        <f t="shared" si="19"/>
        <v>2</v>
      </c>
      <c r="Q305" s="1"/>
    </row>
    <row r="306" spans="2:17" x14ac:dyDescent="0.15">
      <c r="B306" s="4" t="s">
        <v>78</v>
      </c>
      <c r="C306" s="57" t="s">
        <v>79</v>
      </c>
      <c r="D306" s="48">
        <f t="shared" si="19"/>
        <v>54</v>
      </c>
      <c r="E306" s="5">
        <f t="shared" si="19"/>
        <v>12</v>
      </c>
      <c r="F306" s="5">
        <f t="shared" si="19"/>
        <v>14</v>
      </c>
      <c r="G306" s="5">
        <f t="shared" si="19"/>
        <v>62</v>
      </c>
      <c r="H306" s="5">
        <f t="shared" si="19"/>
        <v>11</v>
      </c>
      <c r="I306" s="5">
        <f t="shared" si="19"/>
        <v>53</v>
      </c>
      <c r="J306" s="5">
        <f t="shared" si="19"/>
        <v>55</v>
      </c>
      <c r="K306" s="5">
        <f t="shared" si="19"/>
        <v>36</v>
      </c>
      <c r="L306" s="5">
        <f t="shared" si="19"/>
        <v>58</v>
      </c>
      <c r="M306" s="5">
        <f t="shared" si="19"/>
        <v>48</v>
      </c>
      <c r="N306" s="5">
        <f t="shared" si="19"/>
        <v>16</v>
      </c>
      <c r="O306" s="5">
        <f t="shared" si="19"/>
        <v>33</v>
      </c>
      <c r="P306" s="114">
        <f t="shared" si="19"/>
        <v>2</v>
      </c>
      <c r="Q306" s="1"/>
    </row>
    <row r="307" spans="2:17" x14ac:dyDescent="0.15">
      <c r="B307" s="35" t="s">
        <v>80</v>
      </c>
      <c r="C307" s="60" t="s">
        <v>81</v>
      </c>
      <c r="D307" s="51">
        <f t="shared" si="19"/>
        <v>18</v>
      </c>
      <c r="E307" s="36">
        <f t="shared" si="19"/>
        <v>21</v>
      </c>
      <c r="F307" s="36">
        <f t="shared" si="19"/>
        <v>23</v>
      </c>
      <c r="G307" s="36">
        <f t="shared" si="19"/>
        <v>37</v>
      </c>
      <c r="H307" s="36">
        <f t="shared" si="19"/>
        <v>26</v>
      </c>
      <c r="I307" s="36">
        <f t="shared" si="19"/>
        <v>37</v>
      </c>
      <c r="J307" s="36">
        <f t="shared" si="19"/>
        <v>51</v>
      </c>
      <c r="K307" s="36">
        <f t="shared" si="19"/>
        <v>32</v>
      </c>
      <c r="L307" s="36">
        <f t="shared" si="19"/>
        <v>27</v>
      </c>
      <c r="M307" s="36">
        <f t="shared" si="19"/>
        <v>42</v>
      </c>
      <c r="N307" s="36">
        <f t="shared" si="19"/>
        <v>16</v>
      </c>
      <c r="O307" s="36">
        <f t="shared" si="19"/>
        <v>53</v>
      </c>
      <c r="P307" s="117">
        <f t="shared" si="19"/>
        <v>2</v>
      </c>
      <c r="Q307" s="1"/>
    </row>
    <row r="308" spans="2:17" x14ac:dyDescent="0.15">
      <c r="B308" s="4" t="s">
        <v>82</v>
      </c>
      <c r="C308" s="57" t="s">
        <v>83</v>
      </c>
      <c r="D308" s="48">
        <f t="shared" ref="D308:P323" si="20">+RANK(D240,D$207:D$269)</f>
        <v>39</v>
      </c>
      <c r="E308" s="5">
        <f t="shared" si="20"/>
        <v>27</v>
      </c>
      <c r="F308" s="5">
        <f t="shared" si="20"/>
        <v>35</v>
      </c>
      <c r="G308" s="5">
        <f t="shared" si="20"/>
        <v>38</v>
      </c>
      <c r="H308" s="5">
        <f t="shared" si="20"/>
        <v>20</v>
      </c>
      <c r="I308" s="5">
        <f t="shared" si="20"/>
        <v>42</v>
      </c>
      <c r="J308" s="5">
        <f t="shared" si="20"/>
        <v>52</v>
      </c>
      <c r="K308" s="5">
        <f t="shared" si="20"/>
        <v>38</v>
      </c>
      <c r="L308" s="5">
        <f t="shared" si="20"/>
        <v>37</v>
      </c>
      <c r="M308" s="5">
        <f t="shared" si="20"/>
        <v>18</v>
      </c>
      <c r="N308" s="5">
        <f t="shared" si="20"/>
        <v>16</v>
      </c>
      <c r="O308" s="5">
        <f t="shared" si="20"/>
        <v>9</v>
      </c>
      <c r="P308" s="114">
        <f t="shared" si="20"/>
        <v>2</v>
      </c>
      <c r="Q308" s="1"/>
    </row>
    <row r="309" spans="2:17" x14ac:dyDescent="0.15">
      <c r="B309" s="4" t="s">
        <v>84</v>
      </c>
      <c r="C309" s="57" t="s">
        <v>85</v>
      </c>
      <c r="D309" s="48">
        <f t="shared" si="20"/>
        <v>19</v>
      </c>
      <c r="E309" s="5">
        <f t="shared" si="20"/>
        <v>38</v>
      </c>
      <c r="F309" s="5">
        <f t="shared" si="20"/>
        <v>40</v>
      </c>
      <c r="G309" s="5">
        <f t="shared" si="20"/>
        <v>11</v>
      </c>
      <c r="H309" s="5">
        <f t="shared" si="20"/>
        <v>25</v>
      </c>
      <c r="I309" s="5">
        <f t="shared" si="20"/>
        <v>25</v>
      </c>
      <c r="J309" s="5">
        <f t="shared" si="20"/>
        <v>35</v>
      </c>
      <c r="K309" s="5">
        <f t="shared" si="20"/>
        <v>23</v>
      </c>
      <c r="L309" s="5">
        <f t="shared" si="20"/>
        <v>12</v>
      </c>
      <c r="M309" s="5">
        <f t="shared" si="20"/>
        <v>28</v>
      </c>
      <c r="N309" s="5">
        <f t="shared" si="20"/>
        <v>16</v>
      </c>
      <c r="O309" s="5">
        <f t="shared" si="20"/>
        <v>35</v>
      </c>
      <c r="P309" s="114">
        <f t="shared" si="20"/>
        <v>2</v>
      </c>
      <c r="Q309" s="1"/>
    </row>
    <row r="310" spans="2:17" x14ac:dyDescent="0.15">
      <c r="B310" s="35" t="s">
        <v>86</v>
      </c>
      <c r="C310" s="60" t="s">
        <v>87</v>
      </c>
      <c r="D310" s="51">
        <f t="shared" si="20"/>
        <v>32</v>
      </c>
      <c r="E310" s="36">
        <f t="shared" si="20"/>
        <v>25</v>
      </c>
      <c r="F310" s="36">
        <f t="shared" si="20"/>
        <v>25</v>
      </c>
      <c r="G310" s="36">
        <f t="shared" si="20"/>
        <v>57</v>
      </c>
      <c r="H310" s="36">
        <f t="shared" si="20"/>
        <v>52</v>
      </c>
      <c r="I310" s="36">
        <f t="shared" si="20"/>
        <v>46</v>
      </c>
      <c r="J310" s="36">
        <f t="shared" si="20"/>
        <v>17</v>
      </c>
      <c r="K310" s="36">
        <f t="shared" si="20"/>
        <v>24</v>
      </c>
      <c r="L310" s="36">
        <f t="shared" si="20"/>
        <v>24</v>
      </c>
      <c r="M310" s="36">
        <f t="shared" si="20"/>
        <v>22</v>
      </c>
      <c r="N310" s="36">
        <f t="shared" si="20"/>
        <v>16</v>
      </c>
      <c r="O310" s="36">
        <f t="shared" si="20"/>
        <v>46</v>
      </c>
      <c r="P310" s="117">
        <f t="shared" si="20"/>
        <v>2</v>
      </c>
      <c r="Q310" s="1"/>
    </row>
    <row r="311" spans="2:17" x14ac:dyDescent="0.15">
      <c r="B311" s="35" t="s">
        <v>88</v>
      </c>
      <c r="C311" s="60" t="s">
        <v>89</v>
      </c>
      <c r="D311" s="51">
        <f t="shared" si="20"/>
        <v>31</v>
      </c>
      <c r="E311" s="36">
        <f t="shared" si="20"/>
        <v>28</v>
      </c>
      <c r="F311" s="36">
        <f t="shared" si="20"/>
        <v>38</v>
      </c>
      <c r="G311" s="36">
        <f t="shared" si="20"/>
        <v>36</v>
      </c>
      <c r="H311" s="36">
        <f t="shared" si="20"/>
        <v>27</v>
      </c>
      <c r="I311" s="36">
        <f t="shared" si="20"/>
        <v>43</v>
      </c>
      <c r="J311" s="36">
        <f t="shared" si="20"/>
        <v>36</v>
      </c>
      <c r="K311" s="36">
        <f t="shared" si="20"/>
        <v>53</v>
      </c>
      <c r="L311" s="36">
        <f t="shared" si="20"/>
        <v>34</v>
      </c>
      <c r="M311" s="36">
        <f t="shared" si="20"/>
        <v>4</v>
      </c>
      <c r="N311" s="36">
        <f t="shared" si="20"/>
        <v>3</v>
      </c>
      <c r="O311" s="36">
        <f t="shared" si="20"/>
        <v>32</v>
      </c>
      <c r="P311" s="117">
        <f t="shared" si="20"/>
        <v>2</v>
      </c>
      <c r="Q311" s="1"/>
    </row>
    <row r="312" spans="2:17" x14ac:dyDescent="0.15">
      <c r="B312" s="4" t="s">
        <v>90</v>
      </c>
      <c r="C312" s="57" t="s">
        <v>91</v>
      </c>
      <c r="D312" s="48">
        <f t="shared" si="20"/>
        <v>30</v>
      </c>
      <c r="E312" s="5">
        <f t="shared" si="20"/>
        <v>41</v>
      </c>
      <c r="F312" s="5">
        <f t="shared" si="20"/>
        <v>17</v>
      </c>
      <c r="G312" s="5">
        <f t="shared" si="20"/>
        <v>61</v>
      </c>
      <c r="H312" s="5">
        <f t="shared" si="20"/>
        <v>14</v>
      </c>
      <c r="I312" s="5">
        <f t="shared" si="20"/>
        <v>34</v>
      </c>
      <c r="J312" s="5">
        <f t="shared" si="20"/>
        <v>50</v>
      </c>
      <c r="K312" s="5">
        <f t="shared" si="20"/>
        <v>5</v>
      </c>
      <c r="L312" s="5">
        <f t="shared" si="20"/>
        <v>19</v>
      </c>
      <c r="M312" s="5">
        <f t="shared" si="20"/>
        <v>45</v>
      </c>
      <c r="N312" s="5">
        <f t="shared" si="20"/>
        <v>16</v>
      </c>
      <c r="O312" s="5">
        <f t="shared" si="20"/>
        <v>38</v>
      </c>
      <c r="P312" s="114">
        <f t="shared" si="20"/>
        <v>2</v>
      </c>
      <c r="Q312" s="1"/>
    </row>
    <row r="313" spans="2:17" x14ac:dyDescent="0.15">
      <c r="B313" s="4">
        <v>39</v>
      </c>
      <c r="C313" s="57" t="s">
        <v>92</v>
      </c>
      <c r="D313" s="48">
        <f t="shared" si="20"/>
        <v>50</v>
      </c>
      <c r="E313" s="5">
        <f t="shared" si="20"/>
        <v>56</v>
      </c>
      <c r="F313" s="5">
        <f t="shared" si="20"/>
        <v>8</v>
      </c>
      <c r="G313" s="5">
        <f t="shared" si="20"/>
        <v>48</v>
      </c>
      <c r="H313" s="5">
        <f t="shared" si="20"/>
        <v>42</v>
      </c>
      <c r="I313" s="5">
        <f t="shared" si="20"/>
        <v>59</v>
      </c>
      <c r="J313" s="5">
        <f t="shared" si="20"/>
        <v>40</v>
      </c>
      <c r="K313" s="5">
        <f t="shared" si="20"/>
        <v>22</v>
      </c>
      <c r="L313" s="5">
        <f t="shared" si="20"/>
        <v>54</v>
      </c>
      <c r="M313" s="5">
        <f t="shared" si="20"/>
        <v>16</v>
      </c>
      <c r="N313" s="5">
        <f t="shared" si="20"/>
        <v>16</v>
      </c>
      <c r="O313" s="5">
        <f t="shared" si="20"/>
        <v>10</v>
      </c>
      <c r="P313" s="114">
        <f t="shared" si="20"/>
        <v>2</v>
      </c>
      <c r="Q313" s="1"/>
    </row>
    <row r="314" spans="2:17" x14ac:dyDescent="0.15">
      <c r="B314" s="6">
        <v>40</v>
      </c>
      <c r="C314" s="61" t="s">
        <v>93</v>
      </c>
      <c r="D314" s="52">
        <f t="shared" si="20"/>
        <v>16</v>
      </c>
      <c r="E314" s="7">
        <f t="shared" si="20"/>
        <v>36</v>
      </c>
      <c r="F314" s="7">
        <f t="shared" si="20"/>
        <v>28</v>
      </c>
      <c r="G314" s="7">
        <f t="shared" si="20"/>
        <v>39</v>
      </c>
      <c r="H314" s="7">
        <f t="shared" si="20"/>
        <v>5</v>
      </c>
      <c r="I314" s="7">
        <f t="shared" si="20"/>
        <v>17</v>
      </c>
      <c r="J314" s="7">
        <f t="shared" si="20"/>
        <v>56</v>
      </c>
      <c r="K314" s="7">
        <f t="shared" si="20"/>
        <v>4</v>
      </c>
      <c r="L314" s="7">
        <f t="shared" si="20"/>
        <v>48</v>
      </c>
      <c r="M314" s="7">
        <f t="shared" si="20"/>
        <v>59</v>
      </c>
      <c r="N314" s="7">
        <f t="shared" si="20"/>
        <v>16</v>
      </c>
      <c r="O314" s="7">
        <f t="shared" si="20"/>
        <v>41</v>
      </c>
      <c r="P314" s="118">
        <f t="shared" si="20"/>
        <v>2</v>
      </c>
      <c r="Q314" s="1"/>
    </row>
    <row r="315" spans="2:17" x14ac:dyDescent="0.15">
      <c r="B315" s="18">
        <v>41</v>
      </c>
      <c r="C315" s="62" t="s">
        <v>94</v>
      </c>
      <c r="D315" s="53">
        <f t="shared" si="20"/>
        <v>28</v>
      </c>
      <c r="E315" s="19">
        <f t="shared" si="20"/>
        <v>29</v>
      </c>
      <c r="F315" s="19">
        <f t="shared" si="20"/>
        <v>24</v>
      </c>
      <c r="G315" s="19">
        <f t="shared" si="20"/>
        <v>8</v>
      </c>
      <c r="H315" s="19">
        <f t="shared" si="20"/>
        <v>29</v>
      </c>
      <c r="I315" s="19">
        <f t="shared" si="20"/>
        <v>35</v>
      </c>
      <c r="J315" s="19">
        <f t="shared" si="20"/>
        <v>29</v>
      </c>
      <c r="K315" s="19">
        <f t="shared" si="20"/>
        <v>54</v>
      </c>
      <c r="L315" s="19">
        <f t="shared" si="20"/>
        <v>28</v>
      </c>
      <c r="M315" s="19">
        <f t="shared" si="20"/>
        <v>52</v>
      </c>
      <c r="N315" s="19">
        <f t="shared" si="20"/>
        <v>16</v>
      </c>
      <c r="O315" s="19">
        <f t="shared" si="20"/>
        <v>20</v>
      </c>
      <c r="P315" s="119">
        <f t="shared" si="20"/>
        <v>2</v>
      </c>
      <c r="Q315" s="1"/>
    </row>
    <row r="316" spans="2:17" x14ac:dyDescent="0.15">
      <c r="B316" s="4">
        <v>42</v>
      </c>
      <c r="C316" s="57" t="s">
        <v>95</v>
      </c>
      <c r="D316" s="48">
        <f t="shared" si="20"/>
        <v>25</v>
      </c>
      <c r="E316" s="5">
        <f t="shared" si="20"/>
        <v>11</v>
      </c>
      <c r="F316" s="5">
        <f t="shared" si="20"/>
        <v>49</v>
      </c>
      <c r="G316" s="5">
        <f t="shared" si="20"/>
        <v>59</v>
      </c>
      <c r="H316" s="5">
        <f t="shared" si="20"/>
        <v>51</v>
      </c>
      <c r="I316" s="5">
        <f t="shared" si="20"/>
        <v>40</v>
      </c>
      <c r="J316" s="5">
        <f t="shared" si="20"/>
        <v>46</v>
      </c>
      <c r="K316" s="5">
        <f t="shared" si="20"/>
        <v>37</v>
      </c>
      <c r="L316" s="5">
        <f t="shared" si="20"/>
        <v>25</v>
      </c>
      <c r="M316" s="5">
        <f t="shared" si="20"/>
        <v>8</v>
      </c>
      <c r="N316" s="5">
        <f t="shared" si="20"/>
        <v>16</v>
      </c>
      <c r="O316" s="5">
        <f t="shared" si="20"/>
        <v>11</v>
      </c>
      <c r="P316" s="114">
        <f t="shared" si="20"/>
        <v>2</v>
      </c>
      <c r="Q316" s="1"/>
    </row>
    <row r="317" spans="2:17" x14ac:dyDescent="0.15">
      <c r="B317" s="4">
        <v>43</v>
      </c>
      <c r="C317" s="57" t="s">
        <v>96</v>
      </c>
      <c r="D317" s="48">
        <f t="shared" si="20"/>
        <v>17</v>
      </c>
      <c r="E317" s="5">
        <f t="shared" si="20"/>
        <v>23</v>
      </c>
      <c r="F317" s="5">
        <f t="shared" si="20"/>
        <v>37</v>
      </c>
      <c r="G317" s="5">
        <f t="shared" si="20"/>
        <v>40</v>
      </c>
      <c r="H317" s="5">
        <f t="shared" si="20"/>
        <v>50</v>
      </c>
      <c r="I317" s="5">
        <f t="shared" si="20"/>
        <v>33</v>
      </c>
      <c r="J317" s="5">
        <f t="shared" si="20"/>
        <v>63</v>
      </c>
      <c r="K317" s="5">
        <f t="shared" si="20"/>
        <v>39</v>
      </c>
      <c r="L317" s="5">
        <f t="shared" si="20"/>
        <v>6</v>
      </c>
      <c r="M317" s="5">
        <f t="shared" si="20"/>
        <v>47</v>
      </c>
      <c r="N317" s="5">
        <f t="shared" si="20"/>
        <v>11</v>
      </c>
      <c r="O317" s="5">
        <f t="shared" si="20"/>
        <v>14</v>
      </c>
      <c r="P317" s="114">
        <f t="shared" si="20"/>
        <v>2</v>
      </c>
      <c r="Q317" s="1"/>
    </row>
    <row r="318" spans="2:17" x14ac:dyDescent="0.15">
      <c r="B318" s="4">
        <v>44</v>
      </c>
      <c r="C318" s="57" t="s">
        <v>97</v>
      </c>
      <c r="D318" s="48">
        <f t="shared" si="20"/>
        <v>2</v>
      </c>
      <c r="E318" s="5">
        <f t="shared" si="20"/>
        <v>17</v>
      </c>
      <c r="F318" s="5">
        <f t="shared" si="20"/>
        <v>52</v>
      </c>
      <c r="G318" s="5">
        <f t="shared" si="20"/>
        <v>25</v>
      </c>
      <c r="H318" s="5">
        <f t="shared" si="20"/>
        <v>10</v>
      </c>
      <c r="I318" s="5">
        <f t="shared" si="20"/>
        <v>3</v>
      </c>
      <c r="J318" s="5">
        <f t="shared" si="20"/>
        <v>24</v>
      </c>
      <c r="K318" s="5">
        <f t="shared" si="20"/>
        <v>18</v>
      </c>
      <c r="L318" s="5">
        <f t="shared" si="20"/>
        <v>4</v>
      </c>
      <c r="M318" s="5">
        <f t="shared" si="20"/>
        <v>49</v>
      </c>
      <c r="N318" s="5">
        <f t="shared" si="20"/>
        <v>16</v>
      </c>
      <c r="O318" s="5">
        <f t="shared" si="20"/>
        <v>36</v>
      </c>
      <c r="P318" s="114">
        <f t="shared" si="20"/>
        <v>2</v>
      </c>
      <c r="Q318" s="1"/>
    </row>
    <row r="319" spans="2:17" x14ac:dyDescent="0.15">
      <c r="B319" s="4">
        <v>45</v>
      </c>
      <c r="C319" s="57" t="s">
        <v>98</v>
      </c>
      <c r="D319" s="48">
        <f t="shared" si="20"/>
        <v>13</v>
      </c>
      <c r="E319" s="5">
        <f t="shared" si="20"/>
        <v>39</v>
      </c>
      <c r="F319" s="5">
        <f t="shared" si="20"/>
        <v>33</v>
      </c>
      <c r="G319" s="5">
        <f t="shared" si="20"/>
        <v>22</v>
      </c>
      <c r="H319" s="5">
        <f t="shared" si="20"/>
        <v>57</v>
      </c>
      <c r="I319" s="5">
        <f t="shared" si="20"/>
        <v>7</v>
      </c>
      <c r="J319" s="5">
        <f t="shared" si="20"/>
        <v>54</v>
      </c>
      <c r="K319" s="5">
        <f t="shared" si="20"/>
        <v>56</v>
      </c>
      <c r="L319" s="5">
        <f t="shared" si="20"/>
        <v>16</v>
      </c>
      <c r="M319" s="5">
        <f t="shared" si="20"/>
        <v>12</v>
      </c>
      <c r="N319" s="5">
        <f t="shared" si="20"/>
        <v>13</v>
      </c>
      <c r="O319" s="5">
        <f t="shared" si="20"/>
        <v>31</v>
      </c>
      <c r="P319" s="114">
        <f t="shared" si="20"/>
        <v>2</v>
      </c>
      <c r="Q319" s="1"/>
    </row>
    <row r="320" spans="2:17" x14ac:dyDescent="0.15">
      <c r="B320" s="4">
        <v>46</v>
      </c>
      <c r="C320" s="57" t="s">
        <v>99</v>
      </c>
      <c r="D320" s="48">
        <f t="shared" si="20"/>
        <v>10</v>
      </c>
      <c r="E320" s="5">
        <f t="shared" si="20"/>
        <v>13</v>
      </c>
      <c r="F320" s="5">
        <f t="shared" si="20"/>
        <v>51</v>
      </c>
      <c r="G320" s="5">
        <f t="shared" si="20"/>
        <v>15</v>
      </c>
      <c r="H320" s="5">
        <f t="shared" si="20"/>
        <v>46</v>
      </c>
      <c r="I320" s="5">
        <f t="shared" si="20"/>
        <v>15</v>
      </c>
      <c r="J320" s="5">
        <f t="shared" si="20"/>
        <v>9</v>
      </c>
      <c r="K320" s="5">
        <f t="shared" si="20"/>
        <v>41</v>
      </c>
      <c r="L320" s="5">
        <f t="shared" si="20"/>
        <v>14</v>
      </c>
      <c r="M320" s="5">
        <f t="shared" si="20"/>
        <v>55</v>
      </c>
      <c r="N320" s="5">
        <f t="shared" si="20"/>
        <v>7</v>
      </c>
      <c r="O320" s="5">
        <f t="shared" si="20"/>
        <v>17</v>
      </c>
      <c r="P320" s="114">
        <f t="shared" si="20"/>
        <v>2</v>
      </c>
      <c r="Q320" s="1"/>
    </row>
    <row r="321" spans="2:17" x14ac:dyDescent="0.15">
      <c r="B321" s="4">
        <v>47</v>
      </c>
      <c r="C321" s="57" t="s">
        <v>100</v>
      </c>
      <c r="D321" s="48">
        <f t="shared" si="20"/>
        <v>12</v>
      </c>
      <c r="E321" s="5">
        <f t="shared" si="20"/>
        <v>32</v>
      </c>
      <c r="F321" s="5">
        <f t="shared" si="20"/>
        <v>46</v>
      </c>
      <c r="G321" s="5">
        <f t="shared" si="20"/>
        <v>7</v>
      </c>
      <c r="H321" s="5">
        <f t="shared" si="20"/>
        <v>53</v>
      </c>
      <c r="I321" s="5">
        <f t="shared" si="20"/>
        <v>12</v>
      </c>
      <c r="J321" s="5">
        <f t="shared" si="20"/>
        <v>15</v>
      </c>
      <c r="K321" s="5">
        <f t="shared" si="20"/>
        <v>46</v>
      </c>
      <c r="L321" s="5">
        <f t="shared" si="20"/>
        <v>10</v>
      </c>
      <c r="M321" s="5">
        <f t="shared" si="20"/>
        <v>29</v>
      </c>
      <c r="N321" s="5">
        <f t="shared" si="20"/>
        <v>16</v>
      </c>
      <c r="O321" s="5">
        <f t="shared" si="20"/>
        <v>22</v>
      </c>
      <c r="P321" s="114">
        <f t="shared" si="20"/>
        <v>2</v>
      </c>
      <c r="Q321" s="1"/>
    </row>
    <row r="322" spans="2:17" x14ac:dyDescent="0.15">
      <c r="B322" s="4">
        <v>48</v>
      </c>
      <c r="C322" s="57" t="s">
        <v>101</v>
      </c>
      <c r="D322" s="48">
        <f t="shared" si="20"/>
        <v>8</v>
      </c>
      <c r="E322" s="5">
        <f t="shared" si="20"/>
        <v>30</v>
      </c>
      <c r="F322" s="5">
        <f t="shared" si="20"/>
        <v>54</v>
      </c>
      <c r="G322" s="5">
        <f t="shared" si="20"/>
        <v>24</v>
      </c>
      <c r="H322" s="5">
        <f t="shared" si="20"/>
        <v>54</v>
      </c>
      <c r="I322" s="5">
        <f t="shared" si="20"/>
        <v>11</v>
      </c>
      <c r="J322" s="5">
        <f t="shared" si="20"/>
        <v>61</v>
      </c>
      <c r="K322" s="5">
        <f t="shared" si="20"/>
        <v>15</v>
      </c>
      <c r="L322" s="5">
        <f t="shared" si="20"/>
        <v>3</v>
      </c>
      <c r="M322" s="5">
        <f t="shared" si="20"/>
        <v>6</v>
      </c>
      <c r="N322" s="5">
        <f t="shared" si="20"/>
        <v>16</v>
      </c>
      <c r="O322" s="5">
        <f t="shared" si="20"/>
        <v>29</v>
      </c>
      <c r="P322" s="114">
        <f t="shared" si="20"/>
        <v>2</v>
      </c>
      <c r="Q322" s="1"/>
    </row>
    <row r="323" spans="2:17" x14ac:dyDescent="0.15">
      <c r="B323" s="4">
        <v>49</v>
      </c>
      <c r="C323" s="57" t="s">
        <v>102</v>
      </c>
      <c r="D323" s="48">
        <f t="shared" si="20"/>
        <v>7</v>
      </c>
      <c r="E323" s="5">
        <f t="shared" si="20"/>
        <v>14</v>
      </c>
      <c r="F323" s="5">
        <f t="shared" si="20"/>
        <v>53</v>
      </c>
      <c r="G323" s="5">
        <f t="shared" si="20"/>
        <v>52</v>
      </c>
      <c r="H323" s="5">
        <f t="shared" si="20"/>
        <v>30</v>
      </c>
      <c r="I323" s="5">
        <f t="shared" si="20"/>
        <v>2</v>
      </c>
      <c r="J323" s="5">
        <f t="shared" si="20"/>
        <v>12</v>
      </c>
      <c r="K323" s="5">
        <f t="shared" si="20"/>
        <v>14</v>
      </c>
      <c r="L323" s="5">
        <f t="shared" si="20"/>
        <v>15</v>
      </c>
      <c r="M323" s="5">
        <f t="shared" si="20"/>
        <v>46</v>
      </c>
      <c r="N323" s="5">
        <f t="shared" si="20"/>
        <v>16</v>
      </c>
      <c r="O323" s="5">
        <f t="shared" si="20"/>
        <v>39</v>
      </c>
      <c r="P323" s="114">
        <f t="shared" si="20"/>
        <v>2</v>
      </c>
      <c r="Q323" s="1"/>
    </row>
    <row r="324" spans="2:17" x14ac:dyDescent="0.15">
      <c r="B324" s="4">
        <v>50</v>
      </c>
      <c r="C324" s="57" t="s">
        <v>103</v>
      </c>
      <c r="D324" s="48">
        <f t="shared" ref="D324:P337" si="21">+RANK(D256,D$207:D$269)</f>
        <v>5</v>
      </c>
      <c r="E324" s="5">
        <f t="shared" si="21"/>
        <v>5</v>
      </c>
      <c r="F324" s="5">
        <f t="shared" si="21"/>
        <v>55</v>
      </c>
      <c r="G324" s="5">
        <f t="shared" si="21"/>
        <v>43</v>
      </c>
      <c r="H324" s="5">
        <f t="shared" si="21"/>
        <v>47</v>
      </c>
      <c r="I324" s="5">
        <f t="shared" si="21"/>
        <v>8</v>
      </c>
      <c r="J324" s="5">
        <f t="shared" si="21"/>
        <v>58</v>
      </c>
      <c r="K324" s="5">
        <f t="shared" si="21"/>
        <v>48</v>
      </c>
      <c r="L324" s="5">
        <f t="shared" si="21"/>
        <v>8</v>
      </c>
      <c r="M324" s="5">
        <f t="shared" si="21"/>
        <v>57</v>
      </c>
      <c r="N324" s="5">
        <f t="shared" si="21"/>
        <v>4</v>
      </c>
      <c r="O324" s="5">
        <f t="shared" si="21"/>
        <v>4</v>
      </c>
      <c r="P324" s="114">
        <f t="shared" si="21"/>
        <v>2</v>
      </c>
      <c r="Q324" s="1"/>
    </row>
    <row r="325" spans="2:17" x14ac:dyDescent="0.15">
      <c r="B325" s="4">
        <v>51</v>
      </c>
      <c r="C325" s="57" t="s">
        <v>104</v>
      </c>
      <c r="D325" s="48">
        <f t="shared" si="21"/>
        <v>11</v>
      </c>
      <c r="E325" s="5">
        <f t="shared" si="21"/>
        <v>8</v>
      </c>
      <c r="F325" s="5">
        <f t="shared" si="21"/>
        <v>60</v>
      </c>
      <c r="G325" s="5">
        <f t="shared" si="21"/>
        <v>13</v>
      </c>
      <c r="H325" s="5">
        <f t="shared" si="21"/>
        <v>41</v>
      </c>
      <c r="I325" s="5">
        <f t="shared" si="21"/>
        <v>14</v>
      </c>
      <c r="J325" s="5">
        <f t="shared" si="21"/>
        <v>3</v>
      </c>
      <c r="K325" s="5">
        <f t="shared" si="21"/>
        <v>62</v>
      </c>
      <c r="L325" s="5">
        <f t="shared" si="21"/>
        <v>13</v>
      </c>
      <c r="M325" s="5">
        <f t="shared" si="21"/>
        <v>43</v>
      </c>
      <c r="N325" s="5">
        <f t="shared" si="21"/>
        <v>5</v>
      </c>
      <c r="O325" s="5">
        <f t="shared" si="21"/>
        <v>1</v>
      </c>
      <c r="P325" s="114">
        <f t="shared" si="21"/>
        <v>2</v>
      </c>
      <c r="Q325" s="1"/>
    </row>
    <row r="326" spans="2:17" x14ac:dyDescent="0.15">
      <c r="B326" s="4">
        <v>52</v>
      </c>
      <c r="C326" s="57" t="s">
        <v>105</v>
      </c>
      <c r="D326" s="48">
        <f t="shared" si="21"/>
        <v>14</v>
      </c>
      <c r="E326" s="5">
        <f t="shared" si="21"/>
        <v>7</v>
      </c>
      <c r="F326" s="5">
        <f t="shared" si="21"/>
        <v>62</v>
      </c>
      <c r="G326" s="5">
        <f t="shared" si="21"/>
        <v>58</v>
      </c>
      <c r="H326" s="5">
        <f t="shared" si="21"/>
        <v>49</v>
      </c>
      <c r="I326" s="5">
        <f t="shared" si="21"/>
        <v>18</v>
      </c>
      <c r="J326" s="5">
        <f t="shared" si="21"/>
        <v>14</v>
      </c>
      <c r="K326" s="5">
        <f t="shared" si="21"/>
        <v>7</v>
      </c>
      <c r="L326" s="5">
        <f t="shared" si="21"/>
        <v>32</v>
      </c>
      <c r="M326" s="5">
        <f t="shared" si="21"/>
        <v>1</v>
      </c>
      <c r="N326" s="5">
        <f t="shared" si="21"/>
        <v>16</v>
      </c>
      <c r="O326" s="5">
        <f t="shared" si="21"/>
        <v>59</v>
      </c>
      <c r="P326" s="114">
        <f t="shared" si="21"/>
        <v>2</v>
      </c>
      <c r="Q326" s="1"/>
    </row>
    <row r="327" spans="2:17" x14ac:dyDescent="0.15">
      <c r="B327" s="4">
        <v>53</v>
      </c>
      <c r="C327" s="57" t="s">
        <v>106</v>
      </c>
      <c r="D327" s="48">
        <f t="shared" si="21"/>
        <v>3</v>
      </c>
      <c r="E327" s="5">
        <f t="shared" si="21"/>
        <v>9</v>
      </c>
      <c r="F327" s="5">
        <f t="shared" si="21"/>
        <v>56</v>
      </c>
      <c r="G327" s="5">
        <f t="shared" si="21"/>
        <v>42</v>
      </c>
      <c r="H327" s="5">
        <f t="shared" si="21"/>
        <v>1</v>
      </c>
      <c r="I327" s="5">
        <f t="shared" si="21"/>
        <v>20</v>
      </c>
      <c r="J327" s="5">
        <f t="shared" si="21"/>
        <v>10</v>
      </c>
      <c r="K327" s="5">
        <f t="shared" si="21"/>
        <v>25</v>
      </c>
      <c r="L327" s="5">
        <f t="shared" si="21"/>
        <v>11</v>
      </c>
      <c r="M327" s="5">
        <f t="shared" si="21"/>
        <v>19</v>
      </c>
      <c r="N327" s="5">
        <f t="shared" si="21"/>
        <v>16</v>
      </c>
      <c r="O327" s="5">
        <f t="shared" si="21"/>
        <v>45</v>
      </c>
      <c r="P327" s="114">
        <f t="shared" si="21"/>
        <v>2</v>
      </c>
      <c r="Q327" s="1"/>
    </row>
    <row r="328" spans="2:17" x14ac:dyDescent="0.15">
      <c r="B328" s="4">
        <v>54</v>
      </c>
      <c r="C328" s="57" t="s">
        <v>107</v>
      </c>
      <c r="D328" s="48">
        <f t="shared" si="21"/>
        <v>4</v>
      </c>
      <c r="E328" s="5">
        <f t="shared" si="21"/>
        <v>3</v>
      </c>
      <c r="F328" s="5">
        <f t="shared" si="21"/>
        <v>59</v>
      </c>
      <c r="G328" s="5">
        <f t="shared" si="21"/>
        <v>35</v>
      </c>
      <c r="H328" s="5">
        <f t="shared" si="21"/>
        <v>40</v>
      </c>
      <c r="I328" s="5">
        <f t="shared" si="21"/>
        <v>32</v>
      </c>
      <c r="J328" s="5">
        <f t="shared" si="21"/>
        <v>16</v>
      </c>
      <c r="K328" s="5">
        <f t="shared" si="21"/>
        <v>13</v>
      </c>
      <c r="L328" s="5">
        <f t="shared" si="21"/>
        <v>5</v>
      </c>
      <c r="M328" s="5">
        <f t="shared" si="21"/>
        <v>60</v>
      </c>
      <c r="N328" s="5">
        <f t="shared" si="21"/>
        <v>16</v>
      </c>
      <c r="O328" s="5">
        <f t="shared" si="21"/>
        <v>23</v>
      </c>
      <c r="P328" s="114">
        <f t="shared" si="21"/>
        <v>2</v>
      </c>
      <c r="Q328" s="1"/>
    </row>
    <row r="329" spans="2:17" x14ac:dyDescent="0.15">
      <c r="B329" s="4">
        <v>55</v>
      </c>
      <c r="C329" s="57" t="s">
        <v>108</v>
      </c>
      <c r="D329" s="48">
        <f t="shared" si="21"/>
        <v>29</v>
      </c>
      <c r="E329" s="5">
        <f t="shared" si="21"/>
        <v>2</v>
      </c>
      <c r="F329" s="5">
        <f t="shared" si="21"/>
        <v>61</v>
      </c>
      <c r="G329" s="5">
        <f t="shared" si="21"/>
        <v>10</v>
      </c>
      <c r="H329" s="5">
        <f t="shared" si="21"/>
        <v>57</v>
      </c>
      <c r="I329" s="5">
        <f t="shared" si="21"/>
        <v>9</v>
      </c>
      <c r="J329" s="5">
        <f t="shared" si="21"/>
        <v>4</v>
      </c>
      <c r="K329" s="5">
        <f t="shared" si="21"/>
        <v>63</v>
      </c>
      <c r="L329" s="5">
        <f t="shared" si="21"/>
        <v>18</v>
      </c>
      <c r="M329" s="5">
        <f t="shared" si="21"/>
        <v>62</v>
      </c>
      <c r="N329" s="5">
        <f t="shared" si="21"/>
        <v>2</v>
      </c>
      <c r="O329" s="5">
        <f t="shared" si="21"/>
        <v>6</v>
      </c>
      <c r="P329" s="114">
        <f t="shared" si="21"/>
        <v>1</v>
      </c>
      <c r="Q329" s="1"/>
    </row>
    <row r="330" spans="2:17" x14ac:dyDescent="0.15">
      <c r="B330" s="4">
        <v>56</v>
      </c>
      <c r="C330" s="57" t="s">
        <v>109</v>
      </c>
      <c r="D330" s="48">
        <f t="shared" si="21"/>
        <v>1</v>
      </c>
      <c r="E330" s="5">
        <f t="shared" si="21"/>
        <v>1</v>
      </c>
      <c r="F330" s="5">
        <f t="shared" si="21"/>
        <v>63</v>
      </c>
      <c r="G330" s="5">
        <f t="shared" si="21"/>
        <v>9</v>
      </c>
      <c r="H330" s="5">
        <f t="shared" si="21"/>
        <v>57</v>
      </c>
      <c r="I330" s="5">
        <f t="shared" si="21"/>
        <v>21</v>
      </c>
      <c r="J330" s="5">
        <f t="shared" si="21"/>
        <v>6</v>
      </c>
      <c r="K330" s="5">
        <f t="shared" si="21"/>
        <v>57</v>
      </c>
      <c r="L330" s="5">
        <f t="shared" si="21"/>
        <v>1</v>
      </c>
      <c r="M330" s="5">
        <f t="shared" si="21"/>
        <v>63</v>
      </c>
      <c r="N330" s="5">
        <f t="shared" si="21"/>
        <v>1</v>
      </c>
      <c r="O330" s="5">
        <f t="shared" si="21"/>
        <v>54</v>
      </c>
      <c r="P330" s="114">
        <f t="shared" si="21"/>
        <v>2</v>
      </c>
      <c r="Q330" s="1"/>
    </row>
    <row r="331" spans="2:17" x14ac:dyDescent="0.15">
      <c r="B331" s="4">
        <v>57</v>
      </c>
      <c r="C331" s="57" t="s">
        <v>110</v>
      </c>
      <c r="D331" s="48">
        <f t="shared" si="21"/>
        <v>6</v>
      </c>
      <c r="E331" s="5">
        <f t="shared" si="21"/>
        <v>10</v>
      </c>
      <c r="F331" s="5">
        <f t="shared" si="21"/>
        <v>57</v>
      </c>
      <c r="G331" s="5">
        <f t="shared" si="21"/>
        <v>26</v>
      </c>
      <c r="H331" s="5">
        <f t="shared" si="21"/>
        <v>57</v>
      </c>
      <c r="I331" s="5">
        <f t="shared" si="21"/>
        <v>1</v>
      </c>
      <c r="J331" s="5">
        <f t="shared" si="21"/>
        <v>21</v>
      </c>
      <c r="K331" s="5">
        <f t="shared" si="21"/>
        <v>31</v>
      </c>
      <c r="L331" s="5">
        <f t="shared" si="21"/>
        <v>43</v>
      </c>
      <c r="M331" s="5">
        <f t="shared" si="21"/>
        <v>54</v>
      </c>
      <c r="N331" s="5">
        <f t="shared" si="21"/>
        <v>16</v>
      </c>
      <c r="O331" s="5">
        <f t="shared" si="21"/>
        <v>30</v>
      </c>
      <c r="P331" s="114">
        <f t="shared" si="21"/>
        <v>2</v>
      </c>
      <c r="Q331" s="1"/>
    </row>
    <row r="332" spans="2:17" x14ac:dyDescent="0.15">
      <c r="B332" s="4">
        <v>58</v>
      </c>
      <c r="C332" s="57" t="s">
        <v>111</v>
      </c>
      <c r="D332" s="48">
        <f t="shared" si="21"/>
        <v>9</v>
      </c>
      <c r="E332" s="5">
        <f t="shared" si="21"/>
        <v>6</v>
      </c>
      <c r="F332" s="5">
        <f t="shared" si="21"/>
        <v>58</v>
      </c>
      <c r="G332" s="5">
        <f t="shared" si="21"/>
        <v>55</v>
      </c>
      <c r="H332" s="5">
        <f t="shared" si="21"/>
        <v>57</v>
      </c>
      <c r="I332" s="5">
        <f t="shared" si="21"/>
        <v>4</v>
      </c>
      <c r="J332" s="5">
        <f t="shared" si="21"/>
        <v>27</v>
      </c>
      <c r="K332" s="5">
        <f t="shared" si="21"/>
        <v>20</v>
      </c>
      <c r="L332" s="5">
        <f t="shared" si="21"/>
        <v>7</v>
      </c>
      <c r="M332" s="5">
        <f t="shared" si="21"/>
        <v>44</v>
      </c>
      <c r="N332" s="5">
        <f t="shared" si="21"/>
        <v>16</v>
      </c>
      <c r="O332" s="5">
        <f t="shared" si="21"/>
        <v>2</v>
      </c>
      <c r="P332" s="114">
        <f t="shared" si="21"/>
        <v>2</v>
      </c>
      <c r="Q332" s="1"/>
    </row>
    <row r="333" spans="2:17" x14ac:dyDescent="0.15">
      <c r="B333" s="4">
        <v>59</v>
      </c>
      <c r="C333" s="57" t="s">
        <v>112</v>
      </c>
      <c r="D333" s="48">
        <f t="shared" si="21"/>
        <v>22</v>
      </c>
      <c r="E333" s="5">
        <f t="shared" si="21"/>
        <v>19</v>
      </c>
      <c r="F333" s="5">
        <f t="shared" si="21"/>
        <v>47</v>
      </c>
      <c r="G333" s="5">
        <f t="shared" si="21"/>
        <v>53</v>
      </c>
      <c r="H333" s="5">
        <f t="shared" si="21"/>
        <v>57</v>
      </c>
      <c r="I333" s="5">
        <f t="shared" si="21"/>
        <v>10</v>
      </c>
      <c r="J333" s="5">
        <f t="shared" si="21"/>
        <v>28</v>
      </c>
      <c r="K333" s="5">
        <f t="shared" si="21"/>
        <v>27</v>
      </c>
      <c r="L333" s="5">
        <f t="shared" si="21"/>
        <v>22</v>
      </c>
      <c r="M333" s="5">
        <f t="shared" si="21"/>
        <v>7</v>
      </c>
      <c r="N333" s="5">
        <f t="shared" si="21"/>
        <v>16</v>
      </c>
      <c r="O333" s="5">
        <f t="shared" si="21"/>
        <v>24</v>
      </c>
      <c r="P333" s="114">
        <f t="shared" si="21"/>
        <v>2</v>
      </c>
      <c r="Q333" s="1"/>
    </row>
    <row r="334" spans="2:17" x14ac:dyDescent="0.15">
      <c r="B334" s="4">
        <v>60</v>
      </c>
      <c r="C334" s="57" t="s">
        <v>113</v>
      </c>
      <c r="D334" s="48">
        <f t="shared" si="21"/>
        <v>20</v>
      </c>
      <c r="E334" s="5">
        <f t="shared" si="21"/>
        <v>35</v>
      </c>
      <c r="F334" s="5">
        <f t="shared" si="21"/>
        <v>44</v>
      </c>
      <c r="G334" s="5">
        <f t="shared" si="21"/>
        <v>6</v>
      </c>
      <c r="H334" s="5">
        <f t="shared" si="21"/>
        <v>15</v>
      </c>
      <c r="I334" s="5">
        <f t="shared" si="21"/>
        <v>16</v>
      </c>
      <c r="J334" s="5">
        <f t="shared" si="21"/>
        <v>5</v>
      </c>
      <c r="K334" s="5">
        <f t="shared" si="21"/>
        <v>40</v>
      </c>
      <c r="L334" s="5">
        <f t="shared" si="21"/>
        <v>21</v>
      </c>
      <c r="M334" s="5">
        <f t="shared" si="21"/>
        <v>50</v>
      </c>
      <c r="N334" s="5">
        <f t="shared" si="21"/>
        <v>10</v>
      </c>
      <c r="O334" s="5">
        <f t="shared" si="21"/>
        <v>49</v>
      </c>
      <c r="P334" s="114">
        <f t="shared" si="21"/>
        <v>2</v>
      </c>
      <c r="Q334" s="1"/>
    </row>
    <row r="335" spans="2:17" x14ac:dyDescent="0.15">
      <c r="B335" s="4">
        <v>61</v>
      </c>
      <c r="C335" s="57" t="s">
        <v>114</v>
      </c>
      <c r="D335" s="48">
        <f t="shared" si="21"/>
        <v>26</v>
      </c>
      <c r="E335" s="5">
        <f t="shared" si="21"/>
        <v>20</v>
      </c>
      <c r="F335" s="5">
        <f t="shared" si="21"/>
        <v>34</v>
      </c>
      <c r="G335" s="5">
        <f t="shared" si="21"/>
        <v>5</v>
      </c>
      <c r="H335" s="5">
        <f t="shared" si="21"/>
        <v>55</v>
      </c>
      <c r="I335" s="5">
        <f t="shared" si="21"/>
        <v>24</v>
      </c>
      <c r="J335" s="5">
        <f t="shared" si="21"/>
        <v>44</v>
      </c>
      <c r="K335" s="5">
        <f t="shared" si="21"/>
        <v>47</v>
      </c>
      <c r="L335" s="5">
        <f t="shared" si="21"/>
        <v>31</v>
      </c>
      <c r="M335" s="5">
        <f t="shared" si="21"/>
        <v>33</v>
      </c>
      <c r="N335" s="5">
        <f t="shared" si="21"/>
        <v>16</v>
      </c>
      <c r="O335" s="5">
        <f t="shared" si="21"/>
        <v>55</v>
      </c>
      <c r="P335" s="114">
        <f t="shared" si="21"/>
        <v>2</v>
      </c>
      <c r="Q335" s="1"/>
    </row>
    <row r="336" spans="2:17" x14ac:dyDescent="0.15">
      <c r="B336" s="4">
        <v>62</v>
      </c>
      <c r="C336" s="57" t="s">
        <v>115</v>
      </c>
      <c r="D336" s="48">
        <f t="shared" si="21"/>
        <v>24</v>
      </c>
      <c r="E336" s="5">
        <f t="shared" si="21"/>
        <v>60</v>
      </c>
      <c r="F336" s="5">
        <f t="shared" si="21"/>
        <v>36</v>
      </c>
      <c r="G336" s="5">
        <f t="shared" si="21"/>
        <v>1</v>
      </c>
      <c r="H336" s="5">
        <f t="shared" si="21"/>
        <v>4</v>
      </c>
      <c r="I336" s="5">
        <f t="shared" si="21"/>
        <v>29</v>
      </c>
      <c r="J336" s="5">
        <f t="shared" si="21"/>
        <v>22</v>
      </c>
      <c r="K336" s="5">
        <f t="shared" si="21"/>
        <v>34</v>
      </c>
      <c r="L336" s="5">
        <f t="shared" si="21"/>
        <v>9</v>
      </c>
      <c r="M336" s="5">
        <f t="shared" si="21"/>
        <v>9</v>
      </c>
      <c r="N336" s="5">
        <f t="shared" si="21"/>
        <v>16</v>
      </c>
      <c r="O336" s="5">
        <f t="shared" si="21"/>
        <v>42</v>
      </c>
      <c r="P336" s="114">
        <f t="shared" si="21"/>
        <v>2</v>
      </c>
      <c r="Q336" s="1"/>
    </row>
    <row r="337" spans="2:17" x14ac:dyDescent="0.15">
      <c r="B337" s="6">
        <v>63</v>
      </c>
      <c r="C337" s="61" t="s">
        <v>116</v>
      </c>
      <c r="D337" s="52">
        <f t="shared" si="21"/>
        <v>15</v>
      </c>
      <c r="E337" s="7">
        <f t="shared" si="21"/>
        <v>22</v>
      </c>
      <c r="F337" s="7">
        <f t="shared" si="21"/>
        <v>48</v>
      </c>
      <c r="G337" s="7">
        <f t="shared" si="21"/>
        <v>28</v>
      </c>
      <c r="H337" s="7">
        <f t="shared" si="21"/>
        <v>57</v>
      </c>
      <c r="I337" s="7">
        <f t="shared" si="21"/>
        <v>23</v>
      </c>
      <c r="J337" s="7">
        <f t="shared" si="21"/>
        <v>13</v>
      </c>
      <c r="K337" s="7">
        <f t="shared" si="21"/>
        <v>43</v>
      </c>
      <c r="L337" s="7">
        <f t="shared" si="21"/>
        <v>2</v>
      </c>
      <c r="M337" s="7">
        <f t="shared" si="21"/>
        <v>35</v>
      </c>
      <c r="N337" s="7">
        <f t="shared" si="21"/>
        <v>16</v>
      </c>
      <c r="O337" s="7">
        <f t="shared" si="21"/>
        <v>48</v>
      </c>
      <c r="P337" s="118">
        <f t="shared" si="21"/>
        <v>2</v>
      </c>
      <c r="Q337" s="1"/>
    </row>
    <row r="338" spans="2:17" x14ac:dyDescent="0.15">
      <c r="Q338" s="1"/>
    </row>
  </sheetData>
  <mergeCells count="5">
    <mergeCell ref="B3:C3"/>
    <mergeCell ref="B71:C71"/>
    <mergeCell ref="B139:C139"/>
    <mergeCell ref="B206:C206"/>
    <mergeCell ref="B274:C274"/>
  </mergeCells>
  <phoneticPr fontId="3"/>
  <pageMargins left="0.39370078740157483" right="0.39370078740157483" top="0.59055118110236227" bottom="0.59055118110236227" header="0.31496062992125984" footer="0.31496062992125984"/>
  <pageSetup paperSize="9" scale="85" fitToHeight="0" orientation="landscape" horizontalDpi="0" verticalDpi="0" r:id="rId1"/>
  <rowBreaks count="1" manualBreakCount="1">
    <brk id="11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076F8-9E9D-4226-858F-35ED6547681F}">
  <sheetPr>
    <pageSetUpPr fitToPage="1"/>
  </sheetPr>
  <dimension ref="B1:T338"/>
  <sheetViews>
    <sheetView topLeftCell="A60" zoomScaleNormal="100" workbookViewId="0">
      <selection activeCell="Q205" sqref="Q205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5" style="1" bestFit="1" customWidth="1"/>
    <col min="4" max="4" width="9.25" style="2" bestFit="1" customWidth="1"/>
    <col min="5" max="6" width="11.5" style="2" bestFit="1" customWidth="1"/>
    <col min="7" max="7" width="10.125" style="2" bestFit="1" customWidth="1"/>
    <col min="8" max="8" width="8.375" style="2" bestFit="1" customWidth="1"/>
    <col min="9" max="9" width="11.375" style="2" bestFit="1" customWidth="1"/>
    <col min="10" max="10" width="9.25" style="2" bestFit="1" customWidth="1"/>
    <col min="11" max="11" width="10.125" style="2" bestFit="1" customWidth="1"/>
    <col min="12" max="12" width="9.25" style="2" bestFit="1" customWidth="1"/>
    <col min="13" max="13" width="10.125" style="2" bestFit="1" customWidth="1"/>
    <col min="14" max="14" width="9.625" style="2" bestFit="1" customWidth="1"/>
    <col min="15" max="15" width="10.125" style="2" bestFit="1" customWidth="1"/>
    <col min="16" max="16" width="8" style="2" bestFit="1" customWidth="1"/>
    <col min="17" max="17" width="11.5" style="2" bestFit="1" customWidth="1"/>
    <col min="18" max="18" width="9.625" style="1" customWidth="1"/>
    <col min="19" max="19" width="1.625" style="1" customWidth="1"/>
    <col min="20" max="16384" width="9" style="1"/>
  </cols>
  <sheetData>
    <row r="1" spans="2:17" s="43" customFormat="1" ht="13.5" x14ac:dyDescent="0.15">
      <c r="B1" s="44" t="s">
        <v>131</v>
      </c>
      <c r="D1" s="45" t="s">
        <v>119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7" x14ac:dyDescent="0.15">
      <c r="Q2" s="2" t="s">
        <v>0</v>
      </c>
    </row>
    <row r="3" spans="2:17" x14ac:dyDescent="0.15">
      <c r="B3" s="121" t="s">
        <v>1</v>
      </c>
      <c r="C3" s="122"/>
      <c r="D3" s="46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9" t="s">
        <v>14</v>
      </c>
      <c r="Q3" s="30" t="s">
        <v>15</v>
      </c>
    </row>
    <row r="4" spans="2:17" x14ac:dyDescent="0.15">
      <c r="B4" s="22" t="s">
        <v>16</v>
      </c>
      <c r="C4" s="56" t="s">
        <v>17</v>
      </c>
      <c r="D4" s="47">
        <v>1575748</v>
      </c>
      <c r="E4" s="23">
        <v>60768710</v>
      </c>
      <c r="F4" s="23">
        <v>232542280</v>
      </c>
      <c r="G4" s="23">
        <v>64128639</v>
      </c>
      <c r="H4" s="23">
        <v>173805</v>
      </c>
      <c r="I4" s="23">
        <v>1681224</v>
      </c>
      <c r="J4" s="23">
        <v>38126222</v>
      </c>
      <c r="K4" s="23">
        <v>64452577</v>
      </c>
      <c r="L4" s="23">
        <v>17840801</v>
      </c>
      <c r="M4" s="23">
        <v>103609724</v>
      </c>
      <c r="N4" s="23">
        <v>13200</v>
      </c>
      <c r="O4" s="23">
        <v>56078178</v>
      </c>
      <c r="P4" s="24">
        <v>0</v>
      </c>
      <c r="Q4" s="25">
        <f>SUM(D4:P4)</f>
        <v>640991108</v>
      </c>
    </row>
    <row r="5" spans="2:17" x14ac:dyDescent="0.15">
      <c r="B5" s="4" t="s">
        <v>18</v>
      </c>
      <c r="C5" s="57" t="s">
        <v>19</v>
      </c>
      <c r="D5" s="48">
        <v>610717</v>
      </c>
      <c r="E5" s="5">
        <v>10128305</v>
      </c>
      <c r="F5" s="5">
        <v>60785761</v>
      </c>
      <c r="G5" s="5">
        <v>14683540</v>
      </c>
      <c r="H5" s="5">
        <v>153662</v>
      </c>
      <c r="I5" s="5">
        <v>1221247</v>
      </c>
      <c r="J5" s="5">
        <v>1544585</v>
      </c>
      <c r="K5" s="5">
        <v>8181708</v>
      </c>
      <c r="L5" s="5">
        <v>4271545</v>
      </c>
      <c r="M5" s="5">
        <v>13187993</v>
      </c>
      <c r="N5" s="5">
        <v>0</v>
      </c>
      <c r="O5" s="5">
        <v>11085078</v>
      </c>
      <c r="P5" s="12">
        <v>0</v>
      </c>
      <c r="Q5" s="15">
        <f t="shared" ref="Q5:Q67" si="0">SUM(D5:P5)</f>
        <v>125854141</v>
      </c>
    </row>
    <row r="6" spans="2:17" x14ac:dyDescent="0.15">
      <c r="B6" s="4" t="s">
        <v>20</v>
      </c>
      <c r="C6" s="57" t="s">
        <v>21</v>
      </c>
      <c r="D6" s="48">
        <v>414556</v>
      </c>
      <c r="E6" s="5">
        <v>7470202</v>
      </c>
      <c r="F6" s="5">
        <v>33457379</v>
      </c>
      <c r="G6" s="5">
        <v>6637568</v>
      </c>
      <c r="H6" s="5">
        <v>96971</v>
      </c>
      <c r="I6" s="5">
        <v>1069358</v>
      </c>
      <c r="J6" s="5">
        <v>2228016</v>
      </c>
      <c r="K6" s="5">
        <v>6971503</v>
      </c>
      <c r="L6" s="5">
        <v>2492325</v>
      </c>
      <c r="M6" s="5">
        <v>7375551</v>
      </c>
      <c r="N6" s="5">
        <v>0</v>
      </c>
      <c r="O6" s="5">
        <v>4224208</v>
      </c>
      <c r="P6" s="12">
        <v>0</v>
      </c>
      <c r="Q6" s="15">
        <f t="shared" si="0"/>
        <v>72437637</v>
      </c>
    </row>
    <row r="7" spans="2:17" x14ac:dyDescent="0.15">
      <c r="B7" s="4" t="s">
        <v>22</v>
      </c>
      <c r="C7" s="57" t="s">
        <v>23</v>
      </c>
      <c r="D7" s="48">
        <v>862012</v>
      </c>
      <c r="E7" s="5">
        <v>17360613</v>
      </c>
      <c r="F7" s="5">
        <v>108920484</v>
      </c>
      <c r="G7" s="5">
        <v>29336667</v>
      </c>
      <c r="H7" s="5">
        <v>284220</v>
      </c>
      <c r="I7" s="5">
        <v>2013232</v>
      </c>
      <c r="J7" s="5">
        <v>1592192</v>
      </c>
      <c r="K7" s="5">
        <v>23314625</v>
      </c>
      <c r="L7" s="5">
        <v>6779142</v>
      </c>
      <c r="M7" s="5">
        <v>30320156</v>
      </c>
      <c r="N7" s="5">
        <v>0</v>
      </c>
      <c r="O7" s="5">
        <v>14408067</v>
      </c>
      <c r="P7" s="12">
        <v>0</v>
      </c>
      <c r="Q7" s="15">
        <f t="shared" si="0"/>
        <v>235191410</v>
      </c>
    </row>
    <row r="8" spans="2:17" x14ac:dyDescent="0.15">
      <c r="B8" s="4" t="s">
        <v>24</v>
      </c>
      <c r="C8" s="57" t="s">
        <v>25</v>
      </c>
      <c r="D8" s="48">
        <v>235454</v>
      </c>
      <c r="E8" s="5">
        <v>3167411</v>
      </c>
      <c r="F8" s="5">
        <v>12621991</v>
      </c>
      <c r="G8" s="5">
        <v>2623452</v>
      </c>
      <c r="H8" s="5">
        <v>23277</v>
      </c>
      <c r="I8" s="5">
        <v>399897</v>
      </c>
      <c r="J8" s="5">
        <v>534162</v>
      </c>
      <c r="K8" s="5">
        <v>2468058</v>
      </c>
      <c r="L8" s="5">
        <v>1019398</v>
      </c>
      <c r="M8" s="5">
        <v>2781919</v>
      </c>
      <c r="N8" s="5">
        <v>0</v>
      </c>
      <c r="O8" s="5">
        <v>2705950</v>
      </c>
      <c r="P8" s="12">
        <v>0</v>
      </c>
      <c r="Q8" s="15">
        <f t="shared" si="0"/>
        <v>28580969</v>
      </c>
    </row>
    <row r="9" spans="2:17" x14ac:dyDescent="0.15">
      <c r="B9" s="4" t="s">
        <v>26</v>
      </c>
      <c r="C9" s="57" t="s">
        <v>27</v>
      </c>
      <c r="D9" s="48">
        <v>215508</v>
      </c>
      <c r="E9" s="5">
        <v>5311629</v>
      </c>
      <c r="F9" s="5">
        <v>11438056</v>
      </c>
      <c r="G9" s="5">
        <v>3439012</v>
      </c>
      <c r="H9" s="5">
        <v>89258</v>
      </c>
      <c r="I9" s="5">
        <v>647065</v>
      </c>
      <c r="J9" s="5">
        <v>1057799</v>
      </c>
      <c r="K9" s="5">
        <v>2275962</v>
      </c>
      <c r="L9" s="5">
        <v>1117400</v>
      </c>
      <c r="M9" s="5">
        <v>2748976</v>
      </c>
      <c r="N9" s="5">
        <v>89925</v>
      </c>
      <c r="O9" s="5">
        <v>3621161</v>
      </c>
      <c r="P9" s="12">
        <v>0</v>
      </c>
      <c r="Q9" s="15">
        <f t="shared" si="0"/>
        <v>32051751</v>
      </c>
    </row>
    <row r="10" spans="2:17" x14ac:dyDescent="0.15">
      <c r="B10" s="4" t="s">
        <v>28</v>
      </c>
      <c r="C10" s="57" t="s">
        <v>29</v>
      </c>
      <c r="D10" s="48">
        <v>543044</v>
      </c>
      <c r="E10" s="5">
        <v>13702398</v>
      </c>
      <c r="F10" s="5">
        <v>56053758</v>
      </c>
      <c r="G10" s="5">
        <v>12755709</v>
      </c>
      <c r="H10" s="5">
        <v>164993</v>
      </c>
      <c r="I10" s="5">
        <v>199408</v>
      </c>
      <c r="J10" s="5">
        <v>1559593</v>
      </c>
      <c r="K10" s="5">
        <v>11074257</v>
      </c>
      <c r="L10" s="5">
        <v>4065769</v>
      </c>
      <c r="M10" s="5">
        <v>10968331</v>
      </c>
      <c r="N10" s="5">
        <v>0</v>
      </c>
      <c r="O10" s="5">
        <v>7738880</v>
      </c>
      <c r="P10" s="12">
        <v>0</v>
      </c>
      <c r="Q10" s="15">
        <f t="shared" si="0"/>
        <v>118826140</v>
      </c>
    </row>
    <row r="11" spans="2:17" x14ac:dyDescent="0.15">
      <c r="B11" s="4" t="s">
        <v>30</v>
      </c>
      <c r="C11" s="57" t="s">
        <v>31</v>
      </c>
      <c r="D11" s="48">
        <v>222240</v>
      </c>
      <c r="E11" s="5">
        <v>4779186</v>
      </c>
      <c r="F11" s="5">
        <v>12906600</v>
      </c>
      <c r="G11" s="5">
        <v>3426096</v>
      </c>
      <c r="H11" s="5">
        <v>8645</v>
      </c>
      <c r="I11" s="5">
        <v>323445</v>
      </c>
      <c r="J11" s="5">
        <v>856530</v>
      </c>
      <c r="K11" s="5">
        <v>4148905</v>
      </c>
      <c r="L11" s="5">
        <v>1237732</v>
      </c>
      <c r="M11" s="5">
        <v>2708827</v>
      </c>
      <c r="N11" s="5">
        <v>165738</v>
      </c>
      <c r="O11" s="5">
        <v>3273866</v>
      </c>
      <c r="P11" s="12">
        <v>765475</v>
      </c>
      <c r="Q11" s="15">
        <f t="shared" si="0"/>
        <v>34823285</v>
      </c>
    </row>
    <row r="12" spans="2:17" x14ac:dyDescent="0.15">
      <c r="B12" s="4" t="s">
        <v>32</v>
      </c>
      <c r="C12" s="57" t="s">
        <v>33</v>
      </c>
      <c r="D12" s="48">
        <v>296005</v>
      </c>
      <c r="E12" s="5">
        <v>5661684</v>
      </c>
      <c r="F12" s="5">
        <v>18255703</v>
      </c>
      <c r="G12" s="5">
        <v>7577457</v>
      </c>
      <c r="H12" s="5">
        <v>85675</v>
      </c>
      <c r="I12" s="5">
        <v>1472559</v>
      </c>
      <c r="J12" s="5">
        <v>360951</v>
      </c>
      <c r="K12" s="5">
        <v>2772464</v>
      </c>
      <c r="L12" s="5">
        <v>1579619</v>
      </c>
      <c r="M12" s="5">
        <v>3702801</v>
      </c>
      <c r="N12" s="5">
        <v>0</v>
      </c>
      <c r="O12" s="5">
        <v>3789037</v>
      </c>
      <c r="P12" s="12">
        <v>0</v>
      </c>
      <c r="Q12" s="15">
        <f t="shared" si="0"/>
        <v>45553955</v>
      </c>
    </row>
    <row r="13" spans="2:17" x14ac:dyDescent="0.15">
      <c r="B13" s="4" t="s">
        <v>34</v>
      </c>
      <c r="C13" s="57" t="s">
        <v>35</v>
      </c>
      <c r="D13" s="48">
        <v>230073</v>
      </c>
      <c r="E13" s="5">
        <v>4435734</v>
      </c>
      <c r="F13" s="5">
        <v>13523901</v>
      </c>
      <c r="G13" s="5">
        <v>2275082</v>
      </c>
      <c r="H13" s="5">
        <v>68062</v>
      </c>
      <c r="I13" s="5">
        <v>321880</v>
      </c>
      <c r="J13" s="5">
        <v>498417</v>
      </c>
      <c r="K13" s="5">
        <v>2845174</v>
      </c>
      <c r="L13" s="5">
        <v>1316819</v>
      </c>
      <c r="M13" s="5">
        <v>2983398</v>
      </c>
      <c r="N13" s="5">
        <v>0</v>
      </c>
      <c r="O13" s="5">
        <v>3070763</v>
      </c>
      <c r="P13" s="12">
        <v>0</v>
      </c>
      <c r="Q13" s="15">
        <f t="shared" si="0"/>
        <v>31569303</v>
      </c>
    </row>
    <row r="14" spans="2:17" x14ac:dyDescent="0.15">
      <c r="B14" s="4" t="s">
        <v>36</v>
      </c>
      <c r="C14" s="57" t="s">
        <v>37</v>
      </c>
      <c r="D14" s="48">
        <v>251158</v>
      </c>
      <c r="E14" s="5">
        <v>5349397</v>
      </c>
      <c r="F14" s="5">
        <v>15462167</v>
      </c>
      <c r="G14" s="5">
        <v>3320079</v>
      </c>
      <c r="H14" s="5">
        <v>59450</v>
      </c>
      <c r="I14" s="5">
        <v>312918</v>
      </c>
      <c r="J14" s="5">
        <v>497523</v>
      </c>
      <c r="K14" s="5">
        <v>2882681</v>
      </c>
      <c r="L14" s="5">
        <v>1283291</v>
      </c>
      <c r="M14" s="5">
        <v>3299135</v>
      </c>
      <c r="N14" s="5">
        <v>0</v>
      </c>
      <c r="O14" s="5">
        <v>2482206</v>
      </c>
      <c r="P14" s="12">
        <v>0</v>
      </c>
      <c r="Q14" s="15">
        <f t="shared" si="0"/>
        <v>35200005</v>
      </c>
    </row>
    <row r="15" spans="2:17" x14ac:dyDescent="0.15">
      <c r="B15" s="4" t="s">
        <v>38</v>
      </c>
      <c r="C15" s="57" t="s">
        <v>39</v>
      </c>
      <c r="D15" s="48">
        <v>407880</v>
      </c>
      <c r="E15" s="5">
        <v>10067926</v>
      </c>
      <c r="F15" s="5">
        <v>39157663</v>
      </c>
      <c r="G15" s="5">
        <v>8933043</v>
      </c>
      <c r="H15" s="5">
        <v>57171</v>
      </c>
      <c r="I15" s="5">
        <v>373502</v>
      </c>
      <c r="J15" s="5">
        <v>1055131</v>
      </c>
      <c r="K15" s="5">
        <v>6664445</v>
      </c>
      <c r="L15" s="5">
        <v>2558025</v>
      </c>
      <c r="M15" s="5">
        <v>8025403</v>
      </c>
      <c r="N15" s="5">
        <v>0</v>
      </c>
      <c r="O15" s="5">
        <v>7133524</v>
      </c>
      <c r="P15" s="12">
        <v>0</v>
      </c>
      <c r="Q15" s="15">
        <f t="shared" si="0"/>
        <v>84433713</v>
      </c>
    </row>
    <row r="16" spans="2:17" x14ac:dyDescent="0.15">
      <c r="B16" s="4" t="s">
        <v>40</v>
      </c>
      <c r="C16" s="57" t="s">
        <v>41</v>
      </c>
      <c r="D16" s="48">
        <v>291237</v>
      </c>
      <c r="E16" s="5">
        <v>6800100</v>
      </c>
      <c r="F16" s="5">
        <v>22923255</v>
      </c>
      <c r="G16" s="5">
        <v>4848906</v>
      </c>
      <c r="H16" s="5">
        <v>62483</v>
      </c>
      <c r="I16" s="5">
        <v>164353</v>
      </c>
      <c r="J16" s="5">
        <v>551406</v>
      </c>
      <c r="K16" s="5">
        <v>5947793</v>
      </c>
      <c r="L16" s="5">
        <v>2180136</v>
      </c>
      <c r="M16" s="5">
        <v>6011996</v>
      </c>
      <c r="N16" s="5">
        <v>0</v>
      </c>
      <c r="O16" s="5">
        <v>4020572</v>
      </c>
      <c r="P16" s="12">
        <v>0</v>
      </c>
      <c r="Q16" s="15">
        <f t="shared" si="0"/>
        <v>53802237</v>
      </c>
    </row>
    <row r="17" spans="2:17" x14ac:dyDescent="0.15">
      <c r="B17" s="4" t="s">
        <v>42</v>
      </c>
      <c r="C17" s="57" t="s">
        <v>43</v>
      </c>
      <c r="D17" s="48">
        <v>165251</v>
      </c>
      <c r="E17" s="5">
        <v>3070233</v>
      </c>
      <c r="F17" s="5">
        <v>8463386</v>
      </c>
      <c r="G17" s="5">
        <v>2241392</v>
      </c>
      <c r="H17" s="5">
        <v>147028</v>
      </c>
      <c r="I17" s="5">
        <v>341016</v>
      </c>
      <c r="J17" s="5">
        <v>355266</v>
      </c>
      <c r="K17" s="5">
        <v>1960839</v>
      </c>
      <c r="L17" s="5">
        <v>918612</v>
      </c>
      <c r="M17" s="5">
        <v>1657374</v>
      </c>
      <c r="N17" s="5">
        <v>0</v>
      </c>
      <c r="O17" s="5">
        <v>1907988</v>
      </c>
      <c r="P17" s="12">
        <v>0</v>
      </c>
      <c r="Q17" s="15">
        <f t="shared" si="0"/>
        <v>21228385</v>
      </c>
    </row>
    <row r="18" spans="2:17" x14ac:dyDescent="0.15">
      <c r="B18" s="39" t="s">
        <v>44</v>
      </c>
      <c r="C18" s="58" t="s">
        <v>45</v>
      </c>
      <c r="D18" s="49">
        <v>287292</v>
      </c>
      <c r="E18" s="40">
        <v>5295825</v>
      </c>
      <c r="F18" s="40">
        <v>17875820</v>
      </c>
      <c r="G18" s="40">
        <v>3762980</v>
      </c>
      <c r="H18" s="40">
        <v>95599</v>
      </c>
      <c r="I18" s="40">
        <v>694560</v>
      </c>
      <c r="J18" s="40">
        <v>707069</v>
      </c>
      <c r="K18" s="40">
        <v>4109368</v>
      </c>
      <c r="L18" s="40">
        <v>2370021</v>
      </c>
      <c r="M18" s="40">
        <v>4707922</v>
      </c>
      <c r="N18" s="40">
        <v>0</v>
      </c>
      <c r="O18" s="40">
        <v>4891415</v>
      </c>
      <c r="P18" s="41">
        <v>0</v>
      </c>
      <c r="Q18" s="42">
        <f t="shared" si="0"/>
        <v>44797871</v>
      </c>
    </row>
    <row r="19" spans="2:17" x14ac:dyDescent="0.15">
      <c r="B19" s="4" t="s">
        <v>46</v>
      </c>
      <c r="C19" s="57" t="s">
        <v>47</v>
      </c>
      <c r="D19" s="48">
        <v>286981</v>
      </c>
      <c r="E19" s="5">
        <v>6569303</v>
      </c>
      <c r="F19" s="5">
        <v>25165529</v>
      </c>
      <c r="G19" s="5">
        <v>4336348</v>
      </c>
      <c r="H19" s="5">
        <v>62832</v>
      </c>
      <c r="I19" s="5">
        <v>1222336</v>
      </c>
      <c r="J19" s="5">
        <v>1574537</v>
      </c>
      <c r="K19" s="5">
        <v>5774442</v>
      </c>
      <c r="L19" s="5">
        <v>2148892</v>
      </c>
      <c r="M19" s="5">
        <v>4937187</v>
      </c>
      <c r="N19" s="5">
        <v>0</v>
      </c>
      <c r="O19" s="5">
        <v>3093947</v>
      </c>
      <c r="P19" s="12">
        <v>0</v>
      </c>
      <c r="Q19" s="15">
        <f t="shared" si="0"/>
        <v>55172334</v>
      </c>
    </row>
    <row r="20" spans="2:17" x14ac:dyDescent="0.15">
      <c r="B20" s="39" t="s">
        <v>48</v>
      </c>
      <c r="C20" s="58" t="s">
        <v>49</v>
      </c>
      <c r="D20" s="49">
        <v>411037</v>
      </c>
      <c r="E20" s="40">
        <v>9248646</v>
      </c>
      <c r="F20" s="40">
        <v>37660830</v>
      </c>
      <c r="G20" s="40">
        <v>8246669</v>
      </c>
      <c r="H20" s="40">
        <v>506006</v>
      </c>
      <c r="I20" s="40">
        <v>129534</v>
      </c>
      <c r="J20" s="40">
        <v>415923</v>
      </c>
      <c r="K20" s="40">
        <v>3675615</v>
      </c>
      <c r="L20" s="40">
        <v>3010590</v>
      </c>
      <c r="M20" s="40">
        <v>5677463</v>
      </c>
      <c r="N20" s="40">
        <v>0</v>
      </c>
      <c r="O20" s="40">
        <v>6498263</v>
      </c>
      <c r="P20" s="41">
        <v>0</v>
      </c>
      <c r="Q20" s="42">
        <f t="shared" si="0"/>
        <v>75480576</v>
      </c>
    </row>
    <row r="21" spans="2:17" x14ac:dyDescent="0.15">
      <c r="B21" s="4" t="s">
        <v>50</v>
      </c>
      <c r="C21" s="57" t="s">
        <v>51</v>
      </c>
      <c r="D21" s="48">
        <v>370709</v>
      </c>
      <c r="E21" s="5">
        <v>10758011</v>
      </c>
      <c r="F21" s="5">
        <v>41518598</v>
      </c>
      <c r="G21" s="5">
        <v>8242778</v>
      </c>
      <c r="H21" s="5">
        <v>72906</v>
      </c>
      <c r="I21" s="5">
        <v>73101</v>
      </c>
      <c r="J21" s="5">
        <v>1024462</v>
      </c>
      <c r="K21" s="5">
        <v>11283524</v>
      </c>
      <c r="L21" s="5">
        <v>2793556</v>
      </c>
      <c r="M21" s="5">
        <v>7910997</v>
      </c>
      <c r="N21" s="5">
        <v>0</v>
      </c>
      <c r="O21" s="5">
        <v>6194844</v>
      </c>
      <c r="P21" s="12">
        <v>0</v>
      </c>
      <c r="Q21" s="15">
        <f t="shared" si="0"/>
        <v>90243486</v>
      </c>
    </row>
    <row r="22" spans="2:17" x14ac:dyDescent="0.15">
      <c r="B22" s="4" t="s">
        <v>52</v>
      </c>
      <c r="C22" s="57" t="s">
        <v>53</v>
      </c>
      <c r="D22" s="48">
        <v>519333</v>
      </c>
      <c r="E22" s="5">
        <v>17482336</v>
      </c>
      <c r="F22" s="5">
        <v>57424023</v>
      </c>
      <c r="G22" s="5">
        <v>12452838</v>
      </c>
      <c r="H22" s="5">
        <v>57866</v>
      </c>
      <c r="I22" s="5">
        <v>492522</v>
      </c>
      <c r="J22" s="5">
        <v>1189021</v>
      </c>
      <c r="K22" s="5">
        <v>9449837</v>
      </c>
      <c r="L22" s="5">
        <v>3472057</v>
      </c>
      <c r="M22" s="5">
        <v>12046941</v>
      </c>
      <c r="N22" s="5">
        <v>329</v>
      </c>
      <c r="O22" s="5">
        <v>8344397</v>
      </c>
      <c r="P22" s="12">
        <v>0</v>
      </c>
      <c r="Q22" s="15">
        <f t="shared" si="0"/>
        <v>122931500</v>
      </c>
    </row>
    <row r="23" spans="2:17" x14ac:dyDescent="0.15">
      <c r="B23" s="4" t="s">
        <v>54</v>
      </c>
      <c r="C23" s="57" t="s">
        <v>55</v>
      </c>
      <c r="D23" s="48">
        <v>235083</v>
      </c>
      <c r="E23" s="5">
        <v>5485970</v>
      </c>
      <c r="F23" s="5">
        <v>14064014</v>
      </c>
      <c r="G23" s="5">
        <v>2689272</v>
      </c>
      <c r="H23" s="5">
        <v>13650</v>
      </c>
      <c r="I23" s="5">
        <v>7587</v>
      </c>
      <c r="J23" s="5">
        <v>530632</v>
      </c>
      <c r="K23" s="5">
        <v>2393193</v>
      </c>
      <c r="L23" s="5">
        <v>866443</v>
      </c>
      <c r="M23" s="5">
        <v>2389760</v>
      </c>
      <c r="N23" s="5">
        <v>0</v>
      </c>
      <c r="O23" s="5">
        <v>1723615</v>
      </c>
      <c r="P23" s="12">
        <v>0</v>
      </c>
      <c r="Q23" s="15">
        <f t="shared" si="0"/>
        <v>30399219</v>
      </c>
    </row>
    <row r="24" spans="2:17" x14ac:dyDescent="0.15">
      <c r="B24" s="4" t="s">
        <v>56</v>
      </c>
      <c r="C24" s="57" t="s">
        <v>57</v>
      </c>
      <c r="D24" s="48">
        <v>365032</v>
      </c>
      <c r="E24" s="5">
        <v>8093878</v>
      </c>
      <c r="F24" s="5">
        <v>28168716</v>
      </c>
      <c r="G24" s="5">
        <v>5012529</v>
      </c>
      <c r="H24" s="5">
        <v>52022</v>
      </c>
      <c r="I24" s="5">
        <v>5333</v>
      </c>
      <c r="J24" s="5">
        <v>849309</v>
      </c>
      <c r="K24" s="5">
        <v>5208701</v>
      </c>
      <c r="L24" s="5">
        <v>1706114</v>
      </c>
      <c r="M24" s="5">
        <v>6831065</v>
      </c>
      <c r="N24" s="5">
        <v>0</v>
      </c>
      <c r="O24" s="5">
        <v>4957813</v>
      </c>
      <c r="P24" s="12">
        <v>0</v>
      </c>
      <c r="Q24" s="15">
        <f t="shared" si="0"/>
        <v>61250512</v>
      </c>
    </row>
    <row r="25" spans="2:17" x14ac:dyDescent="0.15">
      <c r="B25" s="4" t="s">
        <v>58</v>
      </c>
      <c r="C25" s="57" t="s">
        <v>59</v>
      </c>
      <c r="D25" s="48">
        <v>283560</v>
      </c>
      <c r="E25" s="5">
        <v>6178746</v>
      </c>
      <c r="F25" s="5">
        <v>22094276</v>
      </c>
      <c r="G25" s="5">
        <v>4684805</v>
      </c>
      <c r="H25" s="5">
        <v>79565</v>
      </c>
      <c r="I25" s="5">
        <v>453062</v>
      </c>
      <c r="J25" s="5">
        <v>268698</v>
      </c>
      <c r="K25" s="5">
        <v>3559983</v>
      </c>
      <c r="L25" s="5">
        <v>2133583</v>
      </c>
      <c r="M25" s="5">
        <v>5505591</v>
      </c>
      <c r="N25" s="5">
        <v>0</v>
      </c>
      <c r="O25" s="5">
        <v>3818903</v>
      </c>
      <c r="P25" s="12">
        <v>0</v>
      </c>
      <c r="Q25" s="15">
        <f t="shared" si="0"/>
        <v>49060772</v>
      </c>
    </row>
    <row r="26" spans="2:17" x14ac:dyDescent="0.15">
      <c r="B26" s="4" t="s">
        <v>60</v>
      </c>
      <c r="C26" s="57" t="s">
        <v>61</v>
      </c>
      <c r="D26" s="48">
        <v>279815</v>
      </c>
      <c r="E26" s="5">
        <v>6422652</v>
      </c>
      <c r="F26" s="5">
        <v>26699635</v>
      </c>
      <c r="G26" s="5">
        <v>4192810</v>
      </c>
      <c r="H26" s="5">
        <v>16393</v>
      </c>
      <c r="I26" s="5">
        <v>69206</v>
      </c>
      <c r="J26" s="5">
        <v>377530</v>
      </c>
      <c r="K26" s="5">
        <v>2651631</v>
      </c>
      <c r="L26" s="5">
        <v>1397791</v>
      </c>
      <c r="M26" s="5">
        <v>5455830</v>
      </c>
      <c r="N26" s="5">
        <v>0</v>
      </c>
      <c r="O26" s="5">
        <v>3165268</v>
      </c>
      <c r="P26" s="12">
        <v>0</v>
      </c>
      <c r="Q26" s="15">
        <f t="shared" si="0"/>
        <v>50728561</v>
      </c>
    </row>
    <row r="27" spans="2:17" x14ac:dyDescent="0.15">
      <c r="B27" s="4" t="s">
        <v>62</v>
      </c>
      <c r="C27" s="57" t="s">
        <v>63</v>
      </c>
      <c r="D27" s="48">
        <v>191750</v>
      </c>
      <c r="E27" s="5">
        <v>6646701</v>
      </c>
      <c r="F27" s="5">
        <v>13782644</v>
      </c>
      <c r="G27" s="5">
        <v>2110979</v>
      </c>
      <c r="H27" s="5">
        <v>18749</v>
      </c>
      <c r="I27" s="5">
        <v>34411</v>
      </c>
      <c r="J27" s="5">
        <v>341025</v>
      </c>
      <c r="K27" s="5">
        <v>1803281</v>
      </c>
      <c r="L27" s="5">
        <v>955270</v>
      </c>
      <c r="M27" s="5">
        <v>3134992</v>
      </c>
      <c r="N27" s="5">
        <v>0</v>
      </c>
      <c r="O27" s="5">
        <v>1763247</v>
      </c>
      <c r="P27" s="12">
        <v>0</v>
      </c>
      <c r="Q27" s="15">
        <f t="shared" si="0"/>
        <v>30783049</v>
      </c>
    </row>
    <row r="28" spans="2:17" x14ac:dyDescent="0.15">
      <c r="B28" s="4" t="s">
        <v>64</v>
      </c>
      <c r="C28" s="57" t="s">
        <v>65</v>
      </c>
      <c r="D28" s="48">
        <v>207879</v>
      </c>
      <c r="E28" s="5">
        <v>6329360</v>
      </c>
      <c r="F28" s="5">
        <v>14130519</v>
      </c>
      <c r="G28" s="5">
        <v>3008255</v>
      </c>
      <c r="H28" s="5">
        <v>62312</v>
      </c>
      <c r="I28" s="5">
        <v>46126</v>
      </c>
      <c r="J28" s="5">
        <v>122542</v>
      </c>
      <c r="K28" s="5">
        <v>2631518</v>
      </c>
      <c r="L28" s="5">
        <v>965364</v>
      </c>
      <c r="M28" s="5">
        <v>3011094</v>
      </c>
      <c r="N28" s="5">
        <v>0</v>
      </c>
      <c r="O28" s="5">
        <v>2035231</v>
      </c>
      <c r="P28" s="12">
        <v>0</v>
      </c>
      <c r="Q28" s="15">
        <f t="shared" si="0"/>
        <v>32550200</v>
      </c>
    </row>
    <row r="29" spans="2:17" x14ac:dyDescent="0.15">
      <c r="B29" s="4" t="s">
        <v>66</v>
      </c>
      <c r="C29" s="57" t="s">
        <v>67</v>
      </c>
      <c r="D29" s="48">
        <v>304037</v>
      </c>
      <c r="E29" s="5">
        <v>11259202</v>
      </c>
      <c r="F29" s="5">
        <v>31073036</v>
      </c>
      <c r="G29" s="5">
        <v>4646656</v>
      </c>
      <c r="H29" s="5">
        <v>222</v>
      </c>
      <c r="I29" s="5">
        <v>54608</v>
      </c>
      <c r="J29" s="5">
        <v>269504</v>
      </c>
      <c r="K29" s="5">
        <v>3131757</v>
      </c>
      <c r="L29" s="5">
        <v>1636038</v>
      </c>
      <c r="M29" s="5">
        <v>5112604</v>
      </c>
      <c r="N29" s="5">
        <v>0</v>
      </c>
      <c r="O29" s="5">
        <v>4678891</v>
      </c>
      <c r="P29" s="12">
        <v>0</v>
      </c>
      <c r="Q29" s="15">
        <f t="shared" si="0"/>
        <v>62166555</v>
      </c>
    </row>
    <row r="30" spans="2:17" x14ac:dyDescent="0.15">
      <c r="B30" s="39" t="s">
        <v>68</v>
      </c>
      <c r="C30" s="58" t="s">
        <v>69</v>
      </c>
      <c r="D30" s="49">
        <v>220345</v>
      </c>
      <c r="E30" s="40">
        <v>3434465</v>
      </c>
      <c r="F30" s="40">
        <v>11682675</v>
      </c>
      <c r="G30" s="40">
        <v>2654970</v>
      </c>
      <c r="H30" s="40">
        <v>67375</v>
      </c>
      <c r="I30" s="40">
        <v>311675</v>
      </c>
      <c r="J30" s="40">
        <v>194914</v>
      </c>
      <c r="K30" s="40">
        <v>2136250</v>
      </c>
      <c r="L30" s="40">
        <v>1120108</v>
      </c>
      <c r="M30" s="40">
        <v>2602364</v>
      </c>
      <c r="N30" s="40">
        <v>0</v>
      </c>
      <c r="O30" s="40">
        <v>2560760</v>
      </c>
      <c r="P30" s="41">
        <v>0</v>
      </c>
      <c r="Q30" s="42">
        <f t="shared" si="0"/>
        <v>26985901</v>
      </c>
    </row>
    <row r="31" spans="2:17" x14ac:dyDescent="0.15">
      <c r="B31" s="4" t="s">
        <v>70</v>
      </c>
      <c r="C31" s="57" t="s">
        <v>71</v>
      </c>
      <c r="D31" s="48">
        <v>350416</v>
      </c>
      <c r="E31" s="5">
        <v>5898803</v>
      </c>
      <c r="F31" s="5">
        <v>24762307</v>
      </c>
      <c r="G31" s="5">
        <v>5166047</v>
      </c>
      <c r="H31" s="5">
        <v>34058</v>
      </c>
      <c r="I31" s="5">
        <v>712239</v>
      </c>
      <c r="J31" s="5">
        <v>497650</v>
      </c>
      <c r="K31" s="5">
        <v>4849693</v>
      </c>
      <c r="L31" s="5">
        <v>2189446</v>
      </c>
      <c r="M31" s="5">
        <v>9628580</v>
      </c>
      <c r="N31" s="5">
        <v>0</v>
      </c>
      <c r="O31" s="5">
        <v>4073161</v>
      </c>
      <c r="P31" s="12">
        <v>0</v>
      </c>
      <c r="Q31" s="15">
        <f t="shared" si="0"/>
        <v>58162400</v>
      </c>
    </row>
    <row r="32" spans="2:17" x14ac:dyDescent="0.15">
      <c r="B32" s="31" t="s">
        <v>72</v>
      </c>
      <c r="C32" s="59" t="s">
        <v>73</v>
      </c>
      <c r="D32" s="50">
        <v>214466</v>
      </c>
      <c r="E32" s="32">
        <v>4461574</v>
      </c>
      <c r="F32" s="32">
        <v>9974136</v>
      </c>
      <c r="G32" s="32">
        <v>1929736</v>
      </c>
      <c r="H32" s="32">
        <v>12865</v>
      </c>
      <c r="I32" s="32">
        <v>86354</v>
      </c>
      <c r="J32" s="32">
        <v>282819</v>
      </c>
      <c r="K32" s="32">
        <v>1326932</v>
      </c>
      <c r="L32" s="32">
        <v>943408</v>
      </c>
      <c r="M32" s="32">
        <v>2487781</v>
      </c>
      <c r="N32" s="32">
        <v>0</v>
      </c>
      <c r="O32" s="32">
        <v>2487781</v>
      </c>
      <c r="P32" s="33">
        <v>0</v>
      </c>
      <c r="Q32" s="34">
        <f t="shared" si="0"/>
        <v>24207852</v>
      </c>
    </row>
    <row r="33" spans="2:17" x14ac:dyDescent="0.15">
      <c r="B33" s="4" t="s">
        <v>74</v>
      </c>
      <c r="C33" s="57" t="s">
        <v>75</v>
      </c>
      <c r="D33" s="48">
        <v>234556</v>
      </c>
      <c r="E33" s="5">
        <v>5220525</v>
      </c>
      <c r="F33" s="5">
        <v>15472678</v>
      </c>
      <c r="G33" s="5">
        <v>2544856</v>
      </c>
      <c r="H33" s="5">
        <v>55715</v>
      </c>
      <c r="I33" s="5">
        <v>78593</v>
      </c>
      <c r="J33" s="5">
        <v>348193</v>
      </c>
      <c r="K33" s="5">
        <v>5706375</v>
      </c>
      <c r="L33" s="5">
        <v>1134448</v>
      </c>
      <c r="M33" s="5">
        <v>3460303</v>
      </c>
      <c r="N33" s="5">
        <v>0</v>
      </c>
      <c r="O33" s="5">
        <v>2626394</v>
      </c>
      <c r="P33" s="12">
        <v>0</v>
      </c>
      <c r="Q33" s="15">
        <f t="shared" si="0"/>
        <v>36882636</v>
      </c>
    </row>
    <row r="34" spans="2:17" x14ac:dyDescent="0.15">
      <c r="B34" s="4" t="s">
        <v>76</v>
      </c>
      <c r="C34" s="57" t="s">
        <v>77</v>
      </c>
      <c r="D34" s="48">
        <v>230186</v>
      </c>
      <c r="E34" s="5">
        <v>4064121</v>
      </c>
      <c r="F34" s="5">
        <v>19432373</v>
      </c>
      <c r="G34" s="5">
        <v>2708535</v>
      </c>
      <c r="H34" s="5">
        <v>11017</v>
      </c>
      <c r="I34" s="5">
        <v>151281</v>
      </c>
      <c r="J34" s="5">
        <v>557474</v>
      </c>
      <c r="K34" s="5">
        <v>2750966</v>
      </c>
      <c r="L34" s="5">
        <v>1176463</v>
      </c>
      <c r="M34" s="5">
        <v>4119920</v>
      </c>
      <c r="N34" s="5">
        <v>0</v>
      </c>
      <c r="O34" s="5">
        <v>2802661</v>
      </c>
      <c r="P34" s="12">
        <v>0</v>
      </c>
      <c r="Q34" s="15">
        <f t="shared" si="0"/>
        <v>38004997</v>
      </c>
    </row>
    <row r="35" spans="2:17" x14ac:dyDescent="0.15">
      <c r="B35" s="4" t="s">
        <v>78</v>
      </c>
      <c r="C35" s="57" t="s">
        <v>79</v>
      </c>
      <c r="D35" s="48">
        <v>295660</v>
      </c>
      <c r="E35" s="5">
        <v>11188282</v>
      </c>
      <c r="F35" s="5">
        <v>25591592</v>
      </c>
      <c r="G35" s="5">
        <v>3932573</v>
      </c>
      <c r="H35" s="5">
        <v>120221</v>
      </c>
      <c r="I35" s="5">
        <v>119685</v>
      </c>
      <c r="J35" s="5">
        <v>601910</v>
      </c>
      <c r="K35" s="5">
        <v>5363817</v>
      </c>
      <c r="L35" s="5">
        <v>1624833</v>
      </c>
      <c r="M35" s="5">
        <v>5036134</v>
      </c>
      <c r="N35" s="5">
        <v>0</v>
      </c>
      <c r="O35" s="5">
        <v>4345333</v>
      </c>
      <c r="P35" s="12">
        <v>0</v>
      </c>
      <c r="Q35" s="15">
        <f t="shared" si="0"/>
        <v>58220040</v>
      </c>
    </row>
    <row r="36" spans="2:17" x14ac:dyDescent="0.15">
      <c r="B36" s="35" t="s">
        <v>80</v>
      </c>
      <c r="C36" s="60" t="s">
        <v>81</v>
      </c>
      <c r="D36" s="51">
        <v>201320</v>
      </c>
      <c r="E36" s="36">
        <v>4235584</v>
      </c>
      <c r="F36" s="36">
        <v>9465041</v>
      </c>
      <c r="G36" s="36">
        <v>1981560</v>
      </c>
      <c r="H36" s="36">
        <v>20554</v>
      </c>
      <c r="I36" s="36">
        <v>194976</v>
      </c>
      <c r="J36" s="36">
        <v>115414</v>
      </c>
      <c r="K36" s="36">
        <v>1815163</v>
      </c>
      <c r="L36" s="36">
        <v>790367</v>
      </c>
      <c r="M36" s="36">
        <v>2220712</v>
      </c>
      <c r="N36" s="36">
        <v>0</v>
      </c>
      <c r="O36" s="36">
        <v>1403752</v>
      </c>
      <c r="P36" s="37">
        <v>0</v>
      </c>
      <c r="Q36" s="38">
        <f t="shared" si="0"/>
        <v>22444443</v>
      </c>
    </row>
    <row r="37" spans="2:17" x14ac:dyDescent="0.15">
      <c r="B37" s="4" t="s">
        <v>82</v>
      </c>
      <c r="C37" s="57" t="s">
        <v>83</v>
      </c>
      <c r="D37" s="48">
        <v>238430</v>
      </c>
      <c r="E37" s="5">
        <v>4767076</v>
      </c>
      <c r="F37" s="5">
        <v>14742077</v>
      </c>
      <c r="G37" s="5">
        <v>3299695</v>
      </c>
      <c r="H37" s="5">
        <v>55825</v>
      </c>
      <c r="I37" s="5">
        <v>238936</v>
      </c>
      <c r="J37" s="5">
        <v>85666</v>
      </c>
      <c r="K37" s="5">
        <v>3344351</v>
      </c>
      <c r="L37" s="5">
        <v>1296419</v>
      </c>
      <c r="M37" s="5">
        <v>3192764</v>
      </c>
      <c r="N37" s="5">
        <v>0</v>
      </c>
      <c r="O37" s="5">
        <v>3334668</v>
      </c>
      <c r="P37" s="12">
        <v>0</v>
      </c>
      <c r="Q37" s="15">
        <f t="shared" si="0"/>
        <v>34595907</v>
      </c>
    </row>
    <row r="38" spans="2:17" x14ac:dyDescent="0.15">
      <c r="B38" s="4" t="s">
        <v>84</v>
      </c>
      <c r="C38" s="57" t="s">
        <v>85</v>
      </c>
      <c r="D38" s="48">
        <v>167892</v>
      </c>
      <c r="E38" s="5">
        <v>2456725</v>
      </c>
      <c r="F38" s="5">
        <v>7459839</v>
      </c>
      <c r="G38" s="5">
        <v>2025324</v>
      </c>
      <c r="H38" s="5">
        <v>22844</v>
      </c>
      <c r="I38" s="5">
        <v>231955</v>
      </c>
      <c r="J38" s="5">
        <v>374737</v>
      </c>
      <c r="K38" s="5">
        <v>1397240</v>
      </c>
      <c r="L38" s="5">
        <v>929097</v>
      </c>
      <c r="M38" s="5">
        <v>1685490</v>
      </c>
      <c r="N38" s="5">
        <v>0</v>
      </c>
      <c r="O38" s="5">
        <v>1327585</v>
      </c>
      <c r="P38" s="12">
        <v>0</v>
      </c>
      <c r="Q38" s="15">
        <f t="shared" si="0"/>
        <v>18078728</v>
      </c>
    </row>
    <row r="39" spans="2:17" x14ac:dyDescent="0.15">
      <c r="B39" s="35" t="s">
        <v>86</v>
      </c>
      <c r="C39" s="60" t="s">
        <v>87</v>
      </c>
      <c r="D39" s="51">
        <v>195594</v>
      </c>
      <c r="E39" s="36">
        <v>4368576</v>
      </c>
      <c r="F39" s="36">
        <v>10877634</v>
      </c>
      <c r="G39" s="36">
        <v>1896813</v>
      </c>
      <c r="H39" s="36">
        <v>988</v>
      </c>
      <c r="I39" s="36">
        <v>93596</v>
      </c>
      <c r="J39" s="36">
        <v>493032</v>
      </c>
      <c r="K39" s="36">
        <v>2458121</v>
      </c>
      <c r="L39" s="36">
        <v>1005994</v>
      </c>
      <c r="M39" s="36">
        <v>2852867</v>
      </c>
      <c r="N39" s="36">
        <v>0</v>
      </c>
      <c r="O39" s="36">
        <v>1722340</v>
      </c>
      <c r="P39" s="37">
        <v>0</v>
      </c>
      <c r="Q39" s="38">
        <f t="shared" si="0"/>
        <v>25965555</v>
      </c>
    </row>
    <row r="40" spans="2:17" x14ac:dyDescent="0.15">
      <c r="B40" s="35" t="s">
        <v>88</v>
      </c>
      <c r="C40" s="60" t="s">
        <v>89</v>
      </c>
      <c r="D40" s="51">
        <v>173951</v>
      </c>
      <c r="E40" s="36">
        <v>3575409</v>
      </c>
      <c r="F40" s="36">
        <v>8897303</v>
      </c>
      <c r="G40" s="36">
        <v>1870345</v>
      </c>
      <c r="H40" s="36">
        <v>19578</v>
      </c>
      <c r="I40" s="36">
        <v>124977</v>
      </c>
      <c r="J40" s="36">
        <v>224208</v>
      </c>
      <c r="K40" s="36">
        <v>1378816</v>
      </c>
      <c r="L40" s="36">
        <v>819641</v>
      </c>
      <c r="M40" s="36">
        <v>2084625</v>
      </c>
      <c r="N40" s="36">
        <v>227943</v>
      </c>
      <c r="O40" s="36">
        <v>1697615</v>
      </c>
      <c r="P40" s="37">
        <v>0</v>
      </c>
      <c r="Q40" s="38">
        <f t="shared" si="0"/>
        <v>21094411</v>
      </c>
    </row>
    <row r="41" spans="2:17" x14ac:dyDescent="0.15">
      <c r="B41" s="4" t="s">
        <v>90</v>
      </c>
      <c r="C41" s="57" t="s">
        <v>91</v>
      </c>
      <c r="D41" s="48">
        <v>201009</v>
      </c>
      <c r="E41" s="5">
        <v>4037394</v>
      </c>
      <c r="F41" s="5">
        <v>11880241</v>
      </c>
      <c r="G41" s="5">
        <v>1770112</v>
      </c>
      <c r="H41" s="5">
        <v>46652</v>
      </c>
      <c r="I41" s="5">
        <v>221465</v>
      </c>
      <c r="J41" s="5">
        <v>221079</v>
      </c>
      <c r="K41" s="5">
        <v>3270751</v>
      </c>
      <c r="L41" s="5">
        <v>1169460</v>
      </c>
      <c r="M41" s="5">
        <v>2407735</v>
      </c>
      <c r="N41" s="5">
        <v>0</v>
      </c>
      <c r="O41" s="5">
        <v>1946303</v>
      </c>
      <c r="P41" s="12">
        <v>0</v>
      </c>
      <c r="Q41" s="15">
        <f t="shared" si="0"/>
        <v>27172201</v>
      </c>
    </row>
    <row r="42" spans="2:17" x14ac:dyDescent="0.15">
      <c r="B42" s="4">
        <v>39</v>
      </c>
      <c r="C42" s="57" t="s">
        <v>92</v>
      </c>
      <c r="D42" s="48">
        <v>244097</v>
      </c>
      <c r="E42" s="5">
        <v>5652806</v>
      </c>
      <c r="F42" s="5">
        <v>20763586</v>
      </c>
      <c r="G42" s="5">
        <v>3743203</v>
      </c>
      <c r="H42" s="5">
        <v>16438</v>
      </c>
      <c r="I42" s="5">
        <v>52559</v>
      </c>
      <c r="J42" s="5">
        <v>466251</v>
      </c>
      <c r="K42" s="5">
        <v>4283101</v>
      </c>
      <c r="L42" s="5">
        <v>1246428</v>
      </c>
      <c r="M42" s="5">
        <v>7903936</v>
      </c>
      <c r="N42" s="5">
        <v>0</v>
      </c>
      <c r="O42" s="5">
        <v>4049990</v>
      </c>
      <c r="P42" s="12">
        <v>0</v>
      </c>
      <c r="Q42" s="15">
        <f t="shared" si="0"/>
        <v>48422395</v>
      </c>
    </row>
    <row r="43" spans="2:17" x14ac:dyDescent="0.15">
      <c r="B43" s="6">
        <v>40</v>
      </c>
      <c r="C43" s="61" t="s">
        <v>93</v>
      </c>
      <c r="D43" s="52">
        <v>152253</v>
      </c>
      <c r="E43" s="7">
        <v>2540357</v>
      </c>
      <c r="F43" s="7">
        <v>7509722</v>
      </c>
      <c r="G43" s="7">
        <v>1475646</v>
      </c>
      <c r="H43" s="7">
        <v>53051</v>
      </c>
      <c r="I43" s="7">
        <v>223801</v>
      </c>
      <c r="J43" s="7">
        <v>178521</v>
      </c>
      <c r="K43" s="7">
        <v>1849064</v>
      </c>
      <c r="L43" s="7">
        <v>681504</v>
      </c>
      <c r="M43" s="7">
        <v>1290273</v>
      </c>
      <c r="N43" s="7">
        <v>0</v>
      </c>
      <c r="O43" s="7">
        <v>1244678</v>
      </c>
      <c r="P43" s="26">
        <v>0</v>
      </c>
      <c r="Q43" s="27">
        <f t="shared" si="0"/>
        <v>17198870</v>
      </c>
    </row>
    <row r="44" spans="2:17" x14ac:dyDescent="0.15">
      <c r="B44" s="18">
        <v>41</v>
      </c>
      <c r="C44" s="62" t="s">
        <v>94</v>
      </c>
      <c r="D44" s="53">
        <v>144284</v>
      </c>
      <c r="E44" s="19">
        <v>2724610</v>
      </c>
      <c r="F44" s="19">
        <v>6059627</v>
      </c>
      <c r="G44" s="19">
        <v>1434239</v>
      </c>
      <c r="H44" s="19">
        <v>10837</v>
      </c>
      <c r="I44" s="19">
        <v>86062</v>
      </c>
      <c r="J44" s="19">
        <v>197725</v>
      </c>
      <c r="K44" s="19">
        <v>1146673</v>
      </c>
      <c r="L44" s="19">
        <v>606967</v>
      </c>
      <c r="M44" s="19">
        <v>1197561</v>
      </c>
      <c r="N44" s="19">
        <v>0</v>
      </c>
      <c r="O44" s="19">
        <v>1189656</v>
      </c>
      <c r="P44" s="20">
        <v>0</v>
      </c>
      <c r="Q44" s="21">
        <f t="shared" si="0"/>
        <v>14798241</v>
      </c>
    </row>
    <row r="45" spans="2:17" x14ac:dyDescent="0.15">
      <c r="B45" s="4">
        <v>42</v>
      </c>
      <c r="C45" s="57" t="s">
        <v>95</v>
      </c>
      <c r="D45" s="48">
        <v>125826</v>
      </c>
      <c r="E45" s="5">
        <v>3053882</v>
      </c>
      <c r="F45" s="5">
        <v>5368594</v>
      </c>
      <c r="G45" s="5">
        <v>1286934</v>
      </c>
      <c r="H45" s="5">
        <v>1113</v>
      </c>
      <c r="I45" s="5">
        <v>101872</v>
      </c>
      <c r="J45" s="5">
        <v>99978</v>
      </c>
      <c r="K45" s="5">
        <v>1136291</v>
      </c>
      <c r="L45" s="5">
        <v>599077</v>
      </c>
      <c r="M45" s="5">
        <v>1483703</v>
      </c>
      <c r="N45" s="5">
        <v>0</v>
      </c>
      <c r="O45" s="5">
        <v>1481602</v>
      </c>
      <c r="P45" s="12">
        <v>0</v>
      </c>
      <c r="Q45" s="15">
        <f t="shared" si="0"/>
        <v>14738872</v>
      </c>
    </row>
    <row r="46" spans="2:17" x14ac:dyDescent="0.15">
      <c r="B46" s="4">
        <v>43</v>
      </c>
      <c r="C46" s="57" t="s">
        <v>96</v>
      </c>
      <c r="D46" s="48">
        <v>108491</v>
      </c>
      <c r="E46" s="5">
        <v>1800696</v>
      </c>
      <c r="F46" s="5">
        <v>4515634</v>
      </c>
      <c r="G46" s="5">
        <v>1142182</v>
      </c>
      <c r="H46" s="5">
        <v>1032</v>
      </c>
      <c r="I46" s="5">
        <v>123023</v>
      </c>
      <c r="J46" s="5">
        <v>62331</v>
      </c>
      <c r="K46" s="5">
        <v>998753</v>
      </c>
      <c r="L46" s="5">
        <v>609810</v>
      </c>
      <c r="M46" s="5">
        <v>821323</v>
      </c>
      <c r="N46" s="5">
        <v>13257</v>
      </c>
      <c r="O46" s="5">
        <v>1035311</v>
      </c>
      <c r="P46" s="12">
        <v>0</v>
      </c>
      <c r="Q46" s="15">
        <f t="shared" si="0"/>
        <v>11231843</v>
      </c>
    </row>
    <row r="47" spans="2:17" x14ac:dyDescent="0.15">
      <c r="B47" s="4">
        <v>44</v>
      </c>
      <c r="C47" s="57" t="s">
        <v>97</v>
      </c>
      <c r="D47" s="48">
        <v>67217</v>
      </c>
      <c r="E47" s="5">
        <v>674369</v>
      </c>
      <c r="F47" s="5">
        <v>1654808</v>
      </c>
      <c r="G47" s="5">
        <v>517794</v>
      </c>
      <c r="H47" s="5">
        <v>10020</v>
      </c>
      <c r="I47" s="5">
        <v>120610</v>
      </c>
      <c r="J47" s="5">
        <v>80105</v>
      </c>
      <c r="K47" s="5">
        <v>566028</v>
      </c>
      <c r="L47" s="5">
        <v>280124</v>
      </c>
      <c r="M47" s="5">
        <v>480650</v>
      </c>
      <c r="N47" s="5">
        <v>2991</v>
      </c>
      <c r="O47" s="5">
        <v>299340</v>
      </c>
      <c r="P47" s="12">
        <v>0</v>
      </c>
      <c r="Q47" s="15">
        <f t="shared" si="0"/>
        <v>4754056</v>
      </c>
    </row>
    <row r="48" spans="2:17" x14ac:dyDescent="0.15">
      <c r="B48" s="4">
        <v>45</v>
      </c>
      <c r="C48" s="57" t="s">
        <v>98</v>
      </c>
      <c r="D48" s="48">
        <v>83770</v>
      </c>
      <c r="E48" s="5">
        <v>1251283</v>
      </c>
      <c r="F48" s="5">
        <v>3057706</v>
      </c>
      <c r="G48" s="5">
        <v>667472</v>
      </c>
      <c r="H48" s="5">
        <v>0</v>
      </c>
      <c r="I48" s="5">
        <v>283126</v>
      </c>
      <c r="J48" s="5">
        <v>49104</v>
      </c>
      <c r="K48" s="5">
        <v>497990</v>
      </c>
      <c r="L48" s="5">
        <v>331203</v>
      </c>
      <c r="M48" s="5">
        <v>950374</v>
      </c>
      <c r="N48" s="5">
        <v>0</v>
      </c>
      <c r="O48" s="5">
        <v>601452</v>
      </c>
      <c r="P48" s="12">
        <v>0</v>
      </c>
      <c r="Q48" s="15">
        <f t="shared" si="0"/>
        <v>7773480</v>
      </c>
    </row>
    <row r="49" spans="2:17" x14ac:dyDescent="0.15">
      <c r="B49" s="4">
        <v>46</v>
      </c>
      <c r="C49" s="57" t="s">
        <v>99</v>
      </c>
      <c r="D49" s="48">
        <v>82620</v>
      </c>
      <c r="E49" s="5">
        <v>1451906</v>
      </c>
      <c r="F49" s="5">
        <v>2417500</v>
      </c>
      <c r="G49" s="5">
        <v>671020</v>
      </c>
      <c r="H49" s="5">
        <v>1837</v>
      </c>
      <c r="I49" s="5">
        <v>154598</v>
      </c>
      <c r="J49" s="5">
        <v>168117</v>
      </c>
      <c r="K49" s="5">
        <v>586805</v>
      </c>
      <c r="L49" s="5">
        <v>400379</v>
      </c>
      <c r="M49" s="5">
        <v>562997</v>
      </c>
      <c r="N49" s="5">
        <v>0</v>
      </c>
      <c r="O49" s="5">
        <v>671760</v>
      </c>
      <c r="P49" s="12">
        <v>0</v>
      </c>
      <c r="Q49" s="15">
        <f t="shared" si="0"/>
        <v>7169539</v>
      </c>
    </row>
    <row r="50" spans="2:17" x14ac:dyDescent="0.15">
      <c r="B50" s="4">
        <v>47</v>
      </c>
      <c r="C50" s="57" t="s">
        <v>100</v>
      </c>
      <c r="D50" s="48">
        <v>117099</v>
      </c>
      <c r="E50" s="5">
        <v>1367105</v>
      </c>
      <c r="F50" s="5">
        <v>3876628</v>
      </c>
      <c r="G50" s="5">
        <v>865405</v>
      </c>
      <c r="H50" s="5">
        <v>388</v>
      </c>
      <c r="I50" s="5">
        <v>256160</v>
      </c>
      <c r="J50" s="5">
        <v>293339</v>
      </c>
      <c r="K50" s="5">
        <v>679300</v>
      </c>
      <c r="L50" s="5">
        <v>550451</v>
      </c>
      <c r="M50" s="5">
        <v>835395</v>
      </c>
      <c r="N50" s="5">
        <v>11770</v>
      </c>
      <c r="O50" s="5">
        <v>979520</v>
      </c>
      <c r="P50" s="12">
        <v>0</v>
      </c>
      <c r="Q50" s="15">
        <f t="shared" si="0"/>
        <v>9832560</v>
      </c>
    </row>
    <row r="51" spans="2:17" x14ac:dyDescent="0.15">
      <c r="B51" s="4">
        <v>48</v>
      </c>
      <c r="C51" s="57" t="s">
        <v>101</v>
      </c>
      <c r="D51" s="48">
        <v>92617</v>
      </c>
      <c r="E51" s="5">
        <v>1601640</v>
      </c>
      <c r="F51" s="5">
        <v>2468506</v>
      </c>
      <c r="G51" s="5">
        <v>744600</v>
      </c>
      <c r="H51" s="5">
        <v>148</v>
      </c>
      <c r="I51" s="5">
        <v>198370</v>
      </c>
      <c r="J51" s="5">
        <v>22769</v>
      </c>
      <c r="K51" s="5">
        <v>788932</v>
      </c>
      <c r="L51" s="5">
        <v>551901</v>
      </c>
      <c r="M51" s="5">
        <v>869414</v>
      </c>
      <c r="N51" s="5">
        <v>0</v>
      </c>
      <c r="O51" s="5">
        <v>580741</v>
      </c>
      <c r="P51" s="12">
        <v>0</v>
      </c>
      <c r="Q51" s="15">
        <f t="shared" si="0"/>
        <v>7919638</v>
      </c>
    </row>
    <row r="52" spans="2:17" x14ac:dyDescent="0.15">
      <c r="B52" s="4">
        <v>49</v>
      </c>
      <c r="C52" s="57" t="s">
        <v>102</v>
      </c>
      <c r="D52" s="48">
        <v>92347</v>
      </c>
      <c r="E52" s="5">
        <v>1467511</v>
      </c>
      <c r="F52" s="5">
        <v>2323959</v>
      </c>
      <c r="G52" s="5">
        <v>622038</v>
      </c>
      <c r="H52" s="5">
        <v>6541</v>
      </c>
      <c r="I52" s="5">
        <v>495239</v>
      </c>
      <c r="J52" s="5">
        <v>134887</v>
      </c>
      <c r="K52" s="5">
        <v>975844</v>
      </c>
      <c r="L52" s="5">
        <v>506216</v>
      </c>
      <c r="M52" s="5">
        <v>1231834</v>
      </c>
      <c r="N52" s="5">
        <v>0</v>
      </c>
      <c r="O52" s="5">
        <v>562040</v>
      </c>
      <c r="P52" s="12">
        <v>0</v>
      </c>
      <c r="Q52" s="15">
        <f t="shared" si="0"/>
        <v>8418456</v>
      </c>
    </row>
    <row r="53" spans="2:17" x14ac:dyDescent="0.15">
      <c r="B53" s="4">
        <v>50</v>
      </c>
      <c r="C53" s="57" t="s">
        <v>103</v>
      </c>
      <c r="D53" s="48">
        <v>80719</v>
      </c>
      <c r="E53" s="5">
        <v>1559632</v>
      </c>
      <c r="F53" s="5">
        <v>1773056</v>
      </c>
      <c r="G53" s="5">
        <v>502435</v>
      </c>
      <c r="H53" s="5">
        <v>1358</v>
      </c>
      <c r="I53" s="5">
        <v>193325</v>
      </c>
      <c r="J53" s="5">
        <v>31487</v>
      </c>
      <c r="K53" s="5">
        <v>420188</v>
      </c>
      <c r="L53" s="5">
        <v>318051</v>
      </c>
      <c r="M53" s="5">
        <v>449941</v>
      </c>
      <c r="N53" s="5">
        <v>0</v>
      </c>
      <c r="O53" s="5">
        <v>650781</v>
      </c>
      <c r="P53" s="12">
        <v>0</v>
      </c>
      <c r="Q53" s="15">
        <f t="shared" si="0"/>
        <v>5980973</v>
      </c>
    </row>
    <row r="54" spans="2:17" x14ac:dyDescent="0.15">
      <c r="B54" s="4">
        <v>51</v>
      </c>
      <c r="C54" s="57" t="s">
        <v>104</v>
      </c>
      <c r="D54" s="48">
        <v>72974</v>
      </c>
      <c r="E54" s="5">
        <v>1454895</v>
      </c>
      <c r="F54" s="5">
        <v>1760308</v>
      </c>
      <c r="G54" s="5">
        <v>575155</v>
      </c>
      <c r="H54" s="5">
        <v>2598</v>
      </c>
      <c r="I54" s="5">
        <v>118920</v>
      </c>
      <c r="J54" s="5">
        <v>304059</v>
      </c>
      <c r="K54" s="5">
        <v>293017</v>
      </c>
      <c r="L54" s="5">
        <v>309838</v>
      </c>
      <c r="M54" s="5">
        <v>501964</v>
      </c>
      <c r="N54" s="5">
        <v>80365</v>
      </c>
      <c r="O54" s="5">
        <v>711921</v>
      </c>
      <c r="P54" s="12">
        <v>0</v>
      </c>
      <c r="Q54" s="15">
        <f t="shared" si="0"/>
        <v>6186014</v>
      </c>
    </row>
    <row r="55" spans="2:17" x14ac:dyDescent="0.15">
      <c r="B55" s="4">
        <v>52</v>
      </c>
      <c r="C55" s="57" t="s">
        <v>105</v>
      </c>
      <c r="D55" s="48">
        <v>58241</v>
      </c>
      <c r="E55" s="5">
        <v>982173</v>
      </c>
      <c r="F55" s="5">
        <v>1223655</v>
      </c>
      <c r="G55" s="5">
        <v>402889</v>
      </c>
      <c r="H55" s="5">
        <v>209</v>
      </c>
      <c r="I55" s="5">
        <v>143657</v>
      </c>
      <c r="J55" s="5">
        <v>132463</v>
      </c>
      <c r="K55" s="5">
        <v>628517</v>
      </c>
      <c r="L55" s="5">
        <v>183310</v>
      </c>
      <c r="M55" s="5">
        <v>1135403</v>
      </c>
      <c r="N55" s="5">
        <v>0</v>
      </c>
      <c r="O55" s="5">
        <v>297549</v>
      </c>
      <c r="P55" s="12">
        <v>0</v>
      </c>
      <c r="Q55" s="15">
        <f t="shared" si="0"/>
        <v>5188066</v>
      </c>
    </row>
    <row r="56" spans="2:17" x14ac:dyDescent="0.15">
      <c r="B56" s="4">
        <v>53</v>
      </c>
      <c r="C56" s="57" t="s">
        <v>106</v>
      </c>
      <c r="D56" s="48">
        <v>69760</v>
      </c>
      <c r="E56" s="5">
        <v>1093511</v>
      </c>
      <c r="F56" s="5">
        <v>1467978</v>
      </c>
      <c r="G56" s="5">
        <v>456922</v>
      </c>
      <c r="H56" s="5">
        <v>50853</v>
      </c>
      <c r="I56" s="5">
        <v>85156</v>
      </c>
      <c r="J56" s="5">
        <v>194283</v>
      </c>
      <c r="K56" s="5">
        <v>438601</v>
      </c>
      <c r="L56" s="5">
        <v>261976</v>
      </c>
      <c r="M56" s="5">
        <v>480957</v>
      </c>
      <c r="N56" s="5">
        <v>0</v>
      </c>
      <c r="O56" s="5">
        <v>331031</v>
      </c>
      <c r="P56" s="12">
        <v>0</v>
      </c>
      <c r="Q56" s="15">
        <f t="shared" si="0"/>
        <v>4931028</v>
      </c>
    </row>
    <row r="57" spans="2:17" x14ac:dyDescent="0.15">
      <c r="B57" s="4">
        <v>54</v>
      </c>
      <c r="C57" s="57" t="s">
        <v>107</v>
      </c>
      <c r="D57" s="48">
        <v>50870</v>
      </c>
      <c r="E57" s="5">
        <v>991640</v>
      </c>
      <c r="F57" s="5">
        <v>1035768</v>
      </c>
      <c r="G57" s="5">
        <v>390178</v>
      </c>
      <c r="H57" s="5">
        <v>2076</v>
      </c>
      <c r="I57" s="5">
        <v>99317</v>
      </c>
      <c r="J57" s="5">
        <v>126039</v>
      </c>
      <c r="K57" s="5">
        <v>352329</v>
      </c>
      <c r="L57" s="5">
        <v>191630</v>
      </c>
      <c r="M57" s="5">
        <v>293776</v>
      </c>
      <c r="N57" s="5">
        <v>0</v>
      </c>
      <c r="O57" s="5">
        <v>329073</v>
      </c>
      <c r="P57" s="12">
        <v>0</v>
      </c>
      <c r="Q57" s="15">
        <f t="shared" si="0"/>
        <v>3862696</v>
      </c>
    </row>
    <row r="58" spans="2:17" x14ac:dyDescent="0.15">
      <c r="B58" s="4">
        <v>55</v>
      </c>
      <c r="C58" s="57" t="s">
        <v>108</v>
      </c>
      <c r="D58" s="48">
        <v>61166</v>
      </c>
      <c r="E58" s="5">
        <v>1579566</v>
      </c>
      <c r="F58" s="5">
        <v>2104628</v>
      </c>
      <c r="G58" s="5">
        <v>996085</v>
      </c>
      <c r="H58" s="5">
        <v>0</v>
      </c>
      <c r="I58" s="5">
        <v>263073</v>
      </c>
      <c r="J58" s="5">
        <v>378854</v>
      </c>
      <c r="K58" s="5">
        <v>229441</v>
      </c>
      <c r="L58" s="5">
        <v>358956</v>
      </c>
      <c r="M58" s="5">
        <v>633924</v>
      </c>
      <c r="N58" s="5">
        <v>66234</v>
      </c>
      <c r="O58" s="5">
        <v>834730</v>
      </c>
      <c r="P58" s="12">
        <v>53</v>
      </c>
      <c r="Q58" s="15">
        <f t="shared" si="0"/>
        <v>7506710</v>
      </c>
    </row>
    <row r="59" spans="2:17" x14ac:dyDescent="0.15">
      <c r="B59" s="4">
        <v>56</v>
      </c>
      <c r="C59" s="57" t="s">
        <v>109</v>
      </c>
      <c r="D59" s="48">
        <v>45956</v>
      </c>
      <c r="E59" s="5">
        <v>833264</v>
      </c>
      <c r="F59" s="5">
        <v>479511</v>
      </c>
      <c r="G59" s="5">
        <v>286965</v>
      </c>
      <c r="H59" s="5">
        <v>0</v>
      </c>
      <c r="I59" s="5">
        <v>39130</v>
      </c>
      <c r="J59" s="5">
        <v>104498</v>
      </c>
      <c r="K59" s="5">
        <v>169685</v>
      </c>
      <c r="L59" s="5">
        <v>168032</v>
      </c>
      <c r="M59" s="5">
        <v>211058</v>
      </c>
      <c r="N59" s="5">
        <v>119409</v>
      </c>
      <c r="O59" s="5">
        <v>173635</v>
      </c>
      <c r="P59" s="12">
        <v>0</v>
      </c>
      <c r="Q59" s="15">
        <f t="shared" si="0"/>
        <v>2631143</v>
      </c>
    </row>
    <row r="60" spans="2:17" x14ac:dyDescent="0.15">
      <c r="B60" s="4">
        <v>57</v>
      </c>
      <c r="C60" s="57" t="s">
        <v>110</v>
      </c>
      <c r="D60" s="48">
        <v>74834</v>
      </c>
      <c r="E60" s="5">
        <v>1161360</v>
      </c>
      <c r="F60" s="5">
        <v>1715982</v>
      </c>
      <c r="G60" s="5">
        <v>495689</v>
      </c>
      <c r="H60" s="5">
        <v>0</v>
      </c>
      <c r="I60" s="5">
        <v>369171</v>
      </c>
      <c r="J60" s="5">
        <v>33642</v>
      </c>
      <c r="K60" s="5">
        <v>558144</v>
      </c>
      <c r="L60" s="5">
        <v>251511</v>
      </c>
      <c r="M60" s="5">
        <v>405557</v>
      </c>
      <c r="N60" s="5">
        <v>22286</v>
      </c>
      <c r="O60" s="5">
        <v>442046</v>
      </c>
      <c r="P60" s="12">
        <v>0</v>
      </c>
      <c r="Q60" s="15">
        <f t="shared" si="0"/>
        <v>5530222</v>
      </c>
    </row>
    <row r="61" spans="2:17" x14ac:dyDescent="0.15">
      <c r="B61" s="4">
        <v>58</v>
      </c>
      <c r="C61" s="57" t="s">
        <v>111</v>
      </c>
      <c r="D61" s="48">
        <v>77756</v>
      </c>
      <c r="E61" s="5">
        <v>889115</v>
      </c>
      <c r="F61" s="5">
        <v>2464757</v>
      </c>
      <c r="G61" s="5">
        <v>426045</v>
      </c>
      <c r="H61" s="5">
        <v>0</v>
      </c>
      <c r="I61" s="5">
        <v>141254</v>
      </c>
      <c r="J61" s="5">
        <v>120665</v>
      </c>
      <c r="K61" s="5">
        <v>698250</v>
      </c>
      <c r="L61" s="5">
        <v>367433</v>
      </c>
      <c r="M61" s="5">
        <v>711435</v>
      </c>
      <c r="N61" s="5">
        <v>0</v>
      </c>
      <c r="O61" s="5">
        <v>986628</v>
      </c>
      <c r="P61" s="12">
        <v>0</v>
      </c>
      <c r="Q61" s="15">
        <f t="shared" si="0"/>
        <v>6883338</v>
      </c>
    </row>
    <row r="62" spans="2:17" x14ac:dyDescent="0.15">
      <c r="B62" s="4">
        <v>59</v>
      </c>
      <c r="C62" s="57" t="s">
        <v>112</v>
      </c>
      <c r="D62" s="48">
        <v>104690</v>
      </c>
      <c r="E62" s="5">
        <v>1786461</v>
      </c>
      <c r="F62" s="5">
        <v>4340985</v>
      </c>
      <c r="G62" s="5">
        <v>967323</v>
      </c>
      <c r="H62" s="5">
        <v>0</v>
      </c>
      <c r="I62" s="5">
        <v>169655</v>
      </c>
      <c r="J62" s="5">
        <v>102354</v>
      </c>
      <c r="K62" s="5">
        <v>821840</v>
      </c>
      <c r="L62" s="5">
        <v>514125</v>
      </c>
      <c r="M62" s="5">
        <v>1326197</v>
      </c>
      <c r="N62" s="5">
        <v>0</v>
      </c>
      <c r="O62" s="5">
        <v>941357</v>
      </c>
      <c r="P62" s="12">
        <v>0</v>
      </c>
      <c r="Q62" s="15">
        <f t="shared" si="0"/>
        <v>11074987</v>
      </c>
    </row>
    <row r="63" spans="2:17" x14ac:dyDescent="0.15">
      <c r="B63" s="4">
        <v>60</v>
      </c>
      <c r="C63" s="57" t="s">
        <v>113</v>
      </c>
      <c r="D63" s="48">
        <v>119883</v>
      </c>
      <c r="E63" s="5">
        <v>1449465</v>
      </c>
      <c r="F63" s="5">
        <v>4931569</v>
      </c>
      <c r="G63" s="5">
        <v>1399555</v>
      </c>
      <c r="H63" s="5">
        <v>22532</v>
      </c>
      <c r="I63" s="5">
        <v>242721</v>
      </c>
      <c r="J63" s="5">
        <v>453583</v>
      </c>
      <c r="K63" s="5">
        <v>997512</v>
      </c>
      <c r="L63" s="5">
        <v>614085</v>
      </c>
      <c r="M63" s="5">
        <v>1076509</v>
      </c>
      <c r="N63" s="5">
        <v>26390</v>
      </c>
      <c r="O63" s="5">
        <v>845832</v>
      </c>
      <c r="P63" s="12">
        <v>0</v>
      </c>
      <c r="Q63" s="15">
        <f t="shared" si="0"/>
        <v>12179636</v>
      </c>
    </row>
    <row r="64" spans="2:17" x14ac:dyDescent="0.15">
      <c r="B64" s="4">
        <v>61</v>
      </c>
      <c r="C64" s="57" t="s">
        <v>114</v>
      </c>
      <c r="D64" s="48">
        <v>102779</v>
      </c>
      <c r="E64" s="5">
        <v>1416026</v>
      </c>
      <c r="F64" s="5">
        <v>4829251</v>
      </c>
      <c r="G64" s="5">
        <v>1282186</v>
      </c>
      <c r="H64" s="5">
        <v>836</v>
      </c>
      <c r="I64" s="5">
        <v>174181</v>
      </c>
      <c r="J64" s="5">
        <v>120856</v>
      </c>
      <c r="K64" s="5">
        <v>1105140</v>
      </c>
      <c r="L64" s="5">
        <v>516592</v>
      </c>
      <c r="M64" s="5">
        <v>1224344</v>
      </c>
      <c r="N64" s="5">
        <v>0</v>
      </c>
      <c r="O64" s="5">
        <v>790160</v>
      </c>
      <c r="P64" s="12">
        <v>0</v>
      </c>
      <c r="Q64" s="15">
        <f t="shared" si="0"/>
        <v>11562351</v>
      </c>
    </row>
    <row r="65" spans="2:20" x14ac:dyDescent="0.15">
      <c r="B65" s="4">
        <v>62</v>
      </c>
      <c r="C65" s="57" t="s">
        <v>115</v>
      </c>
      <c r="D65" s="48">
        <v>126357</v>
      </c>
      <c r="E65" s="5">
        <v>1474619</v>
      </c>
      <c r="F65" s="5">
        <v>5905473</v>
      </c>
      <c r="G65" s="5">
        <v>2148308</v>
      </c>
      <c r="H65" s="5">
        <v>44147</v>
      </c>
      <c r="I65" s="5">
        <v>178780</v>
      </c>
      <c r="J65" s="5">
        <v>288705</v>
      </c>
      <c r="K65" s="5">
        <v>1368055</v>
      </c>
      <c r="L65" s="5">
        <v>786552</v>
      </c>
      <c r="M65" s="5">
        <v>1855651</v>
      </c>
      <c r="N65" s="5">
        <v>0</v>
      </c>
      <c r="O65" s="5">
        <v>1036674</v>
      </c>
      <c r="P65" s="12">
        <v>0</v>
      </c>
      <c r="Q65" s="15">
        <f t="shared" si="0"/>
        <v>15213321</v>
      </c>
    </row>
    <row r="66" spans="2:20" ht="12.75" thickBot="1" x14ac:dyDescent="0.2">
      <c r="B66" s="10">
        <v>63</v>
      </c>
      <c r="C66" s="63" t="s">
        <v>116</v>
      </c>
      <c r="D66" s="54">
        <v>108346</v>
      </c>
      <c r="E66" s="11">
        <v>1275031</v>
      </c>
      <c r="F66" s="11">
        <v>3897298</v>
      </c>
      <c r="G66" s="11">
        <v>1495314</v>
      </c>
      <c r="H66" s="11">
        <v>0</v>
      </c>
      <c r="I66" s="11">
        <v>205149</v>
      </c>
      <c r="J66" s="11">
        <v>146414</v>
      </c>
      <c r="K66" s="11">
        <v>1077363</v>
      </c>
      <c r="L66" s="11">
        <v>605856</v>
      </c>
      <c r="M66" s="11">
        <v>906479</v>
      </c>
      <c r="N66" s="11">
        <v>0</v>
      </c>
      <c r="O66" s="11">
        <v>682103</v>
      </c>
      <c r="P66" s="13">
        <v>0</v>
      </c>
      <c r="Q66" s="16">
        <f t="shared" si="0"/>
        <v>10399353</v>
      </c>
    </row>
    <row r="67" spans="2:20" ht="12.75" thickTop="1" x14ac:dyDescent="0.15">
      <c r="B67" s="8"/>
      <c r="C67" s="64" t="s">
        <v>117</v>
      </c>
      <c r="D67" s="55">
        <f>SUM(D4:D66)</f>
        <v>15252168</v>
      </c>
      <c r="E67" s="9">
        <f t="shared" ref="E67:P67" si="1">SUM(E4:E66)</f>
        <v>357085615</v>
      </c>
      <c r="F67" s="9">
        <f t="shared" si="1"/>
        <v>1244354409</v>
      </c>
      <c r="G67" s="9">
        <f t="shared" si="1"/>
        <v>286389709</v>
      </c>
      <c r="H67" s="9">
        <f t="shared" si="1"/>
        <v>3206528</v>
      </c>
      <c r="I67" s="9">
        <f t="shared" si="1"/>
        <v>20908131</v>
      </c>
      <c r="J67" s="9">
        <f t="shared" si="1"/>
        <v>66776170</v>
      </c>
      <c r="K67" s="9">
        <f t="shared" si="1"/>
        <v>260099179</v>
      </c>
      <c r="L67" s="9">
        <f t="shared" si="1"/>
        <v>98128024</v>
      </c>
      <c r="M67" s="9">
        <f t="shared" si="1"/>
        <v>336722960</v>
      </c>
      <c r="N67" s="9">
        <f t="shared" si="1"/>
        <v>839837</v>
      </c>
      <c r="O67" s="9">
        <f t="shared" si="1"/>
        <v>228783275</v>
      </c>
      <c r="P67" s="14">
        <f t="shared" si="1"/>
        <v>765528</v>
      </c>
      <c r="Q67" s="17">
        <f t="shared" si="0"/>
        <v>2919311533</v>
      </c>
    </row>
    <row r="69" spans="2:20" s="43" customFormat="1" ht="13.5" x14ac:dyDescent="0.15">
      <c r="B69" s="44" t="str">
        <f>+B1</f>
        <v>令和３年度</v>
      </c>
      <c r="D69" s="45" t="s">
        <v>119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2:20" x14ac:dyDescent="0.15">
      <c r="B70" s="75" t="s">
        <v>121</v>
      </c>
      <c r="Q70" s="2" t="s">
        <v>135</v>
      </c>
    </row>
    <row r="71" spans="2:20" x14ac:dyDescent="0.15">
      <c r="B71" s="121" t="s">
        <v>1</v>
      </c>
      <c r="C71" s="122"/>
      <c r="D71" s="46" t="s">
        <v>2</v>
      </c>
      <c r="E71" s="28" t="s">
        <v>3</v>
      </c>
      <c r="F71" s="28" t="s">
        <v>4</v>
      </c>
      <c r="G71" s="28" t="s">
        <v>5</v>
      </c>
      <c r="H71" s="28" t="s">
        <v>6</v>
      </c>
      <c r="I71" s="28" t="s">
        <v>7</v>
      </c>
      <c r="J71" s="28" t="s">
        <v>8</v>
      </c>
      <c r="K71" s="28" t="s">
        <v>9</v>
      </c>
      <c r="L71" s="28" t="s">
        <v>10</v>
      </c>
      <c r="M71" s="28" t="s">
        <v>11</v>
      </c>
      <c r="N71" s="28" t="s">
        <v>12</v>
      </c>
      <c r="O71" s="28" t="s">
        <v>13</v>
      </c>
      <c r="P71" s="29" t="s">
        <v>14</v>
      </c>
      <c r="Q71" s="30" t="s">
        <v>15</v>
      </c>
      <c r="R71" s="74" t="s">
        <v>120</v>
      </c>
    </row>
    <row r="72" spans="2:20" x14ac:dyDescent="0.15">
      <c r="B72" s="22" t="s">
        <v>16</v>
      </c>
      <c r="C72" s="56" t="s">
        <v>17</v>
      </c>
      <c r="D72" s="47">
        <f>+D4*1000/$R72</f>
        <v>1182.7933098438252</v>
      </c>
      <c r="E72" s="23">
        <f t="shared" ref="E72:Q72" si="2">+E4*1000/$R72</f>
        <v>45614.415271883299</v>
      </c>
      <c r="F72" s="23">
        <f t="shared" si="2"/>
        <v>174551.67516622556</v>
      </c>
      <c r="G72" s="23">
        <f t="shared" si="2"/>
        <v>48136.456577187353</v>
      </c>
      <c r="H72" s="23">
        <f t="shared" si="2"/>
        <v>130.46209877303102</v>
      </c>
      <c r="I72" s="23">
        <f t="shared" si="2"/>
        <v>1261.966062815168</v>
      </c>
      <c r="J72" s="23">
        <f t="shared" si="2"/>
        <v>28618.434109527963</v>
      </c>
      <c r="K72" s="23">
        <f t="shared" si="2"/>
        <v>48379.612017780768</v>
      </c>
      <c r="L72" s="23">
        <f t="shared" si="2"/>
        <v>13391.722575599035</v>
      </c>
      <c r="M72" s="23">
        <f t="shared" si="2"/>
        <v>77771.882548456488</v>
      </c>
      <c r="N72" s="23">
        <f t="shared" si="2"/>
        <v>9.9082287840051162</v>
      </c>
      <c r="O72" s="23">
        <f t="shared" si="2"/>
        <v>42093.592228345638</v>
      </c>
      <c r="P72" s="24">
        <f t="shared" si="2"/>
        <v>0</v>
      </c>
      <c r="Q72" s="25">
        <f t="shared" si="2"/>
        <v>481142.92019522213</v>
      </c>
      <c r="R72" s="65">
        <v>1332226</v>
      </c>
      <c r="T72" s="120"/>
    </row>
    <row r="73" spans="2:20" x14ac:dyDescent="0.15">
      <c r="B73" s="4" t="s">
        <v>18</v>
      </c>
      <c r="C73" s="57" t="s">
        <v>19</v>
      </c>
      <c r="D73" s="48">
        <f t="shared" ref="D73:Q88" si="3">+D5*1000/$R73</f>
        <v>1728.9255028522089</v>
      </c>
      <c r="E73" s="5">
        <f t="shared" si="3"/>
        <v>28672.993899245546</v>
      </c>
      <c r="F73" s="5">
        <f t="shared" si="3"/>
        <v>172083.06368281739</v>
      </c>
      <c r="G73" s="5">
        <f t="shared" si="3"/>
        <v>41568.757342845412</v>
      </c>
      <c r="H73" s="5">
        <f t="shared" si="3"/>
        <v>435.01351791300408</v>
      </c>
      <c r="I73" s="5">
        <f t="shared" si="3"/>
        <v>3457.3216130904357</v>
      </c>
      <c r="J73" s="5">
        <f t="shared" si="3"/>
        <v>4372.6839073138281</v>
      </c>
      <c r="K73" s="5">
        <f t="shared" si="3"/>
        <v>23162.223448978726</v>
      </c>
      <c r="L73" s="5">
        <f t="shared" si="3"/>
        <v>12092.643707446883</v>
      </c>
      <c r="M73" s="5">
        <f t="shared" si="3"/>
        <v>37334.89886336292</v>
      </c>
      <c r="N73" s="5">
        <f t="shared" si="3"/>
        <v>0</v>
      </c>
      <c r="O73" s="5">
        <f t="shared" si="3"/>
        <v>31381.595821478619</v>
      </c>
      <c r="P73" s="12">
        <f t="shared" si="3"/>
        <v>0</v>
      </c>
      <c r="Q73" s="15">
        <f t="shared" si="3"/>
        <v>356290.12130734499</v>
      </c>
      <c r="R73" s="66">
        <v>353235</v>
      </c>
      <c r="T73" s="120"/>
    </row>
    <row r="74" spans="2:20" x14ac:dyDescent="0.15">
      <c r="B74" s="4" t="s">
        <v>20</v>
      </c>
      <c r="C74" s="57" t="s">
        <v>21</v>
      </c>
      <c r="D74" s="48">
        <f t="shared" si="3"/>
        <v>2138.8711175317303</v>
      </c>
      <c r="E74" s="5">
        <f t="shared" si="3"/>
        <v>38541.956454442268</v>
      </c>
      <c r="F74" s="5">
        <f t="shared" si="3"/>
        <v>172620.88019812197</v>
      </c>
      <c r="G74" s="5">
        <f t="shared" si="3"/>
        <v>34246.042720049532</v>
      </c>
      <c r="H74" s="5">
        <f t="shared" si="3"/>
        <v>500.31472500257973</v>
      </c>
      <c r="I74" s="5">
        <f t="shared" si="3"/>
        <v>5517.2737591579817</v>
      </c>
      <c r="J74" s="5">
        <f t="shared" si="3"/>
        <v>11495.284284387577</v>
      </c>
      <c r="K74" s="5">
        <f t="shared" si="3"/>
        <v>35968.955732122588</v>
      </c>
      <c r="L74" s="5">
        <f t="shared" si="3"/>
        <v>12858.967082860387</v>
      </c>
      <c r="M74" s="5">
        <f t="shared" si="3"/>
        <v>38053.611598390256</v>
      </c>
      <c r="N74" s="5">
        <f t="shared" si="3"/>
        <v>0</v>
      </c>
      <c r="O74" s="5">
        <f t="shared" si="3"/>
        <v>21794.48973274172</v>
      </c>
      <c r="P74" s="12">
        <f t="shared" si="3"/>
        <v>0</v>
      </c>
      <c r="Q74" s="15">
        <f t="shared" si="3"/>
        <v>373736.64740480861</v>
      </c>
      <c r="R74" s="66">
        <v>193820</v>
      </c>
      <c r="T74" s="120"/>
    </row>
    <row r="75" spans="2:20" x14ac:dyDescent="0.15">
      <c r="B75" s="4" t="s">
        <v>22</v>
      </c>
      <c r="C75" s="57" t="s">
        <v>23</v>
      </c>
      <c r="D75" s="48">
        <f t="shared" si="3"/>
        <v>1423.5308688867053</v>
      </c>
      <c r="E75" s="5">
        <f t="shared" si="3"/>
        <v>28669.401943703604</v>
      </c>
      <c r="F75" s="5">
        <f t="shared" si="3"/>
        <v>179871.82455473996</v>
      </c>
      <c r="G75" s="5">
        <f t="shared" si="3"/>
        <v>48446.716594142468</v>
      </c>
      <c r="H75" s="5">
        <f t="shared" si="3"/>
        <v>469.36230998521995</v>
      </c>
      <c r="I75" s="5">
        <f t="shared" si="3"/>
        <v>3324.6612555631705</v>
      </c>
      <c r="J75" s="5">
        <f t="shared" si="3"/>
        <v>2629.3537226795697</v>
      </c>
      <c r="K75" s="5">
        <f t="shared" si="3"/>
        <v>38501.886730135666</v>
      </c>
      <c r="L75" s="5">
        <f t="shared" si="3"/>
        <v>11195.108538589206</v>
      </c>
      <c r="M75" s="5">
        <f t="shared" si="3"/>
        <v>50070.855180044426</v>
      </c>
      <c r="N75" s="5">
        <f t="shared" si="3"/>
        <v>0</v>
      </c>
      <c r="O75" s="5">
        <f t="shared" si="3"/>
        <v>23793.552915142558</v>
      </c>
      <c r="P75" s="12">
        <f t="shared" si="3"/>
        <v>0</v>
      </c>
      <c r="Q75" s="15">
        <f t="shared" si="3"/>
        <v>388396.25461361255</v>
      </c>
      <c r="R75" s="66">
        <v>605545</v>
      </c>
      <c r="T75" s="120"/>
    </row>
    <row r="76" spans="2:20" x14ac:dyDescent="0.15">
      <c r="B76" s="4" t="s">
        <v>24</v>
      </c>
      <c r="C76" s="57" t="s">
        <v>25</v>
      </c>
      <c r="D76" s="48">
        <f t="shared" si="3"/>
        <v>2968.256769703999</v>
      </c>
      <c r="E76" s="5">
        <f t="shared" si="3"/>
        <v>39930.046392012504</v>
      </c>
      <c r="F76" s="5">
        <f t="shared" si="3"/>
        <v>159119.44682567698</v>
      </c>
      <c r="G76" s="5">
        <f t="shared" si="3"/>
        <v>33072.613584791485</v>
      </c>
      <c r="H76" s="5">
        <f t="shared" si="3"/>
        <v>293.44208562351872</v>
      </c>
      <c r="I76" s="5">
        <f t="shared" si="3"/>
        <v>5041.3115828752962</v>
      </c>
      <c r="J76" s="5">
        <f t="shared" si="3"/>
        <v>6733.9266804498011</v>
      </c>
      <c r="K76" s="5">
        <f t="shared" si="3"/>
        <v>31113.635217588624</v>
      </c>
      <c r="L76" s="5">
        <f t="shared" si="3"/>
        <v>12851.066512026626</v>
      </c>
      <c r="M76" s="5">
        <f t="shared" si="3"/>
        <v>35070.331803741617</v>
      </c>
      <c r="N76" s="5">
        <f t="shared" si="3"/>
        <v>0</v>
      </c>
      <c r="O76" s="5">
        <f t="shared" si="3"/>
        <v>34112.62669557763</v>
      </c>
      <c r="P76" s="12">
        <f t="shared" si="3"/>
        <v>0</v>
      </c>
      <c r="Q76" s="15">
        <f t="shared" si="3"/>
        <v>360306.70415006805</v>
      </c>
      <c r="R76" s="66">
        <v>79324</v>
      </c>
      <c r="T76" s="120"/>
    </row>
    <row r="77" spans="2:20" x14ac:dyDescent="0.15">
      <c r="B77" s="4" t="s">
        <v>26</v>
      </c>
      <c r="C77" s="57" t="s">
        <v>27</v>
      </c>
      <c r="D77" s="48">
        <f t="shared" si="3"/>
        <v>3573.1007726232715</v>
      </c>
      <c r="E77" s="5">
        <f t="shared" si="3"/>
        <v>88066.269854428494</v>
      </c>
      <c r="F77" s="5">
        <f t="shared" si="3"/>
        <v>189641.80787213583</v>
      </c>
      <c r="G77" s="5">
        <f t="shared" si="3"/>
        <v>57018.470006963558</v>
      </c>
      <c r="H77" s="5">
        <f t="shared" si="3"/>
        <v>1479.8885830818715</v>
      </c>
      <c r="I77" s="5">
        <f t="shared" si="3"/>
        <v>10728.272042975097</v>
      </c>
      <c r="J77" s="5">
        <f t="shared" si="3"/>
        <v>17538.200086215471</v>
      </c>
      <c r="K77" s="5">
        <f t="shared" si="3"/>
        <v>37735.219020459597</v>
      </c>
      <c r="L77" s="5">
        <f t="shared" si="3"/>
        <v>18526.378618562856</v>
      </c>
      <c r="M77" s="5">
        <f t="shared" si="3"/>
        <v>45577.743144211956</v>
      </c>
      <c r="N77" s="5">
        <f t="shared" si="3"/>
        <v>1490.9473754020626</v>
      </c>
      <c r="O77" s="5">
        <f t="shared" si="3"/>
        <v>60038.481944490501</v>
      </c>
      <c r="P77" s="12">
        <f t="shared" si="3"/>
        <v>0</v>
      </c>
      <c r="Q77" s="15">
        <f t="shared" si="3"/>
        <v>531414.77932155051</v>
      </c>
      <c r="R77" s="66">
        <v>60314</v>
      </c>
      <c r="T77" s="120"/>
    </row>
    <row r="78" spans="2:20" x14ac:dyDescent="0.15">
      <c r="B78" s="4" t="s">
        <v>28</v>
      </c>
      <c r="C78" s="57" t="s">
        <v>29</v>
      </c>
      <c r="D78" s="48">
        <f t="shared" si="3"/>
        <v>1580.2838460352057</v>
      </c>
      <c r="E78" s="5">
        <f t="shared" si="3"/>
        <v>39874.629332697004</v>
      </c>
      <c r="F78" s="5">
        <f t="shared" si="3"/>
        <v>163119.09951489509</v>
      </c>
      <c r="G78" s="5">
        <f t="shared" si="3"/>
        <v>37119.71935501707</v>
      </c>
      <c r="H78" s="5">
        <f t="shared" si="3"/>
        <v>480.13747064489564</v>
      </c>
      <c r="I78" s="5">
        <f t="shared" si="3"/>
        <v>580.28675608272681</v>
      </c>
      <c r="J78" s="5">
        <f t="shared" si="3"/>
        <v>4538.4897435375124</v>
      </c>
      <c r="K78" s="5">
        <f t="shared" si="3"/>
        <v>32226.614130608752</v>
      </c>
      <c r="L78" s="5">
        <f t="shared" si="3"/>
        <v>11831.580999717726</v>
      </c>
      <c r="M78" s="5">
        <f t="shared" si="3"/>
        <v>31918.364436891254</v>
      </c>
      <c r="N78" s="5">
        <f t="shared" si="3"/>
        <v>0</v>
      </c>
      <c r="O78" s="5">
        <f t="shared" si="3"/>
        <v>22520.508559904782</v>
      </c>
      <c r="P78" s="12">
        <f t="shared" si="3"/>
        <v>0</v>
      </c>
      <c r="Q78" s="15">
        <f t="shared" si="3"/>
        <v>345789.714146032</v>
      </c>
      <c r="R78" s="66">
        <v>343637</v>
      </c>
      <c r="T78" s="120"/>
    </row>
    <row r="79" spans="2:20" x14ac:dyDescent="0.15">
      <c r="B79" s="4" t="s">
        <v>30</v>
      </c>
      <c r="C79" s="57" t="s">
        <v>31</v>
      </c>
      <c r="D79" s="48">
        <f t="shared" si="3"/>
        <v>2826.4021365890881</v>
      </c>
      <c r="E79" s="5">
        <f t="shared" si="3"/>
        <v>60780.694391453646</v>
      </c>
      <c r="F79" s="5">
        <f t="shared" si="3"/>
        <v>164143.45669591759</v>
      </c>
      <c r="G79" s="5">
        <f t="shared" si="3"/>
        <v>43572.376955360553</v>
      </c>
      <c r="H79" s="5">
        <f t="shared" si="3"/>
        <v>109.94531349357752</v>
      </c>
      <c r="I79" s="5">
        <f t="shared" si="3"/>
        <v>4113.5062953071347</v>
      </c>
      <c r="J79" s="5">
        <f t="shared" si="3"/>
        <v>10893.170545593284</v>
      </c>
      <c r="K79" s="5">
        <f t="shared" si="3"/>
        <v>52764.911611344272</v>
      </c>
      <c r="L79" s="5">
        <f t="shared" si="3"/>
        <v>15741.218364491924</v>
      </c>
      <c r="M79" s="5">
        <f t="shared" si="3"/>
        <v>34450.298868116493</v>
      </c>
      <c r="N79" s="5">
        <f t="shared" si="3"/>
        <v>2107.8214421976345</v>
      </c>
      <c r="O79" s="5">
        <f t="shared" si="3"/>
        <v>41636.347450082663</v>
      </c>
      <c r="P79" s="12">
        <f t="shared" si="3"/>
        <v>9735.1519776166861</v>
      </c>
      <c r="Q79" s="15">
        <f t="shared" si="3"/>
        <v>442875.30204756453</v>
      </c>
      <c r="R79" s="66">
        <v>78630</v>
      </c>
      <c r="T79" s="120"/>
    </row>
    <row r="80" spans="2:20" x14ac:dyDescent="0.15">
      <c r="B80" s="4" t="s">
        <v>32</v>
      </c>
      <c r="C80" s="57" t="s">
        <v>33</v>
      </c>
      <c r="D80" s="48">
        <f t="shared" si="3"/>
        <v>2637.3680224528889</v>
      </c>
      <c r="E80" s="5">
        <f t="shared" si="3"/>
        <v>50444.905778054977</v>
      </c>
      <c r="F80" s="5">
        <f t="shared" si="3"/>
        <v>162656.06094355593</v>
      </c>
      <c r="G80" s="5">
        <f t="shared" si="3"/>
        <v>67514.206798235842</v>
      </c>
      <c r="H80" s="5">
        <f t="shared" si="3"/>
        <v>763.35367755156597</v>
      </c>
      <c r="I80" s="5">
        <f t="shared" si="3"/>
        <v>13120.318973582216</v>
      </c>
      <c r="J80" s="5">
        <f t="shared" si="3"/>
        <v>3216.0288680001781</v>
      </c>
      <c r="K80" s="5">
        <f t="shared" si="3"/>
        <v>24702.312112977233</v>
      </c>
      <c r="L80" s="5">
        <f t="shared" si="3"/>
        <v>14074.210362186484</v>
      </c>
      <c r="M80" s="5">
        <f t="shared" si="3"/>
        <v>32991.499977725311</v>
      </c>
      <c r="N80" s="5">
        <f t="shared" si="3"/>
        <v>0</v>
      </c>
      <c r="O80" s="5">
        <f t="shared" si="3"/>
        <v>33759.852096048468</v>
      </c>
      <c r="P80" s="12">
        <f t="shared" si="3"/>
        <v>0</v>
      </c>
      <c r="Q80" s="15">
        <f t="shared" si="3"/>
        <v>405880.11761037109</v>
      </c>
      <c r="R80" s="66">
        <v>112235</v>
      </c>
      <c r="T80" s="120"/>
    </row>
    <row r="81" spans="2:20" x14ac:dyDescent="0.15">
      <c r="B81" s="4" t="s">
        <v>34</v>
      </c>
      <c r="C81" s="57" t="s">
        <v>35</v>
      </c>
      <c r="D81" s="48">
        <f t="shared" si="3"/>
        <v>2960.2804940813176</v>
      </c>
      <c r="E81" s="5">
        <f t="shared" si="3"/>
        <v>57073.262995367986</v>
      </c>
      <c r="F81" s="5">
        <f t="shared" si="3"/>
        <v>174007.99022130726</v>
      </c>
      <c r="G81" s="5">
        <f t="shared" si="3"/>
        <v>29272.799794132785</v>
      </c>
      <c r="H81" s="5">
        <f t="shared" si="3"/>
        <v>875.7334019557386</v>
      </c>
      <c r="I81" s="5">
        <f t="shared" si="3"/>
        <v>4141.533710756562</v>
      </c>
      <c r="J81" s="5">
        <f t="shared" si="3"/>
        <v>6412.9825012866704</v>
      </c>
      <c r="K81" s="5">
        <f t="shared" si="3"/>
        <v>36608.003088008234</v>
      </c>
      <c r="L81" s="5">
        <f t="shared" si="3"/>
        <v>16943.11631497684</v>
      </c>
      <c r="M81" s="5">
        <f t="shared" si="3"/>
        <v>38386.489963973239</v>
      </c>
      <c r="N81" s="5">
        <f t="shared" si="3"/>
        <v>0</v>
      </c>
      <c r="O81" s="5">
        <f t="shared" si="3"/>
        <v>39510.589294904785</v>
      </c>
      <c r="P81" s="12">
        <f t="shared" si="3"/>
        <v>0</v>
      </c>
      <c r="Q81" s="15">
        <f t="shared" si="3"/>
        <v>406192.78178075142</v>
      </c>
      <c r="R81" s="66">
        <v>77720</v>
      </c>
      <c r="T81" s="120"/>
    </row>
    <row r="82" spans="2:20" x14ac:dyDescent="0.15">
      <c r="B82" s="4" t="s">
        <v>36</v>
      </c>
      <c r="C82" s="57" t="s">
        <v>37</v>
      </c>
      <c r="D82" s="48">
        <f t="shared" si="3"/>
        <v>2778.7575372019692</v>
      </c>
      <c r="E82" s="5">
        <f t="shared" si="3"/>
        <v>59184.566023123305</v>
      </c>
      <c r="F82" s="5">
        <f t="shared" si="3"/>
        <v>171070.05587210268</v>
      </c>
      <c r="G82" s="5">
        <f t="shared" si="3"/>
        <v>36732.632627095205</v>
      </c>
      <c r="H82" s="5">
        <f t="shared" si="3"/>
        <v>657.74188194943849</v>
      </c>
      <c r="I82" s="5">
        <f t="shared" si="3"/>
        <v>3462.0567572052887</v>
      </c>
      <c r="J82" s="5">
        <f t="shared" si="3"/>
        <v>5504.4863638878132</v>
      </c>
      <c r="K82" s="5">
        <f t="shared" si="3"/>
        <v>31893.356198484264</v>
      </c>
      <c r="L82" s="5">
        <f t="shared" si="3"/>
        <v>14198.052774243513</v>
      </c>
      <c r="M82" s="5">
        <f t="shared" si="3"/>
        <v>36500.912762073356</v>
      </c>
      <c r="N82" s="5">
        <f t="shared" si="3"/>
        <v>0</v>
      </c>
      <c r="O82" s="5">
        <f t="shared" si="3"/>
        <v>27462.587818775239</v>
      </c>
      <c r="P82" s="12">
        <f t="shared" si="3"/>
        <v>0</v>
      </c>
      <c r="Q82" s="15">
        <f t="shared" si="3"/>
        <v>389445.20661614207</v>
      </c>
      <c r="R82" s="66">
        <v>90385</v>
      </c>
      <c r="T82" s="120"/>
    </row>
    <row r="83" spans="2:20" x14ac:dyDescent="0.15">
      <c r="B83" s="4" t="s">
        <v>38</v>
      </c>
      <c r="C83" s="57" t="s">
        <v>39</v>
      </c>
      <c r="D83" s="48">
        <f t="shared" si="3"/>
        <v>1751.5803215610829</v>
      </c>
      <c r="E83" s="5">
        <f t="shared" si="3"/>
        <v>43235.218840181391</v>
      </c>
      <c r="F83" s="5">
        <f t="shared" si="3"/>
        <v>168156.79108836059</v>
      </c>
      <c r="G83" s="5">
        <f t="shared" si="3"/>
        <v>38361.631682011815</v>
      </c>
      <c r="H83" s="5">
        <f t="shared" si="3"/>
        <v>245.51240208877286</v>
      </c>
      <c r="I83" s="5">
        <f t="shared" si="3"/>
        <v>1603.9490861618799</v>
      </c>
      <c r="J83" s="5">
        <f t="shared" si="3"/>
        <v>4531.1039920296826</v>
      </c>
      <c r="K83" s="5">
        <f t="shared" si="3"/>
        <v>28619.473168888278</v>
      </c>
      <c r="L83" s="5">
        <f t="shared" si="3"/>
        <v>10985.059949154871</v>
      </c>
      <c r="M83" s="5">
        <f t="shared" si="3"/>
        <v>34463.905970867112</v>
      </c>
      <c r="N83" s="5">
        <f t="shared" si="3"/>
        <v>0</v>
      </c>
      <c r="O83" s="5">
        <f t="shared" si="3"/>
        <v>30633.863542668681</v>
      </c>
      <c r="P83" s="12">
        <f t="shared" si="3"/>
        <v>0</v>
      </c>
      <c r="Q83" s="15">
        <f t="shared" si="3"/>
        <v>362588.09004397417</v>
      </c>
      <c r="R83" s="66">
        <v>232864</v>
      </c>
      <c r="T83" s="120"/>
    </row>
    <row r="84" spans="2:20" x14ac:dyDescent="0.15">
      <c r="B84" s="4" t="s">
        <v>40</v>
      </c>
      <c r="C84" s="57" t="s">
        <v>41</v>
      </c>
      <c r="D84" s="48">
        <f t="shared" si="3"/>
        <v>1945.5749138230499</v>
      </c>
      <c r="E84" s="5">
        <f t="shared" si="3"/>
        <v>45427.277342810572</v>
      </c>
      <c r="F84" s="5">
        <f t="shared" si="3"/>
        <v>153136.13953985518</v>
      </c>
      <c r="G84" s="5">
        <f t="shared" si="3"/>
        <v>32392.552708227562</v>
      </c>
      <c r="H84" s="5">
        <f t="shared" si="3"/>
        <v>417.41041605429814</v>
      </c>
      <c r="I84" s="5">
        <f t="shared" si="3"/>
        <v>1097.9411057371135</v>
      </c>
      <c r="J84" s="5">
        <f t="shared" si="3"/>
        <v>3683.6036661945864</v>
      </c>
      <c r="K84" s="5">
        <f t="shared" si="3"/>
        <v>39733.539534510863</v>
      </c>
      <c r="L84" s="5">
        <f t="shared" si="3"/>
        <v>14564.145044491355</v>
      </c>
      <c r="M84" s="5">
        <f t="shared" si="3"/>
        <v>40162.440210565692</v>
      </c>
      <c r="N84" s="5">
        <f t="shared" si="3"/>
        <v>0</v>
      </c>
      <c r="O84" s="5">
        <f t="shared" si="3"/>
        <v>26858.963738877163</v>
      </c>
      <c r="P84" s="12">
        <f t="shared" si="3"/>
        <v>0</v>
      </c>
      <c r="Q84" s="15">
        <f t="shared" si="3"/>
        <v>359419.58822114742</v>
      </c>
      <c r="R84" s="66">
        <v>149692</v>
      </c>
      <c r="T84" s="120"/>
    </row>
    <row r="85" spans="2:20" x14ac:dyDescent="0.15">
      <c r="B85" s="4" t="s">
        <v>42</v>
      </c>
      <c r="C85" s="57" t="s">
        <v>43</v>
      </c>
      <c r="D85" s="48">
        <f t="shared" si="3"/>
        <v>3057.3162383674676</v>
      </c>
      <c r="E85" s="5">
        <f t="shared" si="3"/>
        <v>56802.519842371097</v>
      </c>
      <c r="F85" s="5">
        <f t="shared" si="3"/>
        <v>156581.48785406374</v>
      </c>
      <c r="G85" s="5">
        <f t="shared" si="3"/>
        <v>41468.094947364523</v>
      </c>
      <c r="H85" s="5">
        <f t="shared" si="3"/>
        <v>2720.1716897004681</v>
      </c>
      <c r="I85" s="5">
        <f t="shared" si="3"/>
        <v>6309.1524671143916</v>
      </c>
      <c r="J85" s="5">
        <f t="shared" si="3"/>
        <v>6572.7923627684968</v>
      </c>
      <c r="K85" s="5">
        <f t="shared" si="3"/>
        <v>36277.571182771826</v>
      </c>
      <c r="L85" s="5">
        <f t="shared" si="3"/>
        <v>16995.282233446189</v>
      </c>
      <c r="M85" s="5">
        <f t="shared" si="3"/>
        <v>30663.151468057946</v>
      </c>
      <c r="N85" s="5">
        <f t="shared" si="3"/>
        <v>0</v>
      </c>
      <c r="O85" s="5">
        <f t="shared" si="3"/>
        <v>35299.772437142696</v>
      </c>
      <c r="P85" s="12">
        <f t="shared" si="3"/>
        <v>0</v>
      </c>
      <c r="Q85" s="15">
        <f t="shared" si="3"/>
        <v>392747.31272316887</v>
      </c>
      <c r="R85" s="66">
        <v>54051</v>
      </c>
      <c r="T85" s="120"/>
    </row>
    <row r="86" spans="2:20" x14ac:dyDescent="0.15">
      <c r="B86" s="39" t="s">
        <v>44</v>
      </c>
      <c r="C86" s="58" t="s">
        <v>45</v>
      </c>
      <c r="D86" s="49">
        <f t="shared" si="3"/>
        <v>2441.7134115247322</v>
      </c>
      <c r="E86" s="40">
        <f t="shared" si="3"/>
        <v>45009.561448240696</v>
      </c>
      <c r="F86" s="40">
        <f t="shared" si="3"/>
        <v>151927.75794662588</v>
      </c>
      <c r="G86" s="40">
        <f t="shared" si="3"/>
        <v>31981.812000679925</v>
      </c>
      <c r="H86" s="40">
        <f t="shared" si="3"/>
        <v>812.50212476627576</v>
      </c>
      <c r="I86" s="40">
        <f t="shared" si="3"/>
        <v>5903.1106578276385</v>
      </c>
      <c r="J86" s="40">
        <f t="shared" si="3"/>
        <v>6009.425463199048</v>
      </c>
      <c r="K86" s="40">
        <f t="shared" si="3"/>
        <v>34925.786163522011</v>
      </c>
      <c r="L86" s="40">
        <f t="shared" si="3"/>
        <v>20142.962774094849</v>
      </c>
      <c r="M86" s="40">
        <f t="shared" si="3"/>
        <v>40012.935577086522</v>
      </c>
      <c r="N86" s="40">
        <f t="shared" si="3"/>
        <v>0</v>
      </c>
      <c r="O86" s="40">
        <f t="shared" si="3"/>
        <v>41572.454530001698</v>
      </c>
      <c r="P86" s="41">
        <f t="shared" si="3"/>
        <v>0</v>
      </c>
      <c r="Q86" s="42">
        <f t="shared" si="3"/>
        <v>380740.02209756925</v>
      </c>
      <c r="R86" s="67">
        <v>117660</v>
      </c>
      <c r="T86" s="120"/>
    </row>
    <row r="87" spans="2:20" x14ac:dyDescent="0.15">
      <c r="B87" s="4" t="s">
        <v>46</v>
      </c>
      <c r="C87" s="57" t="s">
        <v>47</v>
      </c>
      <c r="D87" s="48">
        <f t="shared" si="3"/>
        <v>2015.5566324631452</v>
      </c>
      <c r="E87" s="5">
        <f t="shared" si="3"/>
        <v>46138.253864576531</v>
      </c>
      <c r="F87" s="5">
        <f t="shared" si="3"/>
        <v>176745.32071946791</v>
      </c>
      <c r="G87" s="5">
        <f t="shared" si="3"/>
        <v>30455.517863789919</v>
      </c>
      <c r="H87" s="5">
        <f t="shared" si="3"/>
        <v>441.28863698615703</v>
      </c>
      <c r="I87" s="5">
        <f t="shared" si="3"/>
        <v>8584.8451008898537</v>
      </c>
      <c r="J87" s="5">
        <f t="shared" si="3"/>
        <v>11058.46203549581</v>
      </c>
      <c r="K87" s="5">
        <f t="shared" si="3"/>
        <v>40555.698362866351</v>
      </c>
      <c r="L87" s="5">
        <f t="shared" si="3"/>
        <v>15092.335461396375</v>
      </c>
      <c r="M87" s="5">
        <f t="shared" si="3"/>
        <v>34675.396641452986</v>
      </c>
      <c r="N87" s="5">
        <f t="shared" si="3"/>
        <v>0</v>
      </c>
      <c r="O87" s="5">
        <f t="shared" si="3"/>
        <v>21729.750040384035</v>
      </c>
      <c r="P87" s="12">
        <f t="shared" si="3"/>
        <v>0</v>
      </c>
      <c r="Q87" s="15">
        <f t="shared" si="3"/>
        <v>387492.42535976908</v>
      </c>
      <c r="R87" s="66">
        <v>142383</v>
      </c>
      <c r="T87" s="120"/>
    </row>
    <row r="88" spans="2:20" x14ac:dyDescent="0.15">
      <c r="B88" s="39" t="s">
        <v>48</v>
      </c>
      <c r="C88" s="58" t="s">
        <v>49</v>
      </c>
      <c r="D88" s="49">
        <f t="shared" si="3"/>
        <v>1783.1866277379863</v>
      </c>
      <c r="E88" s="40">
        <f t="shared" si="3"/>
        <v>40123.059169569686</v>
      </c>
      <c r="F88" s="40">
        <f t="shared" si="3"/>
        <v>163382.58707978501</v>
      </c>
      <c r="G88" s="40">
        <f t="shared" si="3"/>
        <v>35776.219377285721</v>
      </c>
      <c r="H88" s="40">
        <f t="shared" si="3"/>
        <v>2195.1871309764997</v>
      </c>
      <c r="I88" s="40">
        <f t="shared" si="3"/>
        <v>561.95256543185235</v>
      </c>
      <c r="J88" s="40">
        <f t="shared" si="3"/>
        <v>1804.3833809819225</v>
      </c>
      <c r="K88" s="40">
        <f t="shared" si="3"/>
        <v>15945.784726711119</v>
      </c>
      <c r="L88" s="40">
        <f t="shared" si="3"/>
        <v>13060.731344384336</v>
      </c>
      <c r="M88" s="40">
        <f t="shared" si="3"/>
        <v>24630.327929303665</v>
      </c>
      <c r="N88" s="40">
        <f t="shared" si="3"/>
        <v>0</v>
      </c>
      <c r="O88" s="40">
        <f t="shared" si="3"/>
        <v>28191.174237658724</v>
      </c>
      <c r="P88" s="41">
        <f t="shared" si="3"/>
        <v>0</v>
      </c>
      <c r="Q88" s="42">
        <f t="shared" si="3"/>
        <v>327454.59356982651</v>
      </c>
      <c r="R88" s="67">
        <v>230507</v>
      </c>
      <c r="T88" s="120"/>
    </row>
    <row r="89" spans="2:20" x14ac:dyDescent="0.15">
      <c r="B89" s="4" t="s">
        <v>50</v>
      </c>
      <c r="C89" s="57" t="s">
        <v>51</v>
      </c>
      <c r="D89" s="48">
        <f t="shared" ref="D89:Q104" si="4">+D21*1000/$R89</f>
        <v>1477.9646285841866</v>
      </c>
      <c r="E89" s="5">
        <f t="shared" si="4"/>
        <v>42890.676330813636</v>
      </c>
      <c r="F89" s="5">
        <f t="shared" si="4"/>
        <v>165528.80904538641</v>
      </c>
      <c r="G89" s="5">
        <f t="shared" si="4"/>
        <v>32862.796223646859</v>
      </c>
      <c r="H89" s="5">
        <f t="shared" si="4"/>
        <v>290.66596497942783</v>
      </c>
      <c r="I89" s="5">
        <f t="shared" si="4"/>
        <v>291.44340254521097</v>
      </c>
      <c r="J89" s="5">
        <f t="shared" si="4"/>
        <v>4084.3858641916245</v>
      </c>
      <c r="K89" s="5">
        <f t="shared" si="4"/>
        <v>44985.822728287567</v>
      </c>
      <c r="L89" s="5">
        <f t="shared" si="4"/>
        <v>11137.514751379453</v>
      </c>
      <c r="M89" s="5">
        <f t="shared" si="4"/>
        <v>31540.032054348867</v>
      </c>
      <c r="N89" s="5">
        <f t="shared" si="4"/>
        <v>0</v>
      </c>
      <c r="O89" s="5">
        <f t="shared" si="4"/>
        <v>24697.971485982202</v>
      </c>
      <c r="P89" s="12">
        <f t="shared" si="4"/>
        <v>0</v>
      </c>
      <c r="Q89" s="15">
        <f t="shared" si="4"/>
        <v>359788.08248014544</v>
      </c>
      <c r="R89" s="66">
        <v>250824</v>
      </c>
      <c r="T89" s="120"/>
    </row>
    <row r="90" spans="2:20" x14ac:dyDescent="0.15">
      <c r="B90" s="4" t="s">
        <v>52</v>
      </c>
      <c r="C90" s="57" t="s">
        <v>53</v>
      </c>
      <c r="D90" s="48">
        <f t="shared" si="4"/>
        <v>1505.1079997797401</v>
      </c>
      <c r="E90" s="5">
        <f t="shared" si="4"/>
        <v>50666.535283599049</v>
      </c>
      <c r="F90" s="5">
        <f t="shared" si="4"/>
        <v>166423.77125435087</v>
      </c>
      <c r="G90" s="5">
        <f t="shared" si="4"/>
        <v>36090.265963767255</v>
      </c>
      <c r="H90" s="5">
        <f t="shared" si="4"/>
        <v>167.7046895060673</v>
      </c>
      <c r="I90" s="5">
        <f t="shared" si="4"/>
        <v>1427.4055418537184</v>
      </c>
      <c r="J90" s="5">
        <f t="shared" si="4"/>
        <v>3445.9682304149869</v>
      </c>
      <c r="K90" s="5">
        <f t="shared" si="4"/>
        <v>27387.100887705154</v>
      </c>
      <c r="L90" s="5">
        <f t="shared" si="4"/>
        <v>10062.562491486668</v>
      </c>
      <c r="M90" s="5">
        <f t="shared" si="4"/>
        <v>34913.913177045448</v>
      </c>
      <c r="N90" s="5">
        <f t="shared" si="4"/>
        <v>0.95349329221816159</v>
      </c>
      <c r="O90" s="5">
        <f t="shared" si="4"/>
        <v>24183.363425852131</v>
      </c>
      <c r="P90" s="12">
        <f t="shared" si="4"/>
        <v>0</v>
      </c>
      <c r="Q90" s="15">
        <f t="shared" si="4"/>
        <v>356274.65243865328</v>
      </c>
      <c r="R90" s="66">
        <v>345047</v>
      </c>
      <c r="T90" s="120"/>
    </row>
    <row r="91" spans="2:20" x14ac:dyDescent="0.15">
      <c r="B91" s="4" t="s">
        <v>54</v>
      </c>
      <c r="C91" s="57" t="s">
        <v>55</v>
      </c>
      <c r="D91" s="48">
        <f t="shared" si="4"/>
        <v>3118.1838681009672</v>
      </c>
      <c r="E91" s="5">
        <f t="shared" si="4"/>
        <v>72766.908516931726</v>
      </c>
      <c r="F91" s="5">
        <f t="shared" si="4"/>
        <v>186547.65157644812</v>
      </c>
      <c r="G91" s="5">
        <f t="shared" si="4"/>
        <v>35670.995211630034</v>
      </c>
      <c r="H91" s="5">
        <f t="shared" si="4"/>
        <v>181.05609422875409</v>
      </c>
      <c r="I91" s="5">
        <f t="shared" si="4"/>
        <v>100.63535435264156</v>
      </c>
      <c r="J91" s="5">
        <f t="shared" si="4"/>
        <v>7038.3998089957686</v>
      </c>
      <c r="K91" s="5">
        <f t="shared" si="4"/>
        <v>31743.74925388972</v>
      </c>
      <c r="L91" s="5">
        <f t="shared" si="4"/>
        <v>11492.658274860394</v>
      </c>
      <c r="M91" s="5">
        <f t="shared" si="4"/>
        <v>31698.213314586621</v>
      </c>
      <c r="N91" s="5">
        <f t="shared" si="4"/>
        <v>0</v>
      </c>
      <c r="O91" s="5">
        <f t="shared" si="4"/>
        <v>22862.344311655237</v>
      </c>
      <c r="P91" s="12">
        <f t="shared" si="4"/>
        <v>0</v>
      </c>
      <c r="Q91" s="15">
        <f t="shared" si="4"/>
        <v>403220.79558568</v>
      </c>
      <c r="R91" s="66">
        <v>75391</v>
      </c>
      <c r="T91" s="120"/>
    </row>
    <row r="92" spans="2:20" x14ac:dyDescent="0.15">
      <c r="B92" s="4" t="s">
        <v>56</v>
      </c>
      <c r="C92" s="57" t="s">
        <v>57</v>
      </c>
      <c r="D92" s="48">
        <f t="shared" si="4"/>
        <v>2582.9441566895925</v>
      </c>
      <c r="E92" s="5">
        <f t="shared" si="4"/>
        <v>57271.7868161105</v>
      </c>
      <c r="F92" s="5">
        <f t="shared" si="4"/>
        <v>199320.1154793241</v>
      </c>
      <c r="G92" s="5">
        <f t="shared" si="4"/>
        <v>35468.349324955423</v>
      </c>
      <c r="H92" s="5">
        <f t="shared" si="4"/>
        <v>368.10449746681383</v>
      </c>
      <c r="I92" s="5">
        <f t="shared" si="4"/>
        <v>37.735982564886363</v>
      </c>
      <c r="J92" s="5">
        <f t="shared" si="4"/>
        <v>6009.6586567037448</v>
      </c>
      <c r="K92" s="5">
        <f t="shared" si="4"/>
        <v>36856.450425971525</v>
      </c>
      <c r="L92" s="5">
        <f t="shared" si="4"/>
        <v>12072.358551979847</v>
      </c>
      <c r="M92" s="5">
        <f t="shared" si="4"/>
        <v>48336.199088619062</v>
      </c>
      <c r="N92" s="5">
        <f t="shared" si="4"/>
        <v>0</v>
      </c>
      <c r="O92" s="5">
        <f t="shared" si="4"/>
        <v>35081.182247884295</v>
      </c>
      <c r="P92" s="12">
        <f t="shared" si="4"/>
        <v>0</v>
      </c>
      <c r="Q92" s="15">
        <f t="shared" si="4"/>
        <v>433404.88522826979</v>
      </c>
      <c r="R92" s="66">
        <v>141324</v>
      </c>
      <c r="T92" s="120"/>
    </row>
    <row r="93" spans="2:20" x14ac:dyDescent="0.15">
      <c r="B93" s="4" t="s">
        <v>58</v>
      </c>
      <c r="C93" s="57" t="s">
        <v>59</v>
      </c>
      <c r="D93" s="48">
        <f t="shared" si="4"/>
        <v>1938.089932950126</v>
      </c>
      <c r="E93" s="5">
        <f t="shared" si="4"/>
        <v>42230.799198955632</v>
      </c>
      <c r="F93" s="5">
        <f t="shared" si="4"/>
        <v>151011.05195169128</v>
      </c>
      <c r="G93" s="5">
        <f t="shared" si="4"/>
        <v>32019.937256081306</v>
      </c>
      <c r="H93" s="5">
        <f t="shared" si="4"/>
        <v>543.81480291711375</v>
      </c>
      <c r="I93" s="5">
        <f t="shared" si="4"/>
        <v>3096.6105981176825</v>
      </c>
      <c r="J93" s="5">
        <f t="shared" si="4"/>
        <v>1836.5103992235611</v>
      </c>
      <c r="K93" s="5">
        <f t="shared" si="4"/>
        <v>24331.948137161762</v>
      </c>
      <c r="L93" s="5">
        <f t="shared" si="4"/>
        <v>14582.718766446356</v>
      </c>
      <c r="M93" s="5">
        <f t="shared" si="4"/>
        <v>37629.886063058322</v>
      </c>
      <c r="N93" s="5">
        <f t="shared" si="4"/>
        <v>0</v>
      </c>
      <c r="O93" s="5">
        <f t="shared" si="4"/>
        <v>26101.627377673281</v>
      </c>
      <c r="P93" s="12">
        <f t="shared" si="4"/>
        <v>0</v>
      </c>
      <c r="Q93" s="15">
        <f t="shared" si="4"/>
        <v>335322.99448427645</v>
      </c>
      <c r="R93" s="66">
        <v>146309</v>
      </c>
      <c r="T93" s="120"/>
    </row>
    <row r="94" spans="2:20" x14ac:dyDescent="0.15">
      <c r="B94" s="4" t="s">
        <v>60</v>
      </c>
      <c r="C94" s="57" t="s">
        <v>61</v>
      </c>
      <c r="D94" s="48">
        <f t="shared" si="4"/>
        <v>1948.7759863495492</v>
      </c>
      <c r="E94" s="5">
        <f t="shared" si="4"/>
        <v>44730.661280774453</v>
      </c>
      <c r="F94" s="5">
        <f t="shared" si="4"/>
        <v>185950.02959919212</v>
      </c>
      <c r="G94" s="5">
        <f t="shared" si="4"/>
        <v>29200.891458021382</v>
      </c>
      <c r="H94" s="5">
        <f t="shared" si="4"/>
        <v>114.16930737890448</v>
      </c>
      <c r="I94" s="5">
        <f t="shared" si="4"/>
        <v>481.98627990388968</v>
      </c>
      <c r="J94" s="5">
        <f t="shared" si="4"/>
        <v>2629.3136469686947</v>
      </c>
      <c r="K94" s="5">
        <f t="shared" si="4"/>
        <v>18467.325974161646</v>
      </c>
      <c r="L94" s="5">
        <f t="shared" si="4"/>
        <v>9734.9374934707666</v>
      </c>
      <c r="M94" s="5">
        <f t="shared" si="4"/>
        <v>37997.214193683183</v>
      </c>
      <c r="N94" s="5">
        <f t="shared" si="4"/>
        <v>0</v>
      </c>
      <c r="O94" s="5">
        <f t="shared" si="4"/>
        <v>22044.55897203747</v>
      </c>
      <c r="P94" s="12">
        <f t="shared" si="4"/>
        <v>0</v>
      </c>
      <c r="Q94" s="15">
        <f t="shared" si="4"/>
        <v>353299.86419194203</v>
      </c>
      <c r="R94" s="66">
        <v>143585</v>
      </c>
      <c r="T94" s="120"/>
    </row>
    <row r="95" spans="2:20" x14ac:dyDescent="0.15">
      <c r="B95" s="4" t="s">
        <v>62</v>
      </c>
      <c r="C95" s="57" t="s">
        <v>63</v>
      </c>
      <c r="D95" s="48">
        <f t="shared" si="4"/>
        <v>2503.4271166525232</v>
      </c>
      <c r="E95" s="5">
        <f t="shared" si="4"/>
        <v>86777.217834062278</v>
      </c>
      <c r="F95" s="5">
        <f t="shared" si="4"/>
        <v>179941.82387884328</v>
      </c>
      <c r="G95" s="5">
        <f t="shared" si="4"/>
        <v>27560.271558195705</v>
      </c>
      <c r="H95" s="5">
        <f t="shared" si="4"/>
        <v>244.78099092630066</v>
      </c>
      <c r="I95" s="5">
        <f t="shared" si="4"/>
        <v>449.25909001893075</v>
      </c>
      <c r="J95" s="5">
        <f t="shared" si="4"/>
        <v>4452.3141197206087</v>
      </c>
      <c r="K95" s="5">
        <f t="shared" si="4"/>
        <v>23543.064168679419</v>
      </c>
      <c r="L95" s="5">
        <f t="shared" si="4"/>
        <v>12471.701808212025</v>
      </c>
      <c r="M95" s="5">
        <f t="shared" si="4"/>
        <v>40929.460147529215</v>
      </c>
      <c r="N95" s="5">
        <f t="shared" si="4"/>
        <v>0</v>
      </c>
      <c r="O95" s="5">
        <f t="shared" si="4"/>
        <v>23020.392976042822</v>
      </c>
      <c r="P95" s="12">
        <f t="shared" si="4"/>
        <v>0</v>
      </c>
      <c r="Q95" s="15">
        <f t="shared" si="4"/>
        <v>401893.71368888306</v>
      </c>
      <c r="R95" s="66">
        <v>76595</v>
      </c>
      <c r="T95" s="120"/>
    </row>
    <row r="96" spans="2:20" x14ac:dyDescent="0.15">
      <c r="B96" s="4" t="s">
        <v>64</v>
      </c>
      <c r="C96" s="57" t="s">
        <v>65</v>
      </c>
      <c r="D96" s="48">
        <f t="shared" si="4"/>
        <v>2482.2558689370239</v>
      </c>
      <c r="E96" s="5">
        <f t="shared" si="4"/>
        <v>75578.057459460746</v>
      </c>
      <c r="F96" s="5">
        <f t="shared" si="4"/>
        <v>168730.6737038187</v>
      </c>
      <c r="G96" s="5">
        <f t="shared" si="4"/>
        <v>35921.178324934925</v>
      </c>
      <c r="H96" s="5">
        <f t="shared" si="4"/>
        <v>744.05941776323641</v>
      </c>
      <c r="I96" s="5">
        <f t="shared" si="4"/>
        <v>550.78451508131729</v>
      </c>
      <c r="J96" s="5">
        <f t="shared" si="4"/>
        <v>1463.2579466481982</v>
      </c>
      <c r="K96" s="5">
        <f t="shared" si="4"/>
        <v>31422.611229193037</v>
      </c>
      <c r="L96" s="5">
        <f t="shared" si="4"/>
        <v>11527.284885248251</v>
      </c>
      <c r="M96" s="5">
        <f t="shared" si="4"/>
        <v>35955.078451508132</v>
      </c>
      <c r="N96" s="5">
        <f t="shared" si="4"/>
        <v>0</v>
      </c>
      <c r="O96" s="5">
        <f t="shared" si="4"/>
        <v>24302.426384543738</v>
      </c>
      <c r="P96" s="12">
        <f t="shared" si="4"/>
        <v>0</v>
      </c>
      <c r="Q96" s="15">
        <f t="shared" si="4"/>
        <v>388677.66818713729</v>
      </c>
      <c r="R96" s="66">
        <v>83746</v>
      </c>
      <c r="T96" s="120"/>
    </row>
    <row r="97" spans="2:20" x14ac:dyDescent="0.15">
      <c r="B97" s="4" t="s">
        <v>66</v>
      </c>
      <c r="C97" s="57" t="s">
        <v>67</v>
      </c>
      <c r="D97" s="48">
        <f t="shared" si="4"/>
        <v>1830.3573578635587</v>
      </c>
      <c r="E97" s="5">
        <f t="shared" si="4"/>
        <v>67782.418667373029</v>
      </c>
      <c r="F97" s="5">
        <f t="shared" si="4"/>
        <v>187065.25874732103</v>
      </c>
      <c r="G97" s="5">
        <f t="shared" si="4"/>
        <v>27973.703855323041</v>
      </c>
      <c r="H97" s="5">
        <f t="shared" si="4"/>
        <v>1.3364798805596358</v>
      </c>
      <c r="I97" s="5">
        <f t="shared" si="4"/>
        <v>328.74996989910181</v>
      </c>
      <c r="J97" s="5">
        <f t="shared" si="4"/>
        <v>1622.4624942808293</v>
      </c>
      <c r="K97" s="5">
        <f t="shared" si="4"/>
        <v>18853.73973559371</v>
      </c>
      <c r="L97" s="5">
        <f t="shared" si="4"/>
        <v>9849.2426614010164</v>
      </c>
      <c r="M97" s="5">
        <f t="shared" si="4"/>
        <v>30778.794519228453</v>
      </c>
      <c r="N97" s="5">
        <f t="shared" si="4"/>
        <v>0</v>
      </c>
      <c r="O97" s="5">
        <f t="shared" si="4"/>
        <v>28167.764346088086</v>
      </c>
      <c r="P97" s="12">
        <f t="shared" si="4"/>
        <v>0</v>
      </c>
      <c r="Q97" s="15">
        <f t="shared" si="4"/>
        <v>374253.82883425243</v>
      </c>
      <c r="R97" s="66">
        <v>166108</v>
      </c>
      <c r="T97" s="120"/>
    </row>
    <row r="98" spans="2:20" x14ac:dyDescent="0.15">
      <c r="B98" s="39" t="s">
        <v>68</v>
      </c>
      <c r="C98" s="58" t="s">
        <v>69</v>
      </c>
      <c r="D98" s="49">
        <f t="shared" si="4"/>
        <v>2944.922616342787</v>
      </c>
      <c r="E98" s="40">
        <f t="shared" si="4"/>
        <v>45901.806955173612</v>
      </c>
      <c r="F98" s="40">
        <f t="shared" si="4"/>
        <v>156139.57124909785</v>
      </c>
      <c r="G98" s="40">
        <f t="shared" si="4"/>
        <v>35483.814920745237</v>
      </c>
      <c r="H98" s="40">
        <f t="shared" si="4"/>
        <v>900.47044986768594</v>
      </c>
      <c r="I98" s="40">
        <f t="shared" si="4"/>
        <v>4165.5529122450616</v>
      </c>
      <c r="J98" s="40">
        <f t="shared" si="4"/>
        <v>2605.0359519927292</v>
      </c>
      <c r="K98" s="40">
        <f t="shared" si="4"/>
        <v>28551.094597845553</v>
      </c>
      <c r="L98" s="40">
        <f t="shared" si="4"/>
        <v>14970.302852102323</v>
      </c>
      <c r="M98" s="40">
        <f t="shared" si="4"/>
        <v>34780.732939509769</v>
      </c>
      <c r="N98" s="40">
        <f t="shared" si="4"/>
        <v>0</v>
      </c>
      <c r="O98" s="40">
        <f t="shared" si="4"/>
        <v>34224.693272032287</v>
      </c>
      <c r="P98" s="41">
        <f t="shared" si="4"/>
        <v>0</v>
      </c>
      <c r="Q98" s="42">
        <f t="shared" si="4"/>
        <v>360667.9987169549</v>
      </c>
      <c r="R98" s="67">
        <v>74822</v>
      </c>
      <c r="T98" s="120"/>
    </row>
    <row r="99" spans="2:20" x14ac:dyDescent="0.15">
      <c r="B99" s="4" t="s">
        <v>70</v>
      </c>
      <c r="C99" s="57" t="s">
        <v>71</v>
      </c>
      <c r="D99" s="48">
        <f t="shared" si="4"/>
        <v>2310.399620225623</v>
      </c>
      <c r="E99" s="5">
        <f t="shared" si="4"/>
        <v>38892.608245587428</v>
      </c>
      <c r="F99" s="5">
        <f t="shared" si="4"/>
        <v>163265.44646565878</v>
      </c>
      <c r="G99" s="5">
        <f t="shared" si="4"/>
        <v>34061.324331274023</v>
      </c>
      <c r="H99" s="5">
        <f t="shared" si="4"/>
        <v>224.55478706920994</v>
      </c>
      <c r="I99" s="5">
        <f t="shared" si="4"/>
        <v>4696.0090723878975</v>
      </c>
      <c r="J99" s="5">
        <f t="shared" si="4"/>
        <v>3281.1583118501476</v>
      </c>
      <c r="K99" s="5">
        <f t="shared" si="4"/>
        <v>31975.505871338242</v>
      </c>
      <c r="L99" s="5">
        <f t="shared" si="4"/>
        <v>14435.685604836848</v>
      </c>
      <c r="M99" s="5">
        <f t="shared" si="4"/>
        <v>63484.166177663203</v>
      </c>
      <c r="N99" s="5">
        <f t="shared" si="4"/>
        <v>0</v>
      </c>
      <c r="O99" s="5">
        <f t="shared" si="4"/>
        <v>26855.593430430741</v>
      </c>
      <c r="P99" s="12">
        <f t="shared" si="4"/>
        <v>0</v>
      </c>
      <c r="Q99" s="15">
        <f t="shared" si="4"/>
        <v>383482.45191832213</v>
      </c>
      <c r="R99" s="66">
        <v>151669</v>
      </c>
      <c r="T99" s="120"/>
    </row>
    <row r="100" spans="2:20" x14ac:dyDescent="0.15">
      <c r="B100" s="31" t="s">
        <v>72</v>
      </c>
      <c r="C100" s="59" t="s">
        <v>73</v>
      </c>
      <c r="D100" s="50">
        <f t="shared" si="4"/>
        <v>3258.51983530091</v>
      </c>
      <c r="E100" s="32">
        <f t="shared" si="4"/>
        <v>67787.56248385676</v>
      </c>
      <c r="F100" s="32">
        <f t="shared" si="4"/>
        <v>151543.46141574366</v>
      </c>
      <c r="G100" s="32">
        <f t="shared" si="4"/>
        <v>29319.719829223453</v>
      </c>
      <c r="H100" s="32">
        <f t="shared" si="4"/>
        <v>195.46621693483448</v>
      </c>
      <c r="I100" s="32">
        <f t="shared" si="4"/>
        <v>1312.0318458756856</v>
      </c>
      <c r="J100" s="32">
        <f t="shared" si="4"/>
        <v>4297.0509138976249</v>
      </c>
      <c r="K100" s="32">
        <f t="shared" si="4"/>
        <v>20160.931066441801</v>
      </c>
      <c r="L100" s="32">
        <f t="shared" si="4"/>
        <v>14333.804336265706</v>
      </c>
      <c r="M100" s="32">
        <f t="shared" si="4"/>
        <v>37798.456325873252</v>
      </c>
      <c r="N100" s="32">
        <f t="shared" si="4"/>
        <v>0</v>
      </c>
      <c r="O100" s="32">
        <f t="shared" si="4"/>
        <v>37798.456325873252</v>
      </c>
      <c r="P100" s="33">
        <f t="shared" si="4"/>
        <v>0</v>
      </c>
      <c r="Q100" s="34">
        <f t="shared" si="4"/>
        <v>367805.46059528692</v>
      </c>
      <c r="R100" s="68">
        <v>65817</v>
      </c>
      <c r="T100" s="120"/>
    </row>
    <row r="101" spans="2:20" x14ac:dyDescent="0.15">
      <c r="B101" s="4" t="s">
        <v>74</v>
      </c>
      <c r="C101" s="57" t="s">
        <v>75</v>
      </c>
      <c r="D101" s="48">
        <f t="shared" si="4"/>
        <v>2544.2120791391876</v>
      </c>
      <c r="E101" s="5">
        <f t="shared" si="4"/>
        <v>56626.659580006941</v>
      </c>
      <c r="F101" s="5">
        <f t="shared" si="4"/>
        <v>167831.0265532801</v>
      </c>
      <c r="G101" s="5">
        <f t="shared" si="4"/>
        <v>27603.8701839639</v>
      </c>
      <c r="H101" s="5">
        <f t="shared" si="4"/>
        <v>604.33660187434918</v>
      </c>
      <c r="I101" s="5">
        <f t="shared" si="4"/>
        <v>852.49262408885807</v>
      </c>
      <c r="J101" s="5">
        <f t="shared" si="4"/>
        <v>3776.8244533148213</v>
      </c>
      <c r="K101" s="5">
        <f t="shared" si="4"/>
        <v>61896.639621659146</v>
      </c>
      <c r="L101" s="5">
        <f t="shared" si="4"/>
        <v>12305.275945852134</v>
      </c>
      <c r="M101" s="5">
        <f t="shared" si="4"/>
        <v>37533.658018049289</v>
      </c>
      <c r="N101" s="5">
        <f t="shared" si="4"/>
        <v>0</v>
      </c>
      <c r="O101" s="5">
        <f t="shared" si="4"/>
        <v>28488.307011454355</v>
      </c>
      <c r="P101" s="12">
        <f t="shared" si="4"/>
        <v>0</v>
      </c>
      <c r="Q101" s="15">
        <f t="shared" si="4"/>
        <v>400063.30267268309</v>
      </c>
      <c r="R101" s="66">
        <v>92192</v>
      </c>
      <c r="T101" s="120"/>
    </row>
    <row r="102" spans="2:20" x14ac:dyDescent="0.15">
      <c r="B102" s="4" t="s">
        <v>76</v>
      </c>
      <c r="C102" s="57" t="s">
        <v>77</v>
      </c>
      <c r="D102" s="48">
        <f t="shared" si="4"/>
        <v>2047.5538160469666</v>
      </c>
      <c r="E102" s="5">
        <f t="shared" si="4"/>
        <v>36151.227539583706</v>
      </c>
      <c r="F102" s="5">
        <f t="shared" si="4"/>
        <v>172855.1236434798</v>
      </c>
      <c r="G102" s="5">
        <f t="shared" si="4"/>
        <v>24092.999466287136</v>
      </c>
      <c r="H102" s="5">
        <f t="shared" si="4"/>
        <v>97.998576765700051</v>
      </c>
      <c r="I102" s="5">
        <f t="shared" si="4"/>
        <v>1345.676925813912</v>
      </c>
      <c r="J102" s="5">
        <f t="shared" si="4"/>
        <v>4958.8507383027927</v>
      </c>
      <c r="K102" s="5">
        <f t="shared" si="4"/>
        <v>24470.43230741861</v>
      </c>
      <c r="L102" s="5">
        <f t="shared" si="4"/>
        <v>10464.890588863191</v>
      </c>
      <c r="M102" s="5">
        <f t="shared" si="4"/>
        <v>36647.571606475714</v>
      </c>
      <c r="N102" s="5">
        <f t="shared" si="4"/>
        <v>0</v>
      </c>
      <c r="O102" s="5">
        <f t="shared" si="4"/>
        <v>24930.270414516988</v>
      </c>
      <c r="P102" s="12">
        <f t="shared" si="4"/>
        <v>0</v>
      </c>
      <c r="Q102" s="15">
        <f t="shared" si="4"/>
        <v>338062.59562355455</v>
      </c>
      <c r="R102" s="66">
        <v>112420</v>
      </c>
      <c r="T102" s="120"/>
    </row>
    <row r="103" spans="2:20" x14ac:dyDescent="0.15">
      <c r="B103" s="4" t="s">
        <v>78</v>
      </c>
      <c r="C103" s="57" t="s">
        <v>79</v>
      </c>
      <c r="D103" s="48">
        <f t="shared" si="4"/>
        <v>2066.8875746263438</v>
      </c>
      <c r="E103" s="5">
        <f t="shared" si="4"/>
        <v>78214.574332732125</v>
      </c>
      <c r="F103" s="5">
        <f t="shared" si="4"/>
        <v>178904.63207639501</v>
      </c>
      <c r="G103" s="5">
        <f t="shared" si="4"/>
        <v>27491.667016204578</v>
      </c>
      <c r="H103" s="5">
        <f t="shared" si="4"/>
        <v>840.43594368245181</v>
      </c>
      <c r="I103" s="5">
        <f t="shared" si="4"/>
        <v>836.68889727779879</v>
      </c>
      <c r="J103" s="5">
        <f t="shared" si="4"/>
        <v>4207.8072787774563</v>
      </c>
      <c r="K103" s="5">
        <f t="shared" si="4"/>
        <v>37497.147770647207</v>
      </c>
      <c r="L103" s="5">
        <f t="shared" si="4"/>
        <v>11358.814647036617</v>
      </c>
      <c r="M103" s="5">
        <f t="shared" si="4"/>
        <v>35206.395145617491</v>
      </c>
      <c r="N103" s="5">
        <f t="shared" si="4"/>
        <v>0</v>
      </c>
      <c r="O103" s="5">
        <f t="shared" si="4"/>
        <v>30377.172378116131</v>
      </c>
      <c r="P103" s="12">
        <f t="shared" si="4"/>
        <v>0</v>
      </c>
      <c r="Q103" s="15">
        <f t="shared" si="4"/>
        <v>407002.22306111321</v>
      </c>
      <c r="R103" s="66">
        <v>143046</v>
      </c>
      <c r="T103" s="120"/>
    </row>
    <row r="104" spans="2:20" x14ac:dyDescent="0.15">
      <c r="B104" s="35" t="s">
        <v>80</v>
      </c>
      <c r="C104" s="60" t="s">
        <v>81</v>
      </c>
      <c r="D104" s="51">
        <f t="shared" si="4"/>
        <v>3270.1460292708284</v>
      </c>
      <c r="E104" s="36">
        <f t="shared" si="4"/>
        <v>68800.805678735604</v>
      </c>
      <c r="F104" s="36">
        <f t="shared" si="4"/>
        <v>153745.61018793756</v>
      </c>
      <c r="G104" s="36">
        <f t="shared" si="4"/>
        <v>32187.515228302713</v>
      </c>
      <c r="H104" s="36">
        <f t="shared" si="4"/>
        <v>333.86936958887645</v>
      </c>
      <c r="I104" s="36">
        <f t="shared" si="4"/>
        <v>3167.0971200233907</v>
      </c>
      <c r="J104" s="36">
        <f t="shared" si="4"/>
        <v>1874.7299514318665</v>
      </c>
      <c r="K104" s="36">
        <f t="shared" si="4"/>
        <v>29484.641749102546</v>
      </c>
      <c r="L104" s="36">
        <f t="shared" si="4"/>
        <v>12838.344460146516</v>
      </c>
      <c r="M104" s="36">
        <f t="shared" si="4"/>
        <v>36072.186215746471</v>
      </c>
      <c r="N104" s="36">
        <f t="shared" si="4"/>
        <v>0</v>
      </c>
      <c r="O104" s="36">
        <f t="shared" si="4"/>
        <v>22801.877751246691</v>
      </c>
      <c r="P104" s="37">
        <f t="shared" si="4"/>
        <v>0</v>
      </c>
      <c r="Q104" s="38">
        <f t="shared" si="4"/>
        <v>364576.82374153304</v>
      </c>
      <c r="R104" s="69">
        <v>61563</v>
      </c>
      <c r="T104" s="120"/>
    </row>
    <row r="105" spans="2:20" x14ac:dyDescent="0.15">
      <c r="B105" s="4" t="s">
        <v>82</v>
      </c>
      <c r="C105" s="57" t="s">
        <v>83</v>
      </c>
      <c r="D105" s="48">
        <f t="shared" ref="D105:Q120" si="5">+D37*1000/$R105</f>
        <v>2384.490759260741</v>
      </c>
      <c r="E105" s="5">
        <f t="shared" si="5"/>
        <v>47674.573965917276</v>
      </c>
      <c r="F105" s="5">
        <f t="shared" si="5"/>
        <v>147432.56460516842</v>
      </c>
      <c r="G105" s="5">
        <f t="shared" si="5"/>
        <v>32999.589967197375</v>
      </c>
      <c r="H105" s="5">
        <f t="shared" si="5"/>
        <v>558.29466357308581</v>
      </c>
      <c r="I105" s="5">
        <f t="shared" si="5"/>
        <v>2389.5511640931272</v>
      </c>
      <c r="J105" s="5">
        <f t="shared" si="5"/>
        <v>856.72853828306268</v>
      </c>
      <c r="K105" s="5">
        <f t="shared" si="5"/>
        <v>33446.185694855587</v>
      </c>
      <c r="L105" s="5">
        <f t="shared" si="5"/>
        <v>12965.227218177453</v>
      </c>
      <c r="M105" s="5">
        <f t="shared" si="5"/>
        <v>31930.194415553244</v>
      </c>
      <c r="N105" s="5">
        <f t="shared" si="5"/>
        <v>0</v>
      </c>
      <c r="O105" s="5">
        <f t="shared" si="5"/>
        <v>33349.347947835828</v>
      </c>
      <c r="P105" s="12">
        <f t="shared" si="5"/>
        <v>0</v>
      </c>
      <c r="Q105" s="15">
        <f t="shared" si="5"/>
        <v>345986.74893991521</v>
      </c>
      <c r="R105" s="66">
        <v>99992</v>
      </c>
      <c r="T105" s="120"/>
    </row>
    <row r="106" spans="2:20" x14ac:dyDescent="0.15">
      <c r="B106" s="4" t="s">
        <v>84</v>
      </c>
      <c r="C106" s="57" t="s">
        <v>85</v>
      </c>
      <c r="D106" s="48">
        <f t="shared" si="5"/>
        <v>3376.6818849178417</v>
      </c>
      <c r="E106" s="5">
        <f t="shared" si="5"/>
        <v>49410.208966030448</v>
      </c>
      <c r="F106" s="5">
        <f t="shared" si="5"/>
        <v>150033.9695500895</v>
      </c>
      <c r="G106" s="5">
        <f t="shared" si="5"/>
        <v>40733.774461495144</v>
      </c>
      <c r="H106" s="5">
        <f t="shared" si="5"/>
        <v>459.44369582269059</v>
      </c>
      <c r="I106" s="5">
        <f t="shared" si="5"/>
        <v>4665.1314333983628</v>
      </c>
      <c r="J106" s="5">
        <f t="shared" si="5"/>
        <v>7536.7953178737353</v>
      </c>
      <c r="K106" s="5">
        <f t="shared" si="5"/>
        <v>28101.606966875162</v>
      </c>
      <c r="L106" s="5">
        <f t="shared" si="5"/>
        <v>18686.209046479355</v>
      </c>
      <c r="M106" s="5">
        <f t="shared" si="5"/>
        <v>33898.956175459061</v>
      </c>
      <c r="N106" s="5">
        <f t="shared" si="5"/>
        <v>0</v>
      </c>
      <c r="O106" s="5">
        <f t="shared" si="5"/>
        <v>26700.689849359427</v>
      </c>
      <c r="P106" s="12">
        <f t="shared" si="5"/>
        <v>0</v>
      </c>
      <c r="Q106" s="15">
        <f t="shared" si="5"/>
        <v>363603.46734780073</v>
      </c>
      <c r="R106" s="66">
        <v>49721</v>
      </c>
      <c r="T106" s="120"/>
    </row>
    <row r="107" spans="2:20" x14ac:dyDescent="0.15">
      <c r="B107" s="35" t="s">
        <v>86</v>
      </c>
      <c r="C107" s="60" t="s">
        <v>87</v>
      </c>
      <c r="D107" s="51">
        <f t="shared" si="5"/>
        <v>2791.4484294053004</v>
      </c>
      <c r="E107" s="36">
        <f t="shared" si="5"/>
        <v>62346.772467139534</v>
      </c>
      <c r="F107" s="36">
        <f t="shared" si="5"/>
        <v>155241.74742039989</v>
      </c>
      <c r="G107" s="36">
        <f t="shared" si="5"/>
        <v>27070.644650273302</v>
      </c>
      <c r="H107" s="36">
        <f t="shared" si="5"/>
        <v>14.100386761620689</v>
      </c>
      <c r="I107" s="36">
        <f t="shared" si="5"/>
        <v>1335.7690276727226</v>
      </c>
      <c r="J107" s="36">
        <f t="shared" si="5"/>
        <v>7036.3784269791204</v>
      </c>
      <c r="K107" s="36">
        <f t="shared" si="5"/>
        <v>35081.434015042316</v>
      </c>
      <c r="L107" s="36">
        <f t="shared" si="5"/>
        <v>14357.19076909903</v>
      </c>
      <c r="M107" s="36">
        <f t="shared" si="5"/>
        <v>40715.109392170576</v>
      </c>
      <c r="N107" s="36">
        <f t="shared" si="5"/>
        <v>0</v>
      </c>
      <c r="O107" s="36">
        <f t="shared" si="5"/>
        <v>24580.627667013945</v>
      </c>
      <c r="P107" s="37">
        <f t="shared" si="5"/>
        <v>0</v>
      </c>
      <c r="Q107" s="38">
        <f t="shared" si="5"/>
        <v>370571.22265195736</v>
      </c>
      <c r="R107" s="69">
        <v>70069</v>
      </c>
      <c r="T107" s="120"/>
    </row>
    <row r="108" spans="2:20" x14ac:dyDescent="0.15">
      <c r="B108" s="35" t="s">
        <v>88</v>
      </c>
      <c r="C108" s="60" t="s">
        <v>89</v>
      </c>
      <c r="D108" s="51">
        <f t="shared" si="5"/>
        <v>3171.2790782469192</v>
      </c>
      <c r="E108" s="36">
        <f t="shared" si="5"/>
        <v>65182.837453511267</v>
      </c>
      <c r="F108" s="36">
        <f t="shared" si="5"/>
        <v>162205.62604827536</v>
      </c>
      <c r="G108" s="36">
        <f t="shared" si="5"/>
        <v>34098.027419237224</v>
      </c>
      <c r="H108" s="36">
        <f t="shared" si="5"/>
        <v>356.92408663312187</v>
      </c>
      <c r="I108" s="36">
        <f t="shared" si="5"/>
        <v>2278.4401662655873</v>
      </c>
      <c r="J108" s="36">
        <f t="shared" si="5"/>
        <v>4087.508203894115</v>
      </c>
      <c r="K108" s="36">
        <f t="shared" si="5"/>
        <v>25137.023262597537</v>
      </c>
      <c r="L108" s="36">
        <f t="shared" si="5"/>
        <v>14942.773280828411</v>
      </c>
      <c r="M108" s="36">
        <f t="shared" si="5"/>
        <v>38004.539488077004</v>
      </c>
      <c r="N108" s="36">
        <f t="shared" si="5"/>
        <v>4155.6005250492235</v>
      </c>
      <c r="O108" s="36">
        <f t="shared" si="5"/>
        <v>30949.008240355866</v>
      </c>
      <c r="P108" s="37">
        <f t="shared" si="5"/>
        <v>0</v>
      </c>
      <c r="Q108" s="38">
        <f t="shared" si="5"/>
        <v>384569.58725297166</v>
      </c>
      <c r="R108" s="69">
        <v>54852</v>
      </c>
      <c r="T108" s="120"/>
    </row>
    <row r="109" spans="2:20" x14ac:dyDescent="0.15">
      <c r="B109" s="4" t="s">
        <v>90</v>
      </c>
      <c r="C109" s="57" t="s">
        <v>91</v>
      </c>
      <c r="D109" s="48">
        <f t="shared" si="5"/>
        <v>2746.7000081987376</v>
      </c>
      <c r="E109" s="5">
        <f t="shared" si="5"/>
        <v>55169.221939821269</v>
      </c>
      <c r="F109" s="5">
        <f t="shared" si="5"/>
        <v>162338.29356945696</v>
      </c>
      <c r="G109" s="5">
        <f t="shared" si="5"/>
        <v>24187.805744582001</v>
      </c>
      <c r="H109" s="5">
        <f t="shared" si="5"/>
        <v>637.47916154245581</v>
      </c>
      <c r="I109" s="5">
        <f t="shared" si="5"/>
        <v>3026.222295099888</v>
      </c>
      <c r="J109" s="5">
        <f t="shared" si="5"/>
        <v>3020.9477740427974</v>
      </c>
      <c r="K109" s="5">
        <f t="shared" si="5"/>
        <v>44693.380886010222</v>
      </c>
      <c r="L109" s="5">
        <f t="shared" si="5"/>
        <v>15980.159055505452</v>
      </c>
      <c r="M109" s="5">
        <f t="shared" si="5"/>
        <v>32900.644967341694</v>
      </c>
      <c r="N109" s="5">
        <f t="shared" si="5"/>
        <v>0</v>
      </c>
      <c r="O109" s="5">
        <f t="shared" si="5"/>
        <v>26595.378645022</v>
      </c>
      <c r="P109" s="12">
        <f t="shared" si="5"/>
        <v>0</v>
      </c>
      <c r="Q109" s="15">
        <f t="shared" si="5"/>
        <v>371296.23404662346</v>
      </c>
      <c r="R109" s="66">
        <v>73182</v>
      </c>
      <c r="T109" s="120"/>
    </row>
    <row r="110" spans="2:20" x14ac:dyDescent="0.15">
      <c r="B110" s="4">
        <v>39</v>
      </c>
      <c r="C110" s="57" t="s">
        <v>92</v>
      </c>
      <c r="D110" s="48">
        <f t="shared" si="5"/>
        <v>2135.9742384865112</v>
      </c>
      <c r="E110" s="5">
        <f t="shared" si="5"/>
        <v>49464.95856631577</v>
      </c>
      <c r="F110" s="5">
        <f t="shared" si="5"/>
        <v>181692.05190804959</v>
      </c>
      <c r="G110" s="5">
        <f t="shared" si="5"/>
        <v>32754.950603347948</v>
      </c>
      <c r="H110" s="5">
        <f t="shared" si="5"/>
        <v>143.84095065585103</v>
      </c>
      <c r="I110" s="5">
        <f t="shared" si="5"/>
        <v>459.91827019837416</v>
      </c>
      <c r="J110" s="5">
        <f t="shared" si="5"/>
        <v>4079.9359462368416</v>
      </c>
      <c r="K110" s="5">
        <f t="shared" si="5"/>
        <v>37479.335660970079</v>
      </c>
      <c r="L110" s="5">
        <f t="shared" si="5"/>
        <v>10906.885779539549</v>
      </c>
      <c r="M110" s="5">
        <f t="shared" si="5"/>
        <v>69163.503355822148</v>
      </c>
      <c r="N110" s="5">
        <f t="shared" si="5"/>
        <v>0</v>
      </c>
      <c r="O110" s="5">
        <f t="shared" si="5"/>
        <v>35439.494570306008</v>
      </c>
      <c r="P110" s="12">
        <f t="shared" si="5"/>
        <v>0</v>
      </c>
      <c r="Q110" s="15">
        <f t="shared" si="5"/>
        <v>423720.84984992869</v>
      </c>
      <c r="R110" s="66">
        <v>114279</v>
      </c>
      <c r="T110" s="120"/>
    </row>
    <row r="111" spans="2:20" x14ac:dyDescent="0.15">
      <c r="B111" s="6">
        <v>40</v>
      </c>
      <c r="C111" s="61" t="s">
        <v>93</v>
      </c>
      <c r="D111" s="52">
        <f t="shared" si="5"/>
        <v>2888.7771558675649</v>
      </c>
      <c r="E111" s="7">
        <f t="shared" si="5"/>
        <v>48199.544635233848</v>
      </c>
      <c r="F111" s="7">
        <f t="shared" si="5"/>
        <v>142485.95009961104</v>
      </c>
      <c r="G111" s="7">
        <f t="shared" si="5"/>
        <v>27998.216487999242</v>
      </c>
      <c r="H111" s="7">
        <f t="shared" si="5"/>
        <v>1006.5648420453467</v>
      </c>
      <c r="I111" s="7">
        <f t="shared" si="5"/>
        <v>4246.2954178920409</v>
      </c>
      <c r="J111" s="7">
        <f t="shared" si="5"/>
        <v>3387.173892420074</v>
      </c>
      <c r="K111" s="7">
        <f t="shared" si="5"/>
        <v>35083.274831609902</v>
      </c>
      <c r="L111" s="7">
        <f t="shared" si="5"/>
        <v>12930.537899630017</v>
      </c>
      <c r="M111" s="7">
        <f t="shared" si="5"/>
        <v>24481.035954842995</v>
      </c>
      <c r="N111" s="7">
        <f t="shared" si="5"/>
        <v>0</v>
      </c>
      <c r="O111" s="7">
        <f t="shared" si="5"/>
        <v>23615.937766815292</v>
      </c>
      <c r="P111" s="26">
        <f t="shared" si="5"/>
        <v>0</v>
      </c>
      <c r="Q111" s="27">
        <f t="shared" si="5"/>
        <v>326323.30898396735</v>
      </c>
      <c r="R111" s="70">
        <v>52705</v>
      </c>
      <c r="T111" s="120"/>
    </row>
    <row r="112" spans="2:20" x14ac:dyDescent="0.15">
      <c r="B112" s="18">
        <v>41</v>
      </c>
      <c r="C112" s="62" t="s">
        <v>94</v>
      </c>
      <c r="D112" s="53">
        <f t="shared" si="5"/>
        <v>3204.1749944481458</v>
      </c>
      <c r="E112" s="19">
        <f t="shared" si="5"/>
        <v>60506.551188096826</v>
      </c>
      <c r="F112" s="19">
        <f t="shared" si="5"/>
        <v>134568.66533422162</v>
      </c>
      <c r="G112" s="19">
        <f t="shared" si="5"/>
        <v>31850.74394847879</v>
      </c>
      <c r="H112" s="19">
        <f t="shared" si="5"/>
        <v>240.66178103486564</v>
      </c>
      <c r="I112" s="19">
        <f t="shared" si="5"/>
        <v>1911.2147457250721</v>
      </c>
      <c r="J112" s="19">
        <f t="shared" si="5"/>
        <v>4390.9615811681106</v>
      </c>
      <c r="K112" s="19">
        <f t="shared" si="5"/>
        <v>25464.645791694427</v>
      </c>
      <c r="L112" s="19">
        <f t="shared" si="5"/>
        <v>13479.169442593826</v>
      </c>
      <c r="M112" s="19">
        <f t="shared" si="5"/>
        <v>26594.736842105263</v>
      </c>
      <c r="N112" s="19">
        <f t="shared" si="5"/>
        <v>0</v>
      </c>
      <c r="O112" s="19">
        <f t="shared" si="5"/>
        <v>26419.187208527648</v>
      </c>
      <c r="P112" s="20">
        <f t="shared" si="5"/>
        <v>0</v>
      </c>
      <c r="Q112" s="21">
        <f t="shared" si="5"/>
        <v>328630.7128580946</v>
      </c>
      <c r="R112" s="71">
        <v>45030</v>
      </c>
      <c r="T112" s="120"/>
    </row>
    <row r="113" spans="2:20" x14ac:dyDescent="0.15">
      <c r="B113" s="4">
        <v>42</v>
      </c>
      <c r="C113" s="57" t="s">
        <v>95</v>
      </c>
      <c r="D113" s="48">
        <f t="shared" si="5"/>
        <v>3316.2722049443887</v>
      </c>
      <c r="E113" s="5">
        <f t="shared" si="5"/>
        <v>80488.166148331671</v>
      </c>
      <c r="F113" s="5">
        <f t="shared" si="5"/>
        <v>141494.75515260134</v>
      </c>
      <c r="G113" s="5">
        <f t="shared" si="5"/>
        <v>33918.454483158508</v>
      </c>
      <c r="H113" s="5">
        <f t="shared" si="5"/>
        <v>29.334247008592062</v>
      </c>
      <c r="I113" s="5">
        <f t="shared" si="5"/>
        <v>2684.9401718412314</v>
      </c>
      <c r="J113" s="5">
        <f t="shared" si="5"/>
        <v>2635.0218754941752</v>
      </c>
      <c r="K113" s="5">
        <f t="shared" si="5"/>
        <v>29948.105002372042</v>
      </c>
      <c r="L113" s="5">
        <f t="shared" si="5"/>
        <v>15789.283643455801</v>
      </c>
      <c r="M113" s="5">
        <f t="shared" si="5"/>
        <v>39104.501607717044</v>
      </c>
      <c r="N113" s="5">
        <f t="shared" si="5"/>
        <v>0</v>
      </c>
      <c r="O113" s="5">
        <f t="shared" si="5"/>
        <v>39049.127615834695</v>
      </c>
      <c r="P113" s="12">
        <f t="shared" si="5"/>
        <v>0</v>
      </c>
      <c r="Q113" s="15">
        <f t="shared" si="5"/>
        <v>388457.96215275949</v>
      </c>
      <c r="R113" s="66">
        <v>37942</v>
      </c>
      <c r="T113" s="120"/>
    </row>
    <row r="114" spans="2:20" x14ac:dyDescent="0.15">
      <c r="B114" s="4">
        <v>43</v>
      </c>
      <c r="C114" s="57" t="s">
        <v>96</v>
      </c>
      <c r="D114" s="48">
        <f t="shared" si="5"/>
        <v>3297.5987841945289</v>
      </c>
      <c r="E114" s="5">
        <f t="shared" si="5"/>
        <v>54732.401215805468</v>
      </c>
      <c r="F114" s="5">
        <f t="shared" si="5"/>
        <v>137253.31306990882</v>
      </c>
      <c r="G114" s="5">
        <f t="shared" si="5"/>
        <v>34716.778115501518</v>
      </c>
      <c r="H114" s="5">
        <f t="shared" si="5"/>
        <v>31.367781155015198</v>
      </c>
      <c r="I114" s="5">
        <f t="shared" si="5"/>
        <v>3739.3009118541036</v>
      </c>
      <c r="J114" s="5">
        <f t="shared" si="5"/>
        <v>1894.5592705167173</v>
      </c>
      <c r="K114" s="5">
        <f t="shared" si="5"/>
        <v>30357.234042553191</v>
      </c>
      <c r="L114" s="5">
        <f t="shared" si="5"/>
        <v>18535.258358662613</v>
      </c>
      <c r="M114" s="5">
        <f t="shared" si="5"/>
        <v>24964.224924012156</v>
      </c>
      <c r="N114" s="5">
        <f t="shared" si="5"/>
        <v>402.94832826747722</v>
      </c>
      <c r="O114" s="5">
        <f t="shared" si="5"/>
        <v>31468.419452887538</v>
      </c>
      <c r="P114" s="12">
        <f t="shared" si="5"/>
        <v>0</v>
      </c>
      <c r="Q114" s="15">
        <f t="shared" si="5"/>
        <v>341393.40425531915</v>
      </c>
      <c r="R114" s="66">
        <v>32900</v>
      </c>
      <c r="T114" s="120"/>
    </row>
    <row r="115" spans="2:20" x14ac:dyDescent="0.15">
      <c r="B115" s="4">
        <v>44</v>
      </c>
      <c r="C115" s="57" t="s">
        <v>97</v>
      </c>
      <c r="D115" s="48">
        <f t="shared" si="5"/>
        <v>5975.9068278805125</v>
      </c>
      <c r="E115" s="5">
        <f t="shared" si="5"/>
        <v>59954.569701280227</v>
      </c>
      <c r="F115" s="5">
        <f t="shared" si="5"/>
        <v>147120.19914651493</v>
      </c>
      <c r="G115" s="5">
        <f t="shared" si="5"/>
        <v>46034.317211948794</v>
      </c>
      <c r="H115" s="5">
        <f t="shared" si="5"/>
        <v>890.82503556187771</v>
      </c>
      <c r="I115" s="5">
        <f t="shared" si="5"/>
        <v>10722.795163584637</v>
      </c>
      <c r="J115" s="5">
        <f t="shared" si="5"/>
        <v>7121.7105263157891</v>
      </c>
      <c r="K115" s="5">
        <f t="shared" si="5"/>
        <v>50322.546230440967</v>
      </c>
      <c r="L115" s="5">
        <f t="shared" si="5"/>
        <v>24904.33854907539</v>
      </c>
      <c r="M115" s="5">
        <f t="shared" si="5"/>
        <v>42732.041251778093</v>
      </c>
      <c r="N115" s="5">
        <f t="shared" si="5"/>
        <v>265.91394025604552</v>
      </c>
      <c r="O115" s="5">
        <f t="shared" si="5"/>
        <v>26612.731152204837</v>
      </c>
      <c r="P115" s="12">
        <f t="shared" si="5"/>
        <v>0</v>
      </c>
      <c r="Q115" s="15">
        <f t="shared" si="5"/>
        <v>422657.89473684208</v>
      </c>
      <c r="R115" s="66">
        <v>11248</v>
      </c>
      <c r="T115" s="120"/>
    </row>
    <row r="116" spans="2:20" x14ac:dyDescent="0.15">
      <c r="B116" s="4">
        <v>45</v>
      </c>
      <c r="C116" s="57" t="s">
        <v>98</v>
      </c>
      <c r="D116" s="48">
        <f t="shared" si="5"/>
        <v>4258.7697000508388</v>
      </c>
      <c r="E116" s="5">
        <f t="shared" si="5"/>
        <v>63613.777325876967</v>
      </c>
      <c r="F116" s="5">
        <f t="shared" si="5"/>
        <v>155450.22877478393</v>
      </c>
      <c r="G116" s="5">
        <f t="shared" si="5"/>
        <v>33933.50279613625</v>
      </c>
      <c r="H116" s="5">
        <f t="shared" si="5"/>
        <v>0</v>
      </c>
      <c r="I116" s="5">
        <f t="shared" si="5"/>
        <v>14393.79766141332</v>
      </c>
      <c r="J116" s="5">
        <f t="shared" si="5"/>
        <v>2496.3904422979158</v>
      </c>
      <c r="K116" s="5">
        <f t="shared" si="5"/>
        <v>25317.23436705643</v>
      </c>
      <c r="L116" s="5">
        <f t="shared" si="5"/>
        <v>16837.976614133197</v>
      </c>
      <c r="M116" s="5">
        <f t="shared" si="5"/>
        <v>48315.912557193697</v>
      </c>
      <c r="N116" s="5">
        <f t="shared" si="5"/>
        <v>0</v>
      </c>
      <c r="O116" s="5">
        <f t="shared" si="5"/>
        <v>30577.122521606507</v>
      </c>
      <c r="P116" s="12">
        <f t="shared" si="5"/>
        <v>0</v>
      </c>
      <c r="Q116" s="15">
        <f t="shared" si="5"/>
        <v>395194.71276054904</v>
      </c>
      <c r="R116" s="66">
        <v>19670</v>
      </c>
      <c r="T116" s="120"/>
    </row>
    <row r="117" spans="2:20" x14ac:dyDescent="0.15">
      <c r="B117" s="4">
        <v>46</v>
      </c>
      <c r="C117" s="57" t="s">
        <v>99</v>
      </c>
      <c r="D117" s="48">
        <f t="shared" si="5"/>
        <v>4686.330119115145</v>
      </c>
      <c r="E117" s="5">
        <f t="shared" si="5"/>
        <v>82354.28247305729</v>
      </c>
      <c r="F117" s="5">
        <f t="shared" si="5"/>
        <v>137124.22007941009</v>
      </c>
      <c r="G117" s="5">
        <f t="shared" si="5"/>
        <v>38061.259217243336</v>
      </c>
      <c r="H117" s="5">
        <f t="shared" si="5"/>
        <v>104.19739081111742</v>
      </c>
      <c r="I117" s="5">
        <f t="shared" si="5"/>
        <v>8769.0300623936473</v>
      </c>
      <c r="J117" s="5">
        <f t="shared" si="5"/>
        <v>9535.8479863868415</v>
      </c>
      <c r="K117" s="5">
        <f t="shared" si="5"/>
        <v>33284.458309699374</v>
      </c>
      <c r="L117" s="5">
        <f t="shared" si="5"/>
        <v>22710.096426545661</v>
      </c>
      <c r="M117" s="5">
        <f t="shared" si="5"/>
        <v>31934.032898468518</v>
      </c>
      <c r="N117" s="5">
        <f t="shared" si="5"/>
        <v>0</v>
      </c>
      <c r="O117" s="5">
        <f t="shared" si="5"/>
        <v>38103.233125354513</v>
      </c>
      <c r="P117" s="12">
        <f t="shared" si="5"/>
        <v>0</v>
      </c>
      <c r="Q117" s="15">
        <f t="shared" si="5"/>
        <v>406666.98808848555</v>
      </c>
      <c r="R117" s="66">
        <v>17630</v>
      </c>
      <c r="T117" s="120"/>
    </row>
    <row r="118" spans="2:20" x14ac:dyDescent="0.15">
      <c r="B118" s="4">
        <v>47</v>
      </c>
      <c r="C118" s="57" t="s">
        <v>100</v>
      </c>
      <c r="D118" s="48">
        <f t="shared" si="5"/>
        <v>4087.6531573986804</v>
      </c>
      <c r="E118" s="5">
        <f t="shared" si="5"/>
        <v>47722.449122072117</v>
      </c>
      <c r="F118" s="5">
        <f t="shared" si="5"/>
        <v>135324.04789332216</v>
      </c>
      <c r="G118" s="5">
        <f t="shared" si="5"/>
        <v>30209.271476943486</v>
      </c>
      <c r="H118" s="5">
        <f t="shared" si="5"/>
        <v>13.54417565539149</v>
      </c>
      <c r="I118" s="5">
        <f t="shared" si="5"/>
        <v>8941.9485460955766</v>
      </c>
      <c r="J118" s="5">
        <f t="shared" si="5"/>
        <v>10239.780779837331</v>
      </c>
      <c r="K118" s="5">
        <f t="shared" si="5"/>
        <v>23712.779697699585</v>
      </c>
      <c r="L118" s="5">
        <f t="shared" si="5"/>
        <v>19214.961427025519</v>
      </c>
      <c r="M118" s="5">
        <f t="shared" si="5"/>
        <v>29161.692323803538</v>
      </c>
      <c r="N118" s="5">
        <f t="shared" si="5"/>
        <v>410.86326665968511</v>
      </c>
      <c r="O118" s="5">
        <f t="shared" si="5"/>
        <v>34192.760149404821</v>
      </c>
      <c r="P118" s="12">
        <f t="shared" si="5"/>
        <v>0</v>
      </c>
      <c r="Q118" s="15">
        <f t="shared" si="5"/>
        <v>343231.75201591791</v>
      </c>
      <c r="R118" s="66">
        <v>28647</v>
      </c>
      <c r="T118" s="120"/>
    </row>
    <row r="119" spans="2:20" x14ac:dyDescent="0.15">
      <c r="B119" s="4">
        <v>48</v>
      </c>
      <c r="C119" s="57" t="s">
        <v>101</v>
      </c>
      <c r="D119" s="48">
        <f t="shared" si="5"/>
        <v>4787.6453864047553</v>
      </c>
      <c r="E119" s="5">
        <f t="shared" si="5"/>
        <v>82793.486689066936</v>
      </c>
      <c r="F119" s="5">
        <f t="shared" si="5"/>
        <v>127604.3422072887</v>
      </c>
      <c r="G119" s="5">
        <f t="shared" si="5"/>
        <v>38490.566037735851</v>
      </c>
      <c r="H119" s="5">
        <f t="shared" si="5"/>
        <v>7.6505556991470662</v>
      </c>
      <c r="I119" s="5">
        <f t="shared" si="5"/>
        <v>10254.329284052727</v>
      </c>
      <c r="J119" s="5">
        <f t="shared" si="5"/>
        <v>1176.9966399586456</v>
      </c>
      <c r="K119" s="5">
        <f t="shared" si="5"/>
        <v>40782.217627293874</v>
      </c>
      <c r="L119" s="5">
        <f t="shared" si="5"/>
        <v>28529.387438614631</v>
      </c>
      <c r="M119" s="5">
        <f t="shared" si="5"/>
        <v>44942.569139312487</v>
      </c>
      <c r="N119" s="5">
        <f t="shared" si="5"/>
        <v>0</v>
      </c>
      <c r="O119" s="5">
        <f t="shared" si="5"/>
        <v>30020.211941070043</v>
      </c>
      <c r="P119" s="12">
        <f t="shared" si="5"/>
        <v>0</v>
      </c>
      <c r="Q119" s="15">
        <f t="shared" si="5"/>
        <v>409389.40294649778</v>
      </c>
      <c r="R119" s="66">
        <v>19345</v>
      </c>
      <c r="T119" s="120"/>
    </row>
    <row r="120" spans="2:20" x14ac:dyDescent="0.15">
      <c r="B120" s="4">
        <v>49</v>
      </c>
      <c r="C120" s="57" t="s">
        <v>102</v>
      </c>
      <c r="D120" s="48">
        <f t="shared" si="5"/>
        <v>5021.5878194671013</v>
      </c>
      <c r="E120" s="5">
        <f t="shared" si="5"/>
        <v>79799.401848830879</v>
      </c>
      <c r="F120" s="5">
        <f t="shared" si="5"/>
        <v>126370.79934747145</v>
      </c>
      <c r="G120" s="5">
        <f t="shared" si="5"/>
        <v>33824.796084828711</v>
      </c>
      <c r="H120" s="5">
        <f t="shared" si="5"/>
        <v>355.68243610657964</v>
      </c>
      <c r="I120" s="5">
        <f t="shared" si="5"/>
        <v>26929.79880369766</v>
      </c>
      <c r="J120" s="5">
        <f t="shared" si="5"/>
        <v>7334.8015225666122</v>
      </c>
      <c r="K120" s="5">
        <f t="shared" si="5"/>
        <v>53063.839042958127</v>
      </c>
      <c r="L120" s="5">
        <f t="shared" si="5"/>
        <v>27526.699293094072</v>
      </c>
      <c r="M120" s="5">
        <f t="shared" si="5"/>
        <v>66983.904295812943</v>
      </c>
      <c r="N120" s="5">
        <f t="shared" si="5"/>
        <v>0</v>
      </c>
      <c r="O120" s="5">
        <f t="shared" si="5"/>
        <v>30562.262098966828</v>
      </c>
      <c r="P120" s="12">
        <f t="shared" si="5"/>
        <v>0</v>
      </c>
      <c r="Q120" s="15">
        <f t="shared" si="5"/>
        <v>457773.57259380096</v>
      </c>
      <c r="R120" s="66">
        <v>18390</v>
      </c>
      <c r="T120" s="120"/>
    </row>
    <row r="121" spans="2:20" x14ac:dyDescent="0.15">
      <c r="B121" s="4">
        <v>50</v>
      </c>
      <c r="C121" s="57" t="s">
        <v>103</v>
      </c>
      <c r="D121" s="48">
        <f t="shared" ref="D121:Q135" si="6">+D53*1000/$R121</f>
        <v>6074.1214538339982</v>
      </c>
      <c r="E121" s="5">
        <f t="shared" si="6"/>
        <v>117362.63074723455</v>
      </c>
      <c r="F121" s="5">
        <f t="shared" si="6"/>
        <v>133422.83091278502</v>
      </c>
      <c r="G121" s="5">
        <f t="shared" si="6"/>
        <v>37808.337722928736</v>
      </c>
      <c r="H121" s="5">
        <f t="shared" si="6"/>
        <v>102.18978102189782</v>
      </c>
      <c r="I121" s="5">
        <f t="shared" si="6"/>
        <v>14547.746256302205</v>
      </c>
      <c r="J121" s="5">
        <f t="shared" si="6"/>
        <v>2369.4032658589813</v>
      </c>
      <c r="K121" s="5">
        <f t="shared" si="6"/>
        <v>31619.23395289337</v>
      </c>
      <c r="L121" s="5">
        <f t="shared" si="6"/>
        <v>23933.403566859808</v>
      </c>
      <c r="M121" s="5">
        <f t="shared" si="6"/>
        <v>33858.153359921736</v>
      </c>
      <c r="N121" s="5">
        <f t="shared" si="6"/>
        <v>0</v>
      </c>
      <c r="O121" s="5">
        <f t="shared" si="6"/>
        <v>48971.404921363537</v>
      </c>
      <c r="P121" s="12">
        <f t="shared" si="6"/>
        <v>0</v>
      </c>
      <c r="Q121" s="15">
        <f t="shared" si="6"/>
        <v>450069.45594100386</v>
      </c>
      <c r="R121" s="66">
        <v>13289</v>
      </c>
      <c r="T121" s="120"/>
    </row>
    <row r="122" spans="2:20" x14ac:dyDescent="0.15">
      <c r="B122" s="4">
        <v>51</v>
      </c>
      <c r="C122" s="57" t="s">
        <v>104</v>
      </c>
      <c r="D122" s="48">
        <f t="shared" si="6"/>
        <v>6782.6006134399104</v>
      </c>
      <c r="E122" s="5">
        <f t="shared" si="6"/>
        <v>135225.85742169348</v>
      </c>
      <c r="F122" s="5">
        <f t="shared" si="6"/>
        <v>163612.60340180315</v>
      </c>
      <c r="G122" s="5">
        <f t="shared" si="6"/>
        <v>53458.03513337671</v>
      </c>
      <c r="H122" s="5">
        <f t="shared" si="6"/>
        <v>241.47225578585369</v>
      </c>
      <c r="I122" s="5">
        <f t="shared" si="6"/>
        <v>11053.071846825913</v>
      </c>
      <c r="J122" s="5">
        <f t="shared" si="6"/>
        <v>28260.897852960312</v>
      </c>
      <c r="K122" s="5">
        <f t="shared" si="6"/>
        <v>27234.594293149919</v>
      </c>
      <c r="L122" s="5">
        <f t="shared" si="6"/>
        <v>28798.029556650246</v>
      </c>
      <c r="M122" s="5">
        <f t="shared" si="6"/>
        <v>46655.26535923413</v>
      </c>
      <c r="N122" s="5">
        <f t="shared" si="6"/>
        <v>7469.560368063946</v>
      </c>
      <c r="O122" s="5">
        <f t="shared" si="6"/>
        <v>66169.811320754714</v>
      </c>
      <c r="P122" s="12">
        <f t="shared" si="6"/>
        <v>0</v>
      </c>
      <c r="Q122" s="15">
        <f t="shared" si="6"/>
        <v>574961.79942373827</v>
      </c>
      <c r="R122" s="66">
        <v>10759</v>
      </c>
      <c r="T122" s="120"/>
    </row>
    <row r="123" spans="2:20" x14ac:dyDescent="0.15">
      <c r="B123" s="4">
        <v>52</v>
      </c>
      <c r="C123" s="57" t="s">
        <v>105</v>
      </c>
      <c r="D123" s="48">
        <f t="shared" si="6"/>
        <v>7302.0310932798393</v>
      </c>
      <c r="E123" s="5">
        <f t="shared" si="6"/>
        <v>123141.0481444333</v>
      </c>
      <c r="F123" s="5">
        <f t="shared" si="6"/>
        <v>153417.12637913742</v>
      </c>
      <c r="G123" s="5">
        <f t="shared" si="6"/>
        <v>50512.662988966898</v>
      </c>
      <c r="H123" s="5">
        <f t="shared" si="6"/>
        <v>26.203610832497493</v>
      </c>
      <c r="I123" s="5">
        <f t="shared" si="6"/>
        <v>18011.15847542628</v>
      </c>
      <c r="J123" s="5">
        <f t="shared" si="6"/>
        <v>16607.698094282849</v>
      </c>
      <c r="K123" s="5">
        <f t="shared" si="6"/>
        <v>78801.028084252757</v>
      </c>
      <c r="L123" s="5">
        <f t="shared" si="6"/>
        <v>22982.698094282849</v>
      </c>
      <c r="M123" s="5">
        <f t="shared" si="6"/>
        <v>142352.43229689068</v>
      </c>
      <c r="N123" s="5">
        <f t="shared" si="6"/>
        <v>0</v>
      </c>
      <c r="O123" s="5">
        <f t="shared" si="6"/>
        <v>37305.541624874626</v>
      </c>
      <c r="P123" s="12">
        <f t="shared" si="6"/>
        <v>0</v>
      </c>
      <c r="Q123" s="15">
        <f t="shared" si="6"/>
        <v>650459.62888665998</v>
      </c>
      <c r="R123" s="66">
        <v>7976</v>
      </c>
      <c r="T123" s="120"/>
    </row>
    <row r="124" spans="2:20" x14ac:dyDescent="0.15">
      <c r="B124" s="4">
        <v>53</v>
      </c>
      <c r="C124" s="57" t="s">
        <v>106</v>
      </c>
      <c r="D124" s="48">
        <f t="shared" si="6"/>
        <v>7444.2428769608368</v>
      </c>
      <c r="E124" s="5">
        <f t="shared" si="6"/>
        <v>116690.9614768968</v>
      </c>
      <c r="F124" s="5">
        <f t="shared" si="6"/>
        <v>156651.15782733966</v>
      </c>
      <c r="G124" s="5">
        <f t="shared" si="6"/>
        <v>48759.150570910257</v>
      </c>
      <c r="H124" s="5">
        <f t="shared" si="6"/>
        <v>5426.6353644221535</v>
      </c>
      <c r="I124" s="5">
        <f t="shared" si="6"/>
        <v>9087.1838651157832</v>
      </c>
      <c r="J124" s="5">
        <f t="shared" si="6"/>
        <v>20732.365809412015</v>
      </c>
      <c r="K124" s="5">
        <f t="shared" si="6"/>
        <v>46804.0764059332</v>
      </c>
      <c r="L124" s="5">
        <f t="shared" si="6"/>
        <v>27956.034574751895</v>
      </c>
      <c r="M124" s="5">
        <f t="shared" si="6"/>
        <v>51323.978230711771</v>
      </c>
      <c r="N124" s="5">
        <f t="shared" si="6"/>
        <v>0</v>
      </c>
      <c r="O124" s="5">
        <f t="shared" si="6"/>
        <v>35325.04535268381</v>
      </c>
      <c r="P124" s="12">
        <f t="shared" si="6"/>
        <v>0</v>
      </c>
      <c r="Q124" s="15">
        <f t="shared" si="6"/>
        <v>526200.83235513815</v>
      </c>
      <c r="R124" s="66">
        <v>9371</v>
      </c>
      <c r="T124" s="120"/>
    </row>
    <row r="125" spans="2:20" x14ac:dyDescent="0.15">
      <c r="B125" s="4">
        <v>54</v>
      </c>
      <c r="C125" s="57" t="s">
        <v>107</v>
      </c>
      <c r="D125" s="48">
        <f t="shared" si="6"/>
        <v>7538.5299347954951</v>
      </c>
      <c r="E125" s="5">
        <f t="shared" si="6"/>
        <v>146953.17131001779</v>
      </c>
      <c r="F125" s="5">
        <f t="shared" si="6"/>
        <v>153492.59039715471</v>
      </c>
      <c r="G125" s="5">
        <f t="shared" si="6"/>
        <v>57821.280379371667</v>
      </c>
      <c r="H125" s="5">
        <f t="shared" si="6"/>
        <v>307.64671013633671</v>
      </c>
      <c r="I125" s="5">
        <f t="shared" si="6"/>
        <v>14717.990515708358</v>
      </c>
      <c r="J125" s="5">
        <f t="shared" si="6"/>
        <v>18677.978660343804</v>
      </c>
      <c r="K125" s="5">
        <f t="shared" si="6"/>
        <v>52212.359217545942</v>
      </c>
      <c r="L125" s="5">
        <f t="shared" si="6"/>
        <v>28398.043864848845</v>
      </c>
      <c r="M125" s="5">
        <f t="shared" si="6"/>
        <v>43535.269709543565</v>
      </c>
      <c r="N125" s="5">
        <f t="shared" si="6"/>
        <v>0</v>
      </c>
      <c r="O125" s="5">
        <f t="shared" si="6"/>
        <v>48766.004742145822</v>
      </c>
      <c r="P125" s="12">
        <f t="shared" si="6"/>
        <v>0</v>
      </c>
      <c r="Q125" s="15">
        <f t="shared" si="6"/>
        <v>572420.86544161232</v>
      </c>
      <c r="R125" s="66">
        <v>6748</v>
      </c>
      <c r="T125" s="120"/>
    </row>
    <row r="126" spans="2:20" x14ac:dyDescent="0.15">
      <c r="B126" s="4">
        <v>55</v>
      </c>
      <c r="C126" s="57" t="s">
        <v>108</v>
      </c>
      <c r="D126" s="48">
        <f t="shared" si="6"/>
        <v>5615.1657027448819</v>
      </c>
      <c r="E126" s="5">
        <f t="shared" si="6"/>
        <v>145007.43596805289</v>
      </c>
      <c r="F126" s="5">
        <f t="shared" si="6"/>
        <v>193209.21692830257</v>
      </c>
      <c r="G126" s="5">
        <f t="shared" si="6"/>
        <v>91442.669604333059</v>
      </c>
      <c r="H126" s="5">
        <f t="shared" si="6"/>
        <v>0</v>
      </c>
      <c r="I126" s="5">
        <f t="shared" si="6"/>
        <v>24150.647204626825</v>
      </c>
      <c r="J126" s="5">
        <f t="shared" si="6"/>
        <v>34779.583218580738</v>
      </c>
      <c r="K126" s="5">
        <f t="shared" si="6"/>
        <v>21063.159827412099</v>
      </c>
      <c r="L126" s="5">
        <f t="shared" si="6"/>
        <v>32952.905535665108</v>
      </c>
      <c r="M126" s="5">
        <f t="shared" si="6"/>
        <v>58195.538419168275</v>
      </c>
      <c r="N126" s="5">
        <f t="shared" si="6"/>
        <v>6080.4186174607548</v>
      </c>
      <c r="O126" s="5">
        <f t="shared" si="6"/>
        <v>76629.945836775907</v>
      </c>
      <c r="P126" s="12">
        <f t="shared" si="6"/>
        <v>4.8655099605251078</v>
      </c>
      <c r="Q126" s="15">
        <f t="shared" si="6"/>
        <v>689131.55237308366</v>
      </c>
      <c r="R126" s="66">
        <v>10893</v>
      </c>
      <c r="T126" s="120"/>
    </row>
    <row r="127" spans="2:20" x14ac:dyDescent="0.15">
      <c r="B127" s="4">
        <v>56</v>
      </c>
      <c r="C127" s="57" t="s">
        <v>109</v>
      </c>
      <c r="D127" s="48">
        <f t="shared" si="6"/>
        <v>17440.607210626185</v>
      </c>
      <c r="E127" s="5">
        <f t="shared" si="6"/>
        <v>316229.22201138519</v>
      </c>
      <c r="F127" s="5">
        <f t="shared" si="6"/>
        <v>181977.60910815941</v>
      </c>
      <c r="G127" s="5">
        <f t="shared" si="6"/>
        <v>108905.12333965844</v>
      </c>
      <c r="H127" s="5">
        <f t="shared" si="6"/>
        <v>0</v>
      </c>
      <c r="I127" s="5">
        <f t="shared" si="6"/>
        <v>14850.094876660341</v>
      </c>
      <c r="J127" s="5">
        <f t="shared" si="6"/>
        <v>39657.685009487665</v>
      </c>
      <c r="K127" s="5">
        <f t="shared" si="6"/>
        <v>64396.584440227707</v>
      </c>
      <c r="L127" s="5">
        <f t="shared" si="6"/>
        <v>63769.259962049335</v>
      </c>
      <c r="M127" s="5">
        <f t="shared" si="6"/>
        <v>80097.912713472484</v>
      </c>
      <c r="N127" s="5">
        <f t="shared" si="6"/>
        <v>45316.508538899434</v>
      </c>
      <c r="O127" s="5">
        <f t="shared" si="6"/>
        <v>65895.635673624289</v>
      </c>
      <c r="P127" s="12">
        <f t="shared" si="6"/>
        <v>0</v>
      </c>
      <c r="Q127" s="15">
        <f t="shared" si="6"/>
        <v>998536.24288425047</v>
      </c>
      <c r="R127" s="66">
        <v>2635</v>
      </c>
      <c r="T127" s="120"/>
    </row>
    <row r="128" spans="2:20" x14ac:dyDescent="0.15">
      <c r="B128" s="4">
        <v>57</v>
      </c>
      <c r="C128" s="57" t="s">
        <v>110</v>
      </c>
      <c r="D128" s="48">
        <f t="shared" si="6"/>
        <v>6806.8037111151534</v>
      </c>
      <c r="E128" s="5">
        <f t="shared" si="6"/>
        <v>105635.80134618883</v>
      </c>
      <c r="F128" s="5">
        <f t="shared" si="6"/>
        <v>156083.5000909587</v>
      </c>
      <c r="G128" s="5">
        <f t="shared" si="6"/>
        <v>45087.229397853378</v>
      </c>
      <c r="H128" s="5">
        <f t="shared" si="6"/>
        <v>0</v>
      </c>
      <c r="I128" s="5">
        <f t="shared" si="6"/>
        <v>33579.315990540294</v>
      </c>
      <c r="J128" s="5">
        <f t="shared" si="6"/>
        <v>3060.0327451337093</v>
      </c>
      <c r="K128" s="5">
        <f t="shared" si="6"/>
        <v>50768.055302892484</v>
      </c>
      <c r="L128" s="5">
        <f t="shared" si="6"/>
        <v>22877.114789885392</v>
      </c>
      <c r="M128" s="5">
        <f t="shared" si="6"/>
        <v>36888.93942150264</v>
      </c>
      <c r="N128" s="5">
        <f t="shared" si="6"/>
        <v>2027.1056940149172</v>
      </c>
      <c r="O128" s="5">
        <f t="shared" si="6"/>
        <v>40207.931599054027</v>
      </c>
      <c r="P128" s="12">
        <f t="shared" si="6"/>
        <v>0</v>
      </c>
      <c r="Q128" s="15">
        <f t="shared" si="6"/>
        <v>503021.83008913952</v>
      </c>
      <c r="R128" s="66">
        <v>10994</v>
      </c>
      <c r="T128" s="120"/>
    </row>
    <row r="129" spans="2:20" x14ac:dyDescent="0.15">
      <c r="B129" s="4">
        <v>58</v>
      </c>
      <c r="C129" s="57" t="s">
        <v>111</v>
      </c>
      <c r="D129" s="48">
        <f t="shared" si="6"/>
        <v>5902.6797236772181</v>
      </c>
      <c r="E129" s="5">
        <f t="shared" si="6"/>
        <v>67495.255446747135</v>
      </c>
      <c r="F129" s="5">
        <f t="shared" si="6"/>
        <v>187106.73346997646</v>
      </c>
      <c r="G129" s="5">
        <f t="shared" si="6"/>
        <v>32342.291049874744</v>
      </c>
      <c r="H129" s="5">
        <f t="shared" si="6"/>
        <v>0</v>
      </c>
      <c r="I129" s="5">
        <f t="shared" si="6"/>
        <v>10722.994002884689</v>
      </c>
      <c r="J129" s="5">
        <f t="shared" si="6"/>
        <v>9160.0242921126555</v>
      </c>
      <c r="K129" s="5">
        <f t="shared" si="6"/>
        <v>53006.148941015716</v>
      </c>
      <c r="L129" s="5">
        <f t="shared" si="6"/>
        <v>27892.886965763304</v>
      </c>
      <c r="M129" s="5">
        <f t="shared" si="6"/>
        <v>54007.059895240265</v>
      </c>
      <c r="N129" s="5">
        <f t="shared" si="6"/>
        <v>0</v>
      </c>
      <c r="O129" s="5">
        <f t="shared" si="6"/>
        <v>74897.745388294235</v>
      </c>
      <c r="P129" s="12">
        <f t="shared" si="6"/>
        <v>0</v>
      </c>
      <c r="Q129" s="15">
        <f t="shared" si="6"/>
        <v>522533.81917558645</v>
      </c>
      <c r="R129" s="66">
        <v>13173</v>
      </c>
      <c r="T129" s="120"/>
    </row>
    <row r="130" spans="2:20" x14ac:dyDescent="0.15">
      <c r="B130" s="4">
        <v>59</v>
      </c>
      <c r="C130" s="57" t="s">
        <v>112</v>
      </c>
      <c r="D130" s="48">
        <f t="shared" si="6"/>
        <v>3409.875578138232</v>
      </c>
      <c r="E130" s="5">
        <f t="shared" si="6"/>
        <v>58187.121360171979</v>
      </c>
      <c r="F130" s="5">
        <f t="shared" si="6"/>
        <v>141390.95172952901</v>
      </c>
      <c r="G130" s="5">
        <f t="shared" si="6"/>
        <v>31506.839945280437</v>
      </c>
      <c r="H130" s="5">
        <f t="shared" si="6"/>
        <v>0</v>
      </c>
      <c r="I130" s="5">
        <f t="shared" si="6"/>
        <v>5525.8615073936553</v>
      </c>
      <c r="J130" s="5">
        <f t="shared" si="6"/>
        <v>3333.7893296853626</v>
      </c>
      <c r="K130" s="5">
        <f t="shared" si="6"/>
        <v>26768.288710833171</v>
      </c>
      <c r="L130" s="5">
        <f t="shared" si="6"/>
        <v>16745.651749071723</v>
      </c>
      <c r="M130" s="5">
        <f t="shared" si="6"/>
        <v>43195.785290860527</v>
      </c>
      <c r="N130" s="5">
        <f t="shared" si="6"/>
        <v>0</v>
      </c>
      <c r="O130" s="5">
        <f t="shared" si="6"/>
        <v>30661.096996938311</v>
      </c>
      <c r="P130" s="12">
        <f t="shared" si="6"/>
        <v>0</v>
      </c>
      <c r="Q130" s="15">
        <f t="shared" si="6"/>
        <v>360725.26219790243</v>
      </c>
      <c r="R130" s="66">
        <v>30702</v>
      </c>
      <c r="T130" s="120"/>
    </row>
    <row r="131" spans="2:20" x14ac:dyDescent="0.15">
      <c r="B131" s="4">
        <v>60</v>
      </c>
      <c r="C131" s="57" t="s">
        <v>113</v>
      </c>
      <c r="D131" s="48">
        <f t="shared" si="6"/>
        <v>3678.859667965753</v>
      </c>
      <c r="E131" s="5">
        <f t="shared" si="6"/>
        <v>44479.853929481083</v>
      </c>
      <c r="F131" s="5">
        <f t="shared" si="6"/>
        <v>151335.47120017186</v>
      </c>
      <c r="G131" s="5">
        <f t="shared" si="6"/>
        <v>42948.261576702367</v>
      </c>
      <c r="H131" s="5">
        <f t="shared" si="6"/>
        <v>691.44137232638786</v>
      </c>
      <c r="I131" s="5">
        <f t="shared" si="6"/>
        <v>7448.3996685794946</v>
      </c>
      <c r="J131" s="5">
        <f t="shared" si="6"/>
        <v>13919.139534170068</v>
      </c>
      <c r="K131" s="5">
        <f t="shared" si="6"/>
        <v>30610.734341915489</v>
      </c>
      <c r="L131" s="5">
        <f t="shared" si="6"/>
        <v>18844.477859269035</v>
      </c>
      <c r="M131" s="5">
        <f t="shared" si="6"/>
        <v>33034.921901371716</v>
      </c>
      <c r="N131" s="5">
        <f t="shared" si="6"/>
        <v>809.83214165157881</v>
      </c>
      <c r="O131" s="5">
        <f t="shared" si="6"/>
        <v>25956.117470156812</v>
      </c>
      <c r="P131" s="12">
        <f t="shared" si="6"/>
        <v>0</v>
      </c>
      <c r="Q131" s="15">
        <f t="shared" si="6"/>
        <v>373757.51066376164</v>
      </c>
      <c r="R131" s="66">
        <v>32587</v>
      </c>
      <c r="T131" s="120"/>
    </row>
    <row r="132" spans="2:20" x14ac:dyDescent="0.15">
      <c r="B132" s="4">
        <v>61</v>
      </c>
      <c r="C132" s="57" t="s">
        <v>114</v>
      </c>
      <c r="D132" s="48">
        <f t="shared" si="6"/>
        <v>3053.0834125475285</v>
      </c>
      <c r="E132" s="5">
        <f t="shared" si="6"/>
        <v>42063.509980988594</v>
      </c>
      <c r="F132" s="5">
        <f t="shared" si="6"/>
        <v>143454.46173954374</v>
      </c>
      <c r="G132" s="5">
        <f t="shared" si="6"/>
        <v>38087.749524714825</v>
      </c>
      <c r="H132" s="5">
        <f t="shared" si="6"/>
        <v>24.833650190114067</v>
      </c>
      <c r="I132" s="5">
        <f t="shared" si="6"/>
        <v>5174.1028992395441</v>
      </c>
      <c r="J132" s="5">
        <f t="shared" si="6"/>
        <v>3590.0665399239542</v>
      </c>
      <c r="K132" s="5">
        <f t="shared" si="6"/>
        <v>32828.540874524711</v>
      </c>
      <c r="L132" s="5">
        <f t="shared" si="6"/>
        <v>15345.532319391636</v>
      </c>
      <c r="M132" s="5">
        <f t="shared" si="6"/>
        <v>36369.534220532318</v>
      </c>
      <c r="N132" s="5">
        <f t="shared" si="6"/>
        <v>0</v>
      </c>
      <c r="O132" s="5">
        <f t="shared" si="6"/>
        <v>23471.958174904943</v>
      </c>
      <c r="P132" s="12">
        <f t="shared" si="6"/>
        <v>0</v>
      </c>
      <c r="Q132" s="15">
        <f t="shared" si="6"/>
        <v>343463.37333650189</v>
      </c>
      <c r="R132" s="66">
        <v>33664</v>
      </c>
      <c r="T132" s="120"/>
    </row>
    <row r="133" spans="2:20" x14ac:dyDescent="0.15">
      <c r="B133" s="4">
        <v>62</v>
      </c>
      <c r="C133" s="57" t="s">
        <v>115</v>
      </c>
      <c r="D133" s="48">
        <f t="shared" si="6"/>
        <v>2857.5273072661075</v>
      </c>
      <c r="E133" s="5">
        <f t="shared" si="6"/>
        <v>33348.085664533348</v>
      </c>
      <c r="F133" s="5">
        <f t="shared" si="6"/>
        <v>133550.57780592053</v>
      </c>
      <c r="G133" s="5">
        <f t="shared" si="6"/>
        <v>48583.369139962459</v>
      </c>
      <c r="H133" s="5">
        <f t="shared" si="6"/>
        <v>998.37174065446982</v>
      </c>
      <c r="I133" s="5">
        <f t="shared" si="6"/>
        <v>4043.0584138040208</v>
      </c>
      <c r="J133" s="5">
        <f t="shared" si="6"/>
        <v>6528.9807548791241</v>
      </c>
      <c r="K133" s="5">
        <f t="shared" si="6"/>
        <v>30938.171374296118</v>
      </c>
      <c r="L133" s="5">
        <f t="shared" si="6"/>
        <v>17787.647843687104</v>
      </c>
      <c r="M133" s="5">
        <f t="shared" si="6"/>
        <v>41965.01503878423</v>
      </c>
      <c r="N133" s="5">
        <f t="shared" si="6"/>
        <v>0</v>
      </c>
      <c r="O133" s="5">
        <f t="shared" si="6"/>
        <v>23444.08512178023</v>
      </c>
      <c r="P133" s="12">
        <f t="shared" si="6"/>
        <v>0</v>
      </c>
      <c r="Q133" s="15">
        <f t="shared" si="6"/>
        <v>344044.89020556776</v>
      </c>
      <c r="R133" s="66">
        <v>44219</v>
      </c>
      <c r="T133" s="120"/>
    </row>
    <row r="134" spans="2:20" ht="12.75" thickBot="1" x14ac:dyDescent="0.2">
      <c r="B134" s="10">
        <v>63</v>
      </c>
      <c r="C134" s="63" t="s">
        <v>116</v>
      </c>
      <c r="D134" s="54">
        <f t="shared" si="6"/>
        <v>3794.9562171628722</v>
      </c>
      <c r="E134" s="11">
        <f t="shared" si="6"/>
        <v>44659.579684763572</v>
      </c>
      <c r="F134" s="11">
        <f t="shared" si="6"/>
        <v>136507.81085814361</v>
      </c>
      <c r="G134" s="11">
        <f t="shared" si="6"/>
        <v>52375.271453590191</v>
      </c>
      <c r="H134" s="11">
        <f t="shared" si="6"/>
        <v>0</v>
      </c>
      <c r="I134" s="11">
        <f t="shared" si="6"/>
        <v>7185.6042031523639</v>
      </c>
      <c r="J134" s="11">
        <f t="shared" si="6"/>
        <v>5128.3362521891422</v>
      </c>
      <c r="K134" s="11">
        <f t="shared" si="6"/>
        <v>37736.007005253938</v>
      </c>
      <c r="L134" s="11">
        <f t="shared" si="6"/>
        <v>21220.875656742555</v>
      </c>
      <c r="M134" s="11">
        <f t="shared" si="6"/>
        <v>31750.577933450088</v>
      </c>
      <c r="N134" s="11">
        <f t="shared" si="6"/>
        <v>0</v>
      </c>
      <c r="O134" s="11">
        <f t="shared" si="6"/>
        <v>23891.523642732049</v>
      </c>
      <c r="P134" s="13">
        <f t="shared" si="6"/>
        <v>0</v>
      </c>
      <c r="Q134" s="16">
        <f t="shared" si="6"/>
        <v>364250.54290718038</v>
      </c>
      <c r="R134" s="72">
        <v>28550</v>
      </c>
      <c r="T134" s="120"/>
    </row>
    <row r="135" spans="2:20" ht="12.75" thickTop="1" x14ac:dyDescent="0.15">
      <c r="B135" s="8"/>
      <c r="C135" s="64" t="s">
        <v>117</v>
      </c>
      <c r="D135" s="55">
        <f t="shared" si="6"/>
        <v>2065.0530582270308</v>
      </c>
      <c r="E135" s="9">
        <f t="shared" si="6"/>
        <v>48347.273732142879</v>
      </c>
      <c r="F135" s="9">
        <f t="shared" si="6"/>
        <v>168478.20439846581</v>
      </c>
      <c r="G135" s="9">
        <f t="shared" si="6"/>
        <v>38775.467488635019</v>
      </c>
      <c r="H135" s="9">
        <f t="shared" si="6"/>
        <v>434.14486731922995</v>
      </c>
      <c r="I135" s="9">
        <f t="shared" si="6"/>
        <v>2830.8368923920448</v>
      </c>
      <c r="J135" s="9">
        <f t="shared" si="6"/>
        <v>9041.0972443516312</v>
      </c>
      <c r="K135" s="9">
        <f t="shared" si="6"/>
        <v>35215.88570466113</v>
      </c>
      <c r="L135" s="9">
        <f t="shared" si="6"/>
        <v>13285.952269800298</v>
      </c>
      <c r="M135" s="9">
        <f t="shared" si="6"/>
        <v>45590.291053918249</v>
      </c>
      <c r="N135" s="9">
        <f t="shared" si="6"/>
        <v>113.7089471649024</v>
      </c>
      <c r="O135" s="9">
        <f t="shared" si="6"/>
        <v>30975.898095926153</v>
      </c>
      <c r="P135" s="14">
        <f t="shared" si="6"/>
        <v>103.64794942977434</v>
      </c>
      <c r="Q135" s="17">
        <f t="shared" si="6"/>
        <v>395257.46170243417</v>
      </c>
      <c r="R135" s="73">
        <f>+SUM(R72:R134)</f>
        <v>7385848</v>
      </c>
      <c r="T135" s="120"/>
    </row>
    <row r="136" spans="2:20" x14ac:dyDescent="0.15">
      <c r="B136" s="75" t="s">
        <v>132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20" s="43" customFormat="1" ht="13.5" x14ac:dyDescent="0.15">
      <c r="B137" s="44" t="str">
        <f>+B1</f>
        <v>令和３年度</v>
      </c>
      <c r="D137" s="45" t="s">
        <v>119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2:20" x14ac:dyDescent="0.15">
      <c r="B138" s="75" t="s">
        <v>122</v>
      </c>
    </row>
    <row r="139" spans="2:20" x14ac:dyDescent="0.15">
      <c r="B139" s="121" t="s">
        <v>1</v>
      </c>
      <c r="C139" s="122"/>
      <c r="D139" s="46" t="s">
        <v>2</v>
      </c>
      <c r="E139" s="28" t="s">
        <v>3</v>
      </c>
      <c r="F139" s="28" t="s">
        <v>4</v>
      </c>
      <c r="G139" s="28" t="s">
        <v>5</v>
      </c>
      <c r="H139" s="28" t="s">
        <v>6</v>
      </c>
      <c r="I139" s="28" t="s">
        <v>7</v>
      </c>
      <c r="J139" s="28" t="s">
        <v>8</v>
      </c>
      <c r="K139" s="28" t="s">
        <v>9</v>
      </c>
      <c r="L139" s="28" t="s">
        <v>10</v>
      </c>
      <c r="M139" s="28" t="s">
        <v>11</v>
      </c>
      <c r="N139" s="28" t="s">
        <v>12</v>
      </c>
      <c r="O139" s="28" t="s">
        <v>13</v>
      </c>
      <c r="P139" s="29" t="s">
        <v>14</v>
      </c>
      <c r="Q139" s="30" t="s">
        <v>15</v>
      </c>
      <c r="R139" s="74" t="s">
        <v>120</v>
      </c>
    </row>
    <row r="140" spans="2:20" x14ac:dyDescent="0.15">
      <c r="B140" s="22" t="s">
        <v>16</v>
      </c>
      <c r="C140" s="56" t="s">
        <v>17</v>
      </c>
      <c r="D140" s="47">
        <f>+RANK(D72,D$72:D$134)</f>
        <v>63</v>
      </c>
      <c r="E140" s="23">
        <f t="shared" ref="E140:R140" si="7">+RANK(E72,E$72:E$134)</f>
        <v>45</v>
      </c>
      <c r="F140" s="23">
        <f t="shared" si="7"/>
        <v>14</v>
      </c>
      <c r="G140" s="23">
        <f t="shared" si="7"/>
        <v>12</v>
      </c>
      <c r="H140" s="23">
        <f t="shared" si="7"/>
        <v>43</v>
      </c>
      <c r="I140" s="23">
        <f t="shared" si="7"/>
        <v>50</v>
      </c>
      <c r="J140" s="23">
        <f t="shared" si="7"/>
        <v>3</v>
      </c>
      <c r="K140" s="23">
        <f t="shared" si="7"/>
        <v>10</v>
      </c>
      <c r="L140" s="23">
        <f t="shared" si="7"/>
        <v>41</v>
      </c>
      <c r="M140" s="23">
        <f t="shared" si="7"/>
        <v>3</v>
      </c>
      <c r="N140" s="23">
        <f t="shared" si="7"/>
        <v>12</v>
      </c>
      <c r="O140" s="23">
        <f t="shared" si="7"/>
        <v>8</v>
      </c>
      <c r="P140" s="24">
        <f t="shared" si="7"/>
        <v>3</v>
      </c>
      <c r="Q140" s="25">
        <f t="shared" si="7"/>
        <v>10</v>
      </c>
      <c r="R140" s="65">
        <f t="shared" si="7"/>
        <v>1</v>
      </c>
    </row>
    <row r="141" spans="2:20" x14ac:dyDescent="0.15">
      <c r="B141" s="4" t="s">
        <v>18</v>
      </c>
      <c r="C141" s="57" t="s">
        <v>19</v>
      </c>
      <c r="D141" s="48">
        <f t="shared" ref="D141:R156" si="8">+RANK(D73,D$72:D$134)</f>
        <v>58</v>
      </c>
      <c r="E141" s="5">
        <f t="shared" si="8"/>
        <v>62</v>
      </c>
      <c r="F141" s="5">
        <f t="shared" si="8"/>
        <v>18</v>
      </c>
      <c r="G141" s="5">
        <f t="shared" si="8"/>
        <v>17</v>
      </c>
      <c r="H141" s="5">
        <f t="shared" si="8"/>
        <v>25</v>
      </c>
      <c r="I141" s="5">
        <f t="shared" si="8"/>
        <v>36</v>
      </c>
      <c r="J141" s="5">
        <f t="shared" si="8"/>
        <v>34</v>
      </c>
      <c r="K141" s="5">
        <f t="shared" si="8"/>
        <v>58</v>
      </c>
      <c r="L141" s="5">
        <f t="shared" si="8"/>
        <v>50</v>
      </c>
      <c r="M141" s="5">
        <f t="shared" si="8"/>
        <v>32</v>
      </c>
      <c r="N141" s="5">
        <f t="shared" si="8"/>
        <v>14</v>
      </c>
      <c r="O141" s="5">
        <f t="shared" si="8"/>
        <v>27</v>
      </c>
      <c r="P141" s="12">
        <f t="shared" si="8"/>
        <v>3</v>
      </c>
      <c r="Q141" s="15">
        <f t="shared" si="8"/>
        <v>50</v>
      </c>
      <c r="R141" s="66">
        <f t="shared" si="8"/>
        <v>3</v>
      </c>
    </row>
    <row r="142" spans="2:20" x14ac:dyDescent="0.15">
      <c r="B142" s="4" t="s">
        <v>20</v>
      </c>
      <c r="C142" s="57" t="s">
        <v>21</v>
      </c>
      <c r="D142" s="48">
        <f t="shared" si="8"/>
        <v>47</v>
      </c>
      <c r="E142" s="5">
        <f t="shared" si="8"/>
        <v>59</v>
      </c>
      <c r="F142" s="5">
        <f t="shared" si="8"/>
        <v>17</v>
      </c>
      <c r="G142" s="5">
        <f t="shared" si="8"/>
        <v>34</v>
      </c>
      <c r="H142" s="5">
        <f t="shared" si="8"/>
        <v>20</v>
      </c>
      <c r="I142" s="5">
        <f t="shared" si="8"/>
        <v>24</v>
      </c>
      <c r="J142" s="5">
        <f t="shared" si="8"/>
        <v>10</v>
      </c>
      <c r="K142" s="5">
        <f t="shared" si="8"/>
        <v>25</v>
      </c>
      <c r="L142" s="5">
        <f t="shared" si="8"/>
        <v>45</v>
      </c>
      <c r="M142" s="5">
        <f t="shared" si="8"/>
        <v>26</v>
      </c>
      <c r="N142" s="5">
        <f t="shared" si="8"/>
        <v>14</v>
      </c>
      <c r="O142" s="5">
        <f t="shared" si="8"/>
        <v>62</v>
      </c>
      <c r="P142" s="12">
        <f t="shared" si="8"/>
        <v>3</v>
      </c>
      <c r="Q142" s="15">
        <f t="shared" si="8"/>
        <v>37</v>
      </c>
      <c r="R142" s="66">
        <f t="shared" si="8"/>
        <v>9</v>
      </c>
    </row>
    <row r="143" spans="2:20" x14ac:dyDescent="0.15">
      <c r="B143" s="4" t="s">
        <v>22</v>
      </c>
      <c r="C143" s="57" t="s">
        <v>23</v>
      </c>
      <c r="D143" s="48">
        <f t="shared" si="8"/>
        <v>62</v>
      </c>
      <c r="E143" s="5">
        <f t="shared" si="8"/>
        <v>63</v>
      </c>
      <c r="F143" s="5">
        <f t="shared" si="8"/>
        <v>11</v>
      </c>
      <c r="G143" s="5">
        <f t="shared" si="8"/>
        <v>11</v>
      </c>
      <c r="H143" s="5">
        <f t="shared" si="8"/>
        <v>22</v>
      </c>
      <c r="I143" s="5">
        <f t="shared" si="8"/>
        <v>37</v>
      </c>
      <c r="J143" s="5">
        <f t="shared" si="8"/>
        <v>51</v>
      </c>
      <c r="K143" s="5">
        <f t="shared" si="8"/>
        <v>17</v>
      </c>
      <c r="L143" s="5">
        <f t="shared" si="8"/>
        <v>56</v>
      </c>
      <c r="M143" s="5">
        <f t="shared" si="8"/>
        <v>10</v>
      </c>
      <c r="N143" s="5">
        <f t="shared" si="8"/>
        <v>14</v>
      </c>
      <c r="O143" s="5">
        <f t="shared" si="8"/>
        <v>53</v>
      </c>
      <c r="P143" s="12">
        <f t="shared" si="8"/>
        <v>3</v>
      </c>
      <c r="Q143" s="15">
        <f t="shared" si="8"/>
        <v>30</v>
      </c>
      <c r="R143" s="66">
        <f t="shared" si="8"/>
        <v>2</v>
      </c>
    </row>
    <row r="144" spans="2:20" x14ac:dyDescent="0.15">
      <c r="B144" s="4" t="s">
        <v>24</v>
      </c>
      <c r="C144" s="57" t="s">
        <v>25</v>
      </c>
      <c r="D144" s="48">
        <f t="shared" si="8"/>
        <v>30</v>
      </c>
      <c r="E144" s="5">
        <f t="shared" si="8"/>
        <v>56</v>
      </c>
      <c r="F144" s="5">
        <f t="shared" si="8"/>
        <v>33</v>
      </c>
      <c r="G144" s="5">
        <f t="shared" si="8"/>
        <v>40</v>
      </c>
      <c r="H144" s="5">
        <f t="shared" si="8"/>
        <v>32</v>
      </c>
      <c r="I144" s="5">
        <f t="shared" si="8"/>
        <v>26</v>
      </c>
      <c r="J144" s="5">
        <f t="shared" si="8"/>
        <v>21</v>
      </c>
      <c r="K144" s="5">
        <f t="shared" si="8"/>
        <v>38</v>
      </c>
      <c r="L144" s="5">
        <f t="shared" si="8"/>
        <v>46</v>
      </c>
      <c r="M144" s="5">
        <f t="shared" si="8"/>
        <v>40</v>
      </c>
      <c r="N144" s="5">
        <f t="shared" si="8"/>
        <v>14</v>
      </c>
      <c r="O144" s="5">
        <f t="shared" si="8"/>
        <v>23</v>
      </c>
      <c r="P144" s="12">
        <f t="shared" si="8"/>
        <v>3</v>
      </c>
      <c r="Q144" s="15">
        <f t="shared" si="8"/>
        <v>47</v>
      </c>
      <c r="R144" s="66">
        <f t="shared" si="8"/>
        <v>26</v>
      </c>
    </row>
    <row r="145" spans="2:18" x14ac:dyDescent="0.15">
      <c r="B145" s="4" t="s">
        <v>26</v>
      </c>
      <c r="C145" s="57" t="s">
        <v>27</v>
      </c>
      <c r="D145" s="48">
        <f t="shared" si="8"/>
        <v>18</v>
      </c>
      <c r="E145" s="5">
        <f t="shared" si="8"/>
        <v>9</v>
      </c>
      <c r="F145" s="5">
        <f t="shared" si="8"/>
        <v>3</v>
      </c>
      <c r="G145" s="5">
        <f t="shared" si="8"/>
        <v>5</v>
      </c>
      <c r="H145" s="5">
        <f t="shared" si="8"/>
        <v>4</v>
      </c>
      <c r="I145" s="5">
        <f t="shared" si="8"/>
        <v>11</v>
      </c>
      <c r="J145" s="5">
        <f t="shared" si="8"/>
        <v>7</v>
      </c>
      <c r="K145" s="5">
        <f t="shared" si="8"/>
        <v>19</v>
      </c>
      <c r="L145" s="5">
        <f t="shared" si="8"/>
        <v>20</v>
      </c>
      <c r="M145" s="5">
        <f t="shared" si="8"/>
        <v>14</v>
      </c>
      <c r="N145" s="5">
        <f t="shared" si="8"/>
        <v>7</v>
      </c>
      <c r="O145" s="5">
        <f t="shared" si="8"/>
        <v>5</v>
      </c>
      <c r="P145" s="12">
        <f t="shared" si="8"/>
        <v>3</v>
      </c>
      <c r="Q145" s="15">
        <f t="shared" si="8"/>
        <v>6</v>
      </c>
      <c r="R145" s="66">
        <f t="shared" si="8"/>
        <v>36</v>
      </c>
    </row>
    <row r="146" spans="2:18" x14ac:dyDescent="0.15">
      <c r="B146" s="4" t="s">
        <v>28</v>
      </c>
      <c r="C146" s="57" t="s">
        <v>29</v>
      </c>
      <c r="D146" s="48">
        <f t="shared" si="8"/>
        <v>59</v>
      </c>
      <c r="E146" s="5">
        <f t="shared" si="8"/>
        <v>57</v>
      </c>
      <c r="F146" s="5">
        <f t="shared" si="8"/>
        <v>29</v>
      </c>
      <c r="G146" s="5">
        <f t="shared" si="8"/>
        <v>25</v>
      </c>
      <c r="H146" s="5">
        <f t="shared" si="8"/>
        <v>21</v>
      </c>
      <c r="I146" s="5">
        <f t="shared" si="8"/>
        <v>54</v>
      </c>
      <c r="J146" s="5">
        <f t="shared" si="8"/>
        <v>30</v>
      </c>
      <c r="K146" s="5">
        <f t="shared" si="8"/>
        <v>32</v>
      </c>
      <c r="L146" s="5">
        <f t="shared" si="8"/>
        <v>52</v>
      </c>
      <c r="M146" s="5">
        <f t="shared" si="8"/>
        <v>53</v>
      </c>
      <c r="N146" s="5">
        <f t="shared" si="8"/>
        <v>14</v>
      </c>
      <c r="O146" s="5">
        <f t="shared" si="8"/>
        <v>60</v>
      </c>
      <c r="P146" s="12">
        <f t="shared" si="8"/>
        <v>3</v>
      </c>
      <c r="Q146" s="15">
        <f t="shared" si="8"/>
        <v>54</v>
      </c>
      <c r="R146" s="66">
        <f t="shared" si="8"/>
        <v>5</v>
      </c>
    </row>
    <row r="147" spans="2:18" x14ac:dyDescent="0.15">
      <c r="B147" s="4" t="s">
        <v>30</v>
      </c>
      <c r="C147" s="57" t="s">
        <v>31</v>
      </c>
      <c r="D147" s="48">
        <f t="shared" si="8"/>
        <v>35</v>
      </c>
      <c r="E147" s="5">
        <f t="shared" si="8"/>
        <v>25</v>
      </c>
      <c r="F147" s="5">
        <f t="shared" si="8"/>
        <v>25</v>
      </c>
      <c r="G147" s="5">
        <f t="shared" si="8"/>
        <v>15</v>
      </c>
      <c r="H147" s="5">
        <f t="shared" si="8"/>
        <v>45</v>
      </c>
      <c r="I147" s="5">
        <f t="shared" si="8"/>
        <v>32</v>
      </c>
      <c r="J147" s="5">
        <f t="shared" si="8"/>
        <v>12</v>
      </c>
      <c r="K147" s="5">
        <f t="shared" si="8"/>
        <v>6</v>
      </c>
      <c r="L147" s="5">
        <f t="shared" si="8"/>
        <v>28</v>
      </c>
      <c r="M147" s="5">
        <f t="shared" si="8"/>
        <v>45</v>
      </c>
      <c r="N147" s="5">
        <f t="shared" si="8"/>
        <v>5</v>
      </c>
      <c r="O147" s="5">
        <f t="shared" si="8"/>
        <v>9</v>
      </c>
      <c r="P147" s="12">
        <f t="shared" si="8"/>
        <v>1</v>
      </c>
      <c r="Q147" s="15">
        <f t="shared" si="8"/>
        <v>13</v>
      </c>
      <c r="R147" s="66">
        <f t="shared" si="8"/>
        <v>27</v>
      </c>
    </row>
    <row r="148" spans="2:18" x14ac:dyDescent="0.15">
      <c r="B148" s="4" t="s">
        <v>32</v>
      </c>
      <c r="C148" s="57" t="s">
        <v>33</v>
      </c>
      <c r="D148" s="48">
        <f t="shared" si="8"/>
        <v>39</v>
      </c>
      <c r="E148" s="5">
        <f t="shared" si="8"/>
        <v>37</v>
      </c>
      <c r="F148" s="5">
        <f t="shared" si="8"/>
        <v>30</v>
      </c>
      <c r="G148" s="5">
        <f t="shared" si="8"/>
        <v>3</v>
      </c>
      <c r="H148" s="5">
        <f t="shared" si="8"/>
        <v>12</v>
      </c>
      <c r="I148" s="5">
        <f t="shared" si="8"/>
        <v>9</v>
      </c>
      <c r="J148" s="5">
        <f t="shared" si="8"/>
        <v>47</v>
      </c>
      <c r="K148" s="5">
        <f t="shared" si="8"/>
        <v>53</v>
      </c>
      <c r="L148" s="5">
        <f t="shared" si="8"/>
        <v>39</v>
      </c>
      <c r="M148" s="5">
        <f t="shared" si="8"/>
        <v>49</v>
      </c>
      <c r="N148" s="5">
        <f t="shared" si="8"/>
        <v>14</v>
      </c>
      <c r="O148" s="5">
        <f t="shared" si="8"/>
        <v>24</v>
      </c>
      <c r="P148" s="12">
        <f t="shared" si="8"/>
        <v>3</v>
      </c>
      <c r="Q148" s="15">
        <f t="shared" si="8"/>
        <v>21</v>
      </c>
      <c r="R148" s="66">
        <f t="shared" si="8"/>
        <v>21</v>
      </c>
    </row>
    <row r="149" spans="2:18" x14ac:dyDescent="0.15">
      <c r="B149" s="4" t="s">
        <v>34</v>
      </c>
      <c r="C149" s="57" t="s">
        <v>35</v>
      </c>
      <c r="D149" s="48">
        <f t="shared" si="8"/>
        <v>31</v>
      </c>
      <c r="E149" s="5">
        <f t="shared" si="8"/>
        <v>31</v>
      </c>
      <c r="F149" s="5">
        <f t="shared" si="8"/>
        <v>15</v>
      </c>
      <c r="G149" s="5">
        <f t="shared" si="8"/>
        <v>54</v>
      </c>
      <c r="H149" s="5">
        <f t="shared" si="8"/>
        <v>9</v>
      </c>
      <c r="I149" s="5">
        <f t="shared" si="8"/>
        <v>31</v>
      </c>
      <c r="J149" s="5">
        <f t="shared" si="8"/>
        <v>24</v>
      </c>
      <c r="K149" s="5">
        <f t="shared" si="8"/>
        <v>23</v>
      </c>
      <c r="L149" s="5">
        <f t="shared" si="8"/>
        <v>23</v>
      </c>
      <c r="M149" s="5">
        <f t="shared" si="8"/>
        <v>25</v>
      </c>
      <c r="N149" s="5">
        <f t="shared" si="8"/>
        <v>14</v>
      </c>
      <c r="O149" s="5">
        <f t="shared" si="8"/>
        <v>12</v>
      </c>
      <c r="P149" s="12">
        <f t="shared" si="8"/>
        <v>3</v>
      </c>
      <c r="Q149" s="15">
        <f t="shared" si="8"/>
        <v>20</v>
      </c>
      <c r="R149" s="66">
        <f t="shared" si="8"/>
        <v>28</v>
      </c>
    </row>
    <row r="150" spans="2:18" x14ac:dyDescent="0.15">
      <c r="B150" s="4" t="s">
        <v>36</v>
      </c>
      <c r="C150" s="57" t="s">
        <v>37</v>
      </c>
      <c r="D150" s="48">
        <f t="shared" si="8"/>
        <v>37</v>
      </c>
      <c r="E150" s="5">
        <f t="shared" si="8"/>
        <v>28</v>
      </c>
      <c r="F150" s="5">
        <f t="shared" si="8"/>
        <v>19</v>
      </c>
      <c r="G150" s="5">
        <f t="shared" si="8"/>
        <v>26</v>
      </c>
      <c r="H150" s="5">
        <f t="shared" si="8"/>
        <v>15</v>
      </c>
      <c r="I150" s="5">
        <f t="shared" si="8"/>
        <v>35</v>
      </c>
      <c r="J150" s="5">
        <f t="shared" si="8"/>
        <v>27</v>
      </c>
      <c r="K150" s="5">
        <f t="shared" si="8"/>
        <v>34</v>
      </c>
      <c r="L150" s="5">
        <f t="shared" si="8"/>
        <v>38</v>
      </c>
      <c r="M150" s="5">
        <f t="shared" si="8"/>
        <v>35</v>
      </c>
      <c r="N150" s="5">
        <f t="shared" si="8"/>
        <v>14</v>
      </c>
      <c r="O150" s="5">
        <f t="shared" si="8"/>
        <v>38</v>
      </c>
      <c r="P150" s="12">
        <f t="shared" si="8"/>
        <v>3</v>
      </c>
      <c r="Q150" s="15">
        <f t="shared" si="8"/>
        <v>27</v>
      </c>
      <c r="R150" s="66">
        <f t="shared" si="8"/>
        <v>24</v>
      </c>
    </row>
    <row r="151" spans="2:18" x14ac:dyDescent="0.15">
      <c r="B151" s="4" t="s">
        <v>38</v>
      </c>
      <c r="C151" s="57" t="s">
        <v>39</v>
      </c>
      <c r="D151" s="48">
        <f t="shared" si="8"/>
        <v>57</v>
      </c>
      <c r="E151" s="5">
        <f t="shared" si="8"/>
        <v>51</v>
      </c>
      <c r="F151" s="5">
        <f t="shared" si="8"/>
        <v>21</v>
      </c>
      <c r="G151" s="5">
        <f t="shared" si="8"/>
        <v>21</v>
      </c>
      <c r="H151" s="5">
        <f t="shared" si="8"/>
        <v>34</v>
      </c>
      <c r="I151" s="5">
        <f t="shared" si="8"/>
        <v>45</v>
      </c>
      <c r="J151" s="5">
        <f t="shared" si="8"/>
        <v>31</v>
      </c>
      <c r="K151" s="5">
        <f t="shared" si="8"/>
        <v>44</v>
      </c>
      <c r="L151" s="5">
        <f t="shared" si="8"/>
        <v>58</v>
      </c>
      <c r="M151" s="5">
        <f t="shared" si="8"/>
        <v>44</v>
      </c>
      <c r="N151" s="5">
        <f t="shared" si="8"/>
        <v>14</v>
      </c>
      <c r="O151" s="5">
        <f t="shared" si="8"/>
        <v>30</v>
      </c>
      <c r="P151" s="12">
        <f t="shared" si="8"/>
        <v>3</v>
      </c>
      <c r="Q151" s="15">
        <f t="shared" si="8"/>
        <v>44</v>
      </c>
      <c r="R151" s="66">
        <f t="shared" si="8"/>
        <v>7</v>
      </c>
    </row>
    <row r="152" spans="2:18" x14ac:dyDescent="0.15">
      <c r="B152" s="4" t="s">
        <v>40</v>
      </c>
      <c r="C152" s="57" t="s">
        <v>41</v>
      </c>
      <c r="D152" s="48">
        <f t="shared" si="8"/>
        <v>53</v>
      </c>
      <c r="E152" s="5">
        <f t="shared" si="8"/>
        <v>46</v>
      </c>
      <c r="F152" s="5">
        <f t="shared" si="8"/>
        <v>43</v>
      </c>
      <c r="G152" s="5">
        <f t="shared" si="8"/>
        <v>44</v>
      </c>
      <c r="H152" s="5">
        <f t="shared" si="8"/>
        <v>26</v>
      </c>
      <c r="I152" s="5">
        <f t="shared" si="8"/>
        <v>51</v>
      </c>
      <c r="J152" s="5">
        <f t="shared" si="8"/>
        <v>41</v>
      </c>
      <c r="K152" s="5">
        <f t="shared" si="8"/>
        <v>16</v>
      </c>
      <c r="L152" s="5">
        <f t="shared" si="8"/>
        <v>34</v>
      </c>
      <c r="M152" s="5">
        <f t="shared" si="8"/>
        <v>22</v>
      </c>
      <c r="N152" s="5">
        <f t="shared" si="8"/>
        <v>14</v>
      </c>
      <c r="O152" s="5">
        <f t="shared" si="8"/>
        <v>39</v>
      </c>
      <c r="P152" s="12">
        <f t="shared" si="8"/>
        <v>3</v>
      </c>
      <c r="Q152" s="15">
        <f t="shared" si="8"/>
        <v>49</v>
      </c>
      <c r="R152" s="66">
        <f t="shared" si="8"/>
        <v>12</v>
      </c>
    </row>
    <row r="153" spans="2:18" x14ac:dyDescent="0.15">
      <c r="B153" s="4" t="s">
        <v>42</v>
      </c>
      <c r="C153" s="57" t="s">
        <v>43</v>
      </c>
      <c r="D153" s="48">
        <f t="shared" si="8"/>
        <v>28</v>
      </c>
      <c r="E153" s="5">
        <f t="shared" si="8"/>
        <v>32</v>
      </c>
      <c r="F153" s="5">
        <f t="shared" si="8"/>
        <v>35</v>
      </c>
      <c r="G153" s="5">
        <f t="shared" si="8"/>
        <v>18</v>
      </c>
      <c r="H153" s="5">
        <f t="shared" si="8"/>
        <v>2</v>
      </c>
      <c r="I153" s="5">
        <f t="shared" si="8"/>
        <v>21</v>
      </c>
      <c r="J153" s="5">
        <f t="shared" si="8"/>
        <v>22</v>
      </c>
      <c r="K153" s="5">
        <f t="shared" si="8"/>
        <v>24</v>
      </c>
      <c r="L153" s="5">
        <f t="shared" si="8"/>
        <v>22</v>
      </c>
      <c r="M153" s="5">
        <f t="shared" si="8"/>
        <v>58</v>
      </c>
      <c r="N153" s="5">
        <f t="shared" si="8"/>
        <v>14</v>
      </c>
      <c r="O153" s="5">
        <f t="shared" si="8"/>
        <v>19</v>
      </c>
      <c r="P153" s="12">
        <f t="shared" si="8"/>
        <v>3</v>
      </c>
      <c r="Q153" s="15">
        <f t="shared" si="8"/>
        <v>26</v>
      </c>
      <c r="R153" s="66">
        <f t="shared" si="8"/>
        <v>38</v>
      </c>
    </row>
    <row r="154" spans="2:18" x14ac:dyDescent="0.15">
      <c r="B154" s="39" t="s">
        <v>44</v>
      </c>
      <c r="C154" s="58" t="s">
        <v>45</v>
      </c>
      <c r="D154" s="49">
        <f t="shared" si="8"/>
        <v>44</v>
      </c>
      <c r="E154" s="40">
        <f t="shared" si="8"/>
        <v>47</v>
      </c>
      <c r="F154" s="40">
        <f t="shared" si="8"/>
        <v>44</v>
      </c>
      <c r="G154" s="40">
        <f t="shared" si="8"/>
        <v>48</v>
      </c>
      <c r="H154" s="40">
        <f t="shared" si="8"/>
        <v>11</v>
      </c>
      <c r="I154" s="40">
        <f t="shared" si="8"/>
        <v>22</v>
      </c>
      <c r="J154" s="40">
        <f t="shared" si="8"/>
        <v>26</v>
      </c>
      <c r="K154" s="40">
        <f t="shared" si="8"/>
        <v>28</v>
      </c>
      <c r="L154" s="40">
        <f t="shared" si="8"/>
        <v>15</v>
      </c>
      <c r="M154" s="40">
        <f t="shared" si="8"/>
        <v>23</v>
      </c>
      <c r="N154" s="40">
        <f t="shared" si="8"/>
        <v>14</v>
      </c>
      <c r="O154" s="40">
        <f t="shared" si="8"/>
        <v>10</v>
      </c>
      <c r="P154" s="41">
        <f t="shared" si="8"/>
        <v>3</v>
      </c>
      <c r="Q154" s="42">
        <f t="shared" si="8"/>
        <v>34</v>
      </c>
      <c r="R154" s="67">
        <f t="shared" si="8"/>
        <v>18</v>
      </c>
    </row>
    <row r="155" spans="2:18" x14ac:dyDescent="0.15">
      <c r="B155" s="4" t="s">
        <v>46</v>
      </c>
      <c r="C155" s="57" t="s">
        <v>47</v>
      </c>
      <c r="D155" s="48">
        <f t="shared" si="8"/>
        <v>51</v>
      </c>
      <c r="E155" s="5">
        <f t="shared" si="8"/>
        <v>43</v>
      </c>
      <c r="F155" s="5">
        <f t="shared" si="8"/>
        <v>13</v>
      </c>
      <c r="G155" s="5">
        <f t="shared" si="8"/>
        <v>51</v>
      </c>
      <c r="H155" s="5">
        <f t="shared" si="8"/>
        <v>24</v>
      </c>
      <c r="I155" s="5">
        <f t="shared" si="8"/>
        <v>18</v>
      </c>
      <c r="J155" s="5">
        <f t="shared" si="8"/>
        <v>11</v>
      </c>
      <c r="K155" s="5">
        <f t="shared" si="8"/>
        <v>15</v>
      </c>
      <c r="L155" s="5">
        <f t="shared" si="8"/>
        <v>30</v>
      </c>
      <c r="M155" s="5">
        <f t="shared" si="8"/>
        <v>43</v>
      </c>
      <c r="N155" s="5">
        <f t="shared" si="8"/>
        <v>14</v>
      </c>
      <c r="O155" s="5">
        <f t="shared" si="8"/>
        <v>63</v>
      </c>
      <c r="P155" s="12">
        <f t="shared" si="8"/>
        <v>3</v>
      </c>
      <c r="Q155" s="15">
        <f t="shared" si="8"/>
        <v>31</v>
      </c>
      <c r="R155" s="66">
        <f t="shared" si="8"/>
        <v>16</v>
      </c>
    </row>
    <row r="156" spans="2:18" x14ac:dyDescent="0.15">
      <c r="B156" s="39" t="s">
        <v>48</v>
      </c>
      <c r="C156" s="58" t="s">
        <v>49</v>
      </c>
      <c r="D156" s="49">
        <f t="shared" si="8"/>
        <v>56</v>
      </c>
      <c r="E156" s="40">
        <f t="shared" si="8"/>
        <v>55</v>
      </c>
      <c r="F156" s="40">
        <f t="shared" si="8"/>
        <v>27</v>
      </c>
      <c r="G156" s="40">
        <f t="shared" si="8"/>
        <v>29</v>
      </c>
      <c r="H156" s="40">
        <f t="shared" si="8"/>
        <v>3</v>
      </c>
      <c r="I156" s="40">
        <f t="shared" si="8"/>
        <v>55</v>
      </c>
      <c r="J156" s="40">
        <f t="shared" si="8"/>
        <v>59</v>
      </c>
      <c r="K156" s="40">
        <f t="shared" si="8"/>
        <v>63</v>
      </c>
      <c r="L156" s="40">
        <f t="shared" si="8"/>
        <v>42</v>
      </c>
      <c r="M156" s="40">
        <f t="shared" si="8"/>
        <v>62</v>
      </c>
      <c r="N156" s="40">
        <f t="shared" si="8"/>
        <v>14</v>
      </c>
      <c r="O156" s="40">
        <f t="shared" si="8"/>
        <v>36</v>
      </c>
      <c r="P156" s="41">
        <f t="shared" si="8"/>
        <v>3</v>
      </c>
      <c r="Q156" s="42">
        <f t="shared" si="8"/>
        <v>62</v>
      </c>
      <c r="R156" s="67">
        <f t="shared" si="8"/>
        <v>8</v>
      </c>
    </row>
    <row r="157" spans="2:18" x14ac:dyDescent="0.15">
      <c r="B157" s="4" t="s">
        <v>50</v>
      </c>
      <c r="C157" s="57" t="s">
        <v>51</v>
      </c>
      <c r="D157" s="48">
        <f t="shared" ref="D157:R172" si="9">+RANK(D89,D$72:D$134)</f>
        <v>61</v>
      </c>
      <c r="E157" s="5">
        <f t="shared" si="9"/>
        <v>52</v>
      </c>
      <c r="F157" s="5">
        <f t="shared" si="9"/>
        <v>24</v>
      </c>
      <c r="G157" s="5">
        <f t="shared" si="9"/>
        <v>42</v>
      </c>
      <c r="H157" s="5">
        <f t="shared" si="9"/>
        <v>33</v>
      </c>
      <c r="I157" s="5">
        <f t="shared" si="9"/>
        <v>61</v>
      </c>
      <c r="J157" s="5">
        <f t="shared" si="9"/>
        <v>38</v>
      </c>
      <c r="K157" s="5">
        <f t="shared" si="9"/>
        <v>12</v>
      </c>
      <c r="L157" s="5">
        <f t="shared" si="9"/>
        <v>57</v>
      </c>
      <c r="M157" s="5">
        <f t="shared" si="9"/>
        <v>56</v>
      </c>
      <c r="N157" s="5">
        <f t="shared" si="9"/>
        <v>14</v>
      </c>
      <c r="O157" s="5">
        <f t="shared" si="9"/>
        <v>48</v>
      </c>
      <c r="P157" s="12">
        <f t="shared" si="9"/>
        <v>3</v>
      </c>
      <c r="Q157" s="15">
        <f t="shared" si="9"/>
        <v>48</v>
      </c>
      <c r="R157" s="66">
        <f t="shared" si="9"/>
        <v>6</v>
      </c>
    </row>
    <row r="158" spans="2:18" x14ac:dyDescent="0.15">
      <c r="B158" s="4" t="s">
        <v>52</v>
      </c>
      <c r="C158" s="57" t="s">
        <v>53</v>
      </c>
      <c r="D158" s="48">
        <f t="shared" si="9"/>
        <v>60</v>
      </c>
      <c r="E158" s="5">
        <f t="shared" si="9"/>
        <v>36</v>
      </c>
      <c r="F158" s="5">
        <f t="shared" si="9"/>
        <v>23</v>
      </c>
      <c r="G158" s="5">
        <f t="shared" si="9"/>
        <v>27</v>
      </c>
      <c r="H158" s="5">
        <f t="shared" si="9"/>
        <v>41</v>
      </c>
      <c r="I158" s="5">
        <f t="shared" si="9"/>
        <v>46</v>
      </c>
      <c r="J158" s="5">
        <f t="shared" si="9"/>
        <v>43</v>
      </c>
      <c r="K158" s="5">
        <f t="shared" si="9"/>
        <v>47</v>
      </c>
      <c r="L158" s="5">
        <f t="shared" si="9"/>
        <v>61</v>
      </c>
      <c r="M158" s="5">
        <f t="shared" si="9"/>
        <v>41</v>
      </c>
      <c r="N158" s="5">
        <f t="shared" si="9"/>
        <v>13</v>
      </c>
      <c r="O158" s="5">
        <f t="shared" si="9"/>
        <v>51</v>
      </c>
      <c r="P158" s="12">
        <f t="shared" si="9"/>
        <v>3</v>
      </c>
      <c r="Q158" s="15">
        <f t="shared" si="9"/>
        <v>51</v>
      </c>
      <c r="R158" s="66">
        <f t="shared" si="9"/>
        <v>4</v>
      </c>
    </row>
    <row r="159" spans="2:18" x14ac:dyDescent="0.15">
      <c r="B159" s="4" t="s">
        <v>54</v>
      </c>
      <c r="C159" s="57" t="s">
        <v>55</v>
      </c>
      <c r="D159" s="48">
        <f t="shared" si="9"/>
        <v>27</v>
      </c>
      <c r="E159" s="5">
        <f t="shared" si="9"/>
        <v>17</v>
      </c>
      <c r="F159" s="5">
        <f t="shared" si="9"/>
        <v>6</v>
      </c>
      <c r="G159" s="5">
        <f t="shared" si="9"/>
        <v>30</v>
      </c>
      <c r="H159" s="5">
        <f t="shared" si="9"/>
        <v>40</v>
      </c>
      <c r="I159" s="5">
        <f t="shared" si="9"/>
        <v>62</v>
      </c>
      <c r="J159" s="5">
        <f t="shared" si="9"/>
        <v>19</v>
      </c>
      <c r="K159" s="5">
        <f t="shared" si="9"/>
        <v>35</v>
      </c>
      <c r="L159" s="5">
        <f t="shared" si="9"/>
        <v>54</v>
      </c>
      <c r="M159" s="5">
        <f t="shared" si="9"/>
        <v>55</v>
      </c>
      <c r="N159" s="5">
        <f t="shared" si="9"/>
        <v>14</v>
      </c>
      <c r="O159" s="5">
        <f t="shared" si="9"/>
        <v>58</v>
      </c>
      <c r="P159" s="12">
        <f t="shared" si="9"/>
        <v>3</v>
      </c>
      <c r="Q159" s="15">
        <f t="shared" si="9"/>
        <v>22</v>
      </c>
      <c r="R159" s="66">
        <f t="shared" si="9"/>
        <v>30</v>
      </c>
    </row>
    <row r="160" spans="2:18" x14ac:dyDescent="0.15">
      <c r="B160" s="4" t="s">
        <v>56</v>
      </c>
      <c r="C160" s="57" t="s">
        <v>57</v>
      </c>
      <c r="D160" s="48">
        <f t="shared" si="9"/>
        <v>40</v>
      </c>
      <c r="E160" s="5">
        <f t="shared" si="9"/>
        <v>30</v>
      </c>
      <c r="F160" s="5">
        <f t="shared" si="9"/>
        <v>1</v>
      </c>
      <c r="G160" s="5">
        <f t="shared" si="9"/>
        <v>32</v>
      </c>
      <c r="H160" s="5">
        <f t="shared" si="9"/>
        <v>27</v>
      </c>
      <c r="I160" s="5">
        <f t="shared" si="9"/>
        <v>63</v>
      </c>
      <c r="J160" s="5">
        <f t="shared" si="9"/>
        <v>25</v>
      </c>
      <c r="K160" s="5">
        <f t="shared" si="9"/>
        <v>22</v>
      </c>
      <c r="L160" s="5">
        <f t="shared" si="9"/>
        <v>51</v>
      </c>
      <c r="M160" s="5">
        <f t="shared" si="9"/>
        <v>11</v>
      </c>
      <c r="N160" s="5">
        <f t="shared" si="9"/>
        <v>14</v>
      </c>
      <c r="O160" s="5">
        <f t="shared" si="9"/>
        <v>20</v>
      </c>
      <c r="P160" s="12">
        <f t="shared" si="9"/>
        <v>3</v>
      </c>
      <c r="Q160" s="15">
        <f t="shared" si="9"/>
        <v>14</v>
      </c>
      <c r="R160" s="66">
        <f t="shared" si="9"/>
        <v>17</v>
      </c>
    </row>
    <row r="161" spans="2:18" x14ac:dyDescent="0.15">
      <c r="B161" s="4" t="s">
        <v>58</v>
      </c>
      <c r="C161" s="57" t="s">
        <v>59</v>
      </c>
      <c r="D161" s="48">
        <f t="shared" si="9"/>
        <v>54</v>
      </c>
      <c r="E161" s="5">
        <f t="shared" si="9"/>
        <v>53</v>
      </c>
      <c r="F161" s="5">
        <f t="shared" si="9"/>
        <v>47</v>
      </c>
      <c r="G161" s="5">
        <f t="shared" si="9"/>
        <v>47</v>
      </c>
      <c r="H161" s="5">
        <f t="shared" si="9"/>
        <v>19</v>
      </c>
      <c r="I161" s="5">
        <f t="shared" si="9"/>
        <v>39</v>
      </c>
      <c r="J161" s="5">
        <f t="shared" si="9"/>
        <v>58</v>
      </c>
      <c r="K161" s="5">
        <f t="shared" si="9"/>
        <v>55</v>
      </c>
      <c r="L161" s="5">
        <f t="shared" si="9"/>
        <v>33</v>
      </c>
      <c r="M161" s="5">
        <f t="shared" si="9"/>
        <v>30</v>
      </c>
      <c r="N161" s="5">
        <f t="shared" si="9"/>
        <v>14</v>
      </c>
      <c r="O161" s="5">
        <f t="shared" si="9"/>
        <v>45</v>
      </c>
      <c r="P161" s="12">
        <f t="shared" si="9"/>
        <v>3</v>
      </c>
      <c r="Q161" s="15">
        <f t="shared" si="9"/>
        <v>60</v>
      </c>
      <c r="R161" s="66">
        <f t="shared" si="9"/>
        <v>13</v>
      </c>
    </row>
    <row r="162" spans="2:18" x14ac:dyDescent="0.15">
      <c r="B162" s="4" t="s">
        <v>60</v>
      </c>
      <c r="C162" s="57" t="s">
        <v>61</v>
      </c>
      <c r="D162" s="48">
        <f t="shared" si="9"/>
        <v>52</v>
      </c>
      <c r="E162" s="5">
        <f t="shared" si="9"/>
        <v>48</v>
      </c>
      <c r="F162" s="5">
        <f t="shared" si="9"/>
        <v>7</v>
      </c>
      <c r="G162" s="5">
        <f t="shared" si="9"/>
        <v>55</v>
      </c>
      <c r="H162" s="5">
        <f t="shared" si="9"/>
        <v>44</v>
      </c>
      <c r="I162" s="5">
        <f t="shared" si="9"/>
        <v>57</v>
      </c>
      <c r="J162" s="5">
        <f t="shared" si="9"/>
        <v>52</v>
      </c>
      <c r="K162" s="5">
        <f t="shared" si="9"/>
        <v>62</v>
      </c>
      <c r="L162" s="5">
        <f t="shared" si="9"/>
        <v>63</v>
      </c>
      <c r="M162" s="5">
        <f t="shared" si="9"/>
        <v>28</v>
      </c>
      <c r="N162" s="5">
        <f t="shared" si="9"/>
        <v>14</v>
      </c>
      <c r="O162" s="5">
        <f t="shared" si="9"/>
        <v>61</v>
      </c>
      <c r="P162" s="12">
        <f t="shared" si="9"/>
        <v>3</v>
      </c>
      <c r="Q162" s="15">
        <f t="shared" si="9"/>
        <v>52</v>
      </c>
      <c r="R162" s="66">
        <f t="shared" si="9"/>
        <v>14</v>
      </c>
    </row>
    <row r="163" spans="2:18" x14ac:dyDescent="0.15">
      <c r="B163" s="4" t="s">
        <v>62</v>
      </c>
      <c r="C163" s="57" t="s">
        <v>63</v>
      </c>
      <c r="D163" s="48">
        <f t="shared" si="9"/>
        <v>42</v>
      </c>
      <c r="E163" s="5">
        <f t="shared" si="9"/>
        <v>10</v>
      </c>
      <c r="F163" s="5">
        <f t="shared" si="9"/>
        <v>10</v>
      </c>
      <c r="G163" s="5">
        <f t="shared" si="9"/>
        <v>59</v>
      </c>
      <c r="H163" s="5">
        <f t="shared" si="9"/>
        <v>35</v>
      </c>
      <c r="I163" s="5">
        <f t="shared" si="9"/>
        <v>59</v>
      </c>
      <c r="J163" s="5">
        <f t="shared" si="9"/>
        <v>32</v>
      </c>
      <c r="K163" s="5">
        <f t="shared" si="9"/>
        <v>57</v>
      </c>
      <c r="L163" s="5">
        <f t="shared" si="9"/>
        <v>48</v>
      </c>
      <c r="M163" s="5">
        <f t="shared" si="9"/>
        <v>20</v>
      </c>
      <c r="N163" s="5">
        <f t="shared" si="9"/>
        <v>14</v>
      </c>
      <c r="O163" s="5">
        <f t="shared" si="9"/>
        <v>57</v>
      </c>
      <c r="P163" s="12">
        <f t="shared" si="9"/>
        <v>3</v>
      </c>
      <c r="Q163" s="15">
        <f t="shared" si="9"/>
        <v>23</v>
      </c>
      <c r="R163" s="66">
        <f t="shared" si="9"/>
        <v>29</v>
      </c>
    </row>
    <row r="164" spans="2:18" x14ac:dyDescent="0.15">
      <c r="B164" s="4" t="s">
        <v>64</v>
      </c>
      <c r="C164" s="57" t="s">
        <v>65</v>
      </c>
      <c r="D164" s="48">
        <f t="shared" si="9"/>
        <v>43</v>
      </c>
      <c r="E164" s="5">
        <f t="shared" si="9"/>
        <v>16</v>
      </c>
      <c r="F164" s="5">
        <f t="shared" si="9"/>
        <v>20</v>
      </c>
      <c r="G164" s="5">
        <f t="shared" si="9"/>
        <v>28</v>
      </c>
      <c r="H164" s="5">
        <f t="shared" si="9"/>
        <v>13</v>
      </c>
      <c r="I164" s="5">
        <f t="shared" si="9"/>
        <v>56</v>
      </c>
      <c r="J164" s="5">
        <f t="shared" si="9"/>
        <v>61</v>
      </c>
      <c r="K164" s="5">
        <f t="shared" si="9"/>
        <v>37</v>
      </c>
      <c r="L164" s="5">
        <f t="shared" si="9"/>
        <v>53</v>
      </c>
      <c r="M164" s="5">
        <f t="shared" si="9"/>
        <v>38</v>
      </c>
      <c r="N164" s="5">
        <f t="shared" si="9"/>
        <v>14</v>
      </c>
      <c r="O164" s="5">
        <f t="shared" si="9"/>
        <v>50</v>
      </c>
      <c r="P164" s="12">
        <f t="shared" si="9"/>
        <v>3</v>
      </c>
      <c r="Q164" s="15">
        <f t="shared" si="9"/>
        <v>28</v>
      </c>
      <c r="R164" s="66">
        <f t="shared" si="9"/>
        <v>25</v>
      </c>
    </row>
    <row r="165" spans="2:18" x14ac:dyDescent="0.15">
      <c r="B165" s="4" t="s">
        <v>66</v>
      </c>
      <c r="C165" s="57" t="s">
        <v>67</v>
      </c>
      <c r="D165" s="48">
        <f t="shared" si="9"/>
        <v>55</v>
      </c>
      <c r="E165" s="5">
        <f t="shared" si="9"/>
        <v>20</v>
      </c>
      <c r="F165" s="5">
        <f t="shared" si="9"/>
        <v>5</v>
      </c>
      <c r="G165" s="5">
        <f t="shared" si="9"/>
        <v>57</v>
      </c>
      <c r="H165" s="5">
        <f t="shared" si="9"/>
        <v>56</v>
      </c>
      <c r="I165" s="5">
        <f t="shared" si="9"/>
        <v>60</v>
      </c>
      <c r="J165" s="5">
        <f t="shared" si="9"/>
        <v>60</v>
      </c>
      <c r="K165" s="5">
        <f t="shared" si="9"/>
        <v>61</v>
      </c>
      <c r="L165" s="5">
        <f t="shared" si="9"/>
        <v>62</v>
      </c>
      <c r="M165" s="5">
        <f t="shared" si="9"/>
        <v>57</v>
      </c>
      <c r="N165" s="5">
        <f t="shared" si="9"/>
        <v>14</v>
      </c>
      <c r="O165" s="5">
        <f t="shared" si="9"/>
        <v>37</v>
      </c>
      <c r="P165" s="12">
        <f t="shared" si="9"/>
        <v>3</v>
      </c>
      <c r="Q165" s="15">
        <f t="shared" si="9"/>
        <v>35</v>
      </c>
      <c r="R165" s="66">
        <f t="shared" si="9"/>
        <v>10</v>
      </c>
    </row>
    <row r="166" spans="2:18" x14ac:dyDescent="0.15">
      <c r="B166" s="39" t="s">
        <v>68</v>
      </c>
      <c r="C166" s="58" t="s">
        <v>69</v>
      </c>
      <c r="D166" s="49">
        <f t="shared" si="9"/>
        <v>32</v>
      </c>
      <c r="E166" s="40">
        <f t="shared" si="9"/>
        <v>44</v>
      </c>
      <c r="F166" s="40">
        <f t="shared" si="9"/>
        <v>36</v>
      </c>
      <c r="G166" s="40">
        <f t="shared" si="9"/>
        <v>31</v>
      </c>
      <c r="H166" s="40">
        <f t="shared" si="9"/>
        <v>7</v>
      </c>
      <c r="I166" s="40">
        <f t="shared" si="9"/>
        <v>30</v>
      </c>
      <c r="J166" s="40">
        <f t="shared" si="9"/>
        <v>53</v>
      </c>
      <c r="K166" s="40">
        <f t="shared" si="9"/>
        <v>45</v>
      </c>
      <c r="L166" s="40">
        <f t="shared" si="9"/>
        <v>31</v>
      </c>
      <c r="M166" s="40">
        <f t="shared" si="9"/>
        <v>42</v>
      </c>
      <c r="N166" s="40">
        <f t="shared" si="9"/>
        <v>14</v>
      </c>
      <c r="O166" s="40">
        <f t="shared" si="9"/>
        <v>21</v>
      </c>
      <c r="P166" s="41">
        <f t="shared" si="9"/>
        <v>3</v>
      </c>
      <c r="Q166" s="42">
        <f t="shared" si="9"/>
        <v>46</v>
      </c>
      <c r="R166" s="67">
        <f t="shared" si="9"/>
        <v>31</v>
      </c>
    </row>
    <row r="167" spans="2:18" x14ac:dyDescent="0.15">
      <c r="B167" s="4" t="s">
        <v>70</v>
      </c>
      <c r="C167" s="57" t="s">
        <v>71</v>
      </c>
      <c r="D167" s="48">
        <f t="shared" si="9"/>
        <v>46</v>
      </c>
      <c r="E167" s="5">
        <f t="shared" si="9"/>
        <v>58</v>
      </c>
      <c r="F167" s="5">
        <f t="shared" si="9"/>
        <v>28</v>
      </c>
      <c r="G167" s="5">
        <f t="shared" si="9"/>
        <v>36</v>
      </c>
      <c r="H167" s="5">
        <f t="shared" si="9"/>
        <v>38</v>
      </c>
      <c r="I167" s="5">
        <f t="shared" si="9"/>
        <v>27</v>
      </c>
      <c r="J167" s="5">
        <f t="shared" si="9"/>
        <v>46</v>
      </c>
      <c r="K167" s="5">
        <f t="shared" si="9"/>
        <v>33</v>
      </c>
      <c r="L167" s="5">
        <f t="shared" si="9"/>
        <v>35</v>
      </c>
      <c r="M167" s="5">
        <f t="shared" si="9"/>
        <v>6</v>
      </c>
      <c r="N167" s="5">
        <f t="shared" si="9"/>
        <v>14</v>
      </c>
      <c r="O167" s="5">
        <f t="shared" si="9"/>
        <v>40</v>
      </c>
      <c r="P167" s="12">
        <f t="shared" si="9"/>
        <v>3</v>
      </c>
      <c r="Q167" s="15">
        <f t="shared" si="9"/>
        <v>33</v>
      </c>
      <c r="R167" s="66">
        <f t="shared" si="9"/>
        <v>11</v>
      </c>
    </row>
    <row r="168" spans="2:18" x14ac:dyDescent="0.15">
      <c r="B168" s="31" t="s">
        <v>72</v>
      </c>
      <c r="C168" s="59" t="s">
        <v>73</v>
      </c>
      <c r="D168" s="50">
        <f t="shared" si="9"/>
        <v>24</v>
      </c>
      <c r="E168" s="32">
        <f t="shared" si="9"/>
        <v>19</v>
      </c>
      <c r="F168" s="32">
        <f t="shared" si="9"/>
        <v>45</v>
      </c>
      <c r="G168" s="32">
        <f t="shared" si="9"/>
        <v>53</v>
      </c>
      <c r="H168" s="32">
        <f t="shared" si="9"/>
        <v>39</v>
      </c>
      <c r="I168" s="32">
        <f t="shared" si="9"/>
        <v>49</v>
      </c>
      <c r="J168" s="32">
        <f t="shared" si="9"/>
        <v>35</v>
      </c>
      <c r="K168" s="32">
        <f t="shared" si="9"/>
        <v>60</v>
      </c>
      <c r="L168" s="32">
        <f t="shared" si="9"/>
        <v>37</v>
      </c>
      <c r="M168" s="32">
        <f t="shared" si="9"/>
        <v>29</v>
      </c>
      <c r="N168" s="32">
        <f t="shared" si="9"/>
        <v>14</v>
      </c>
      <c r="O168" s="32">
        <f t="shared" si="9"/>
        <v>15</v>
      </c>
      <c r="P168" s="33">
        <f t="shared" si="9"/>
        <v>3</v>
      </c>
      <c r="Q168" s="34">
        <f t="shared" si="9"/>
        <v>40</v>
      </c>
      <c r="R168" s="68">
        <f t="shared" si="9"/>
        <v>34</v>
      </c>
    </row>
    <row r="169" spans="2:18" x14ac:dyDescent="0.15">
      <c r="B169" s="4" t="s">
        <v>74</v>
      </c>
      <c r="C169" s="57" t="s">
        <v>75</v>
      </c>
      <c r="D169" s="48">
        <f t="shared" si="9"/>
        <v>41</v>
      </c>
      <c r="E169" s="5">
        <f t="shared" si="9"/>
        <v>33</v>
      </c>
      <c r="F169" s="5">
        <f t="shared" si="9"/>
        <v>22</v>
      </c>
      <c r="G169" s="5">
        <f t="shared" si="9"/>
        <v>58</v>
      </c>
      <c r="H169" s="5">
        <f t="shared" si="9"/>
        <v>17</v>
      </c>
      <c r="I169" s="5">
        <f t="shared" si="9"/>
        <v>52</v>
      </c>
      <c r="J169" s="5">
        <f t="shared" si="9"/>
        <v>40</v>
      </c>
      <c r="K169" s="5">
        <f t="shared" si="9"/>
        <v>3</v>
      </c>
      <c r="L169" s="5">
        <f t="shared" si="9"/>
        <v>49</v>
      </c>
      <c r="M169" s="5">
        <f t="shared" si="9"/>
        <v>31</v>
      </c>
      <c r="N169" s="5">
        <f t="shared" si="9"/>
        <v>14</v>
      </c>
      <c r="O169" s="5">
        <f t="shared" si="9"/>
        <v>35</v>
      </c>
      <c r="P169" s="12">
        <f t="shared" si="9"/>
        <v>3</v>
      </c>
      <c r="Q169" s="15">
        <f t="shared" si="9"/>
        <v>24</v>
      </c>
      <c r="R169" s="66">
        <f t="shared" si="9"/>
        <v>23</v>
      </c>
    </row>
    <row r="170" spans="2:18" x14ac:dyDescent="0.15">
      <c r="B170" s="4" t="s">
        <v>76</v>
      </c>
      <c r="C170" s="57" t="s">
        <v>77</v>
      </c>
      <c r="D170" s="48">
        <f t="shared" si="9"/>
        <v>50</v>
      </c>
      <c r="E170" s="5">
        <f t="shared" si="9"/>
        <v>60</v>
      </c>
      <c r="F170" s="5">
        <f t="shared" si="9"/>
        <v>16</v>
      </c>
      <c r="G170" s="5">
        <f t="shared" si="9"/>
        <v>63</v>
      </c>
      <c r="H170" s="5">
        <f t="shared" si="9"/>
        <v>48</v>
      </c>
      <c r="I170" s="5">
        <f t="shared" si="9"/>
        <v>47</v>
      </c>
      <c r="J170" s="5">
        <f t="shared" si="9"/>
        <v>29</v>
      </c>
      <c r="K170" s="5">
        <f t="shared" si="9"/>
        <v>54</v>
      </c>
      <c r="L170" s="5">
        <f t="shared" si="9"/>
        <v>60</v>
      </c>
      <c r="M170" s="5">
        <f t="shared" si="9"/>
        <v>34</v>
      </c>
      <c r="N170" s="5">
        <f t="shared" si="9"/>
        <v>14</v>
      </c>
      <c r="O170" s="5">
        <f t="shared" si="9"/>
        <v>47</v>
      </c>
      <c r="P170" s="12">
        <f t="shared" si="9"/>
        <v>3</v>
      </c>
      <c r="Q170" s="15">
        <f t="shared" si="9"/>
        <v>59</v>
      </c>
      <c r="R170" s="66">
        <f t="shared" si="9"/>
        <v>20</v>
      </c>
    </row>
    <row r="171" spans="2:18" x14ac:dyDescent="0.15">
      <c r="B171" s="4" t="s">
        <v>78</v>
      </c>
      <c r="C171" s="57" t="s">
        <v>79</v>
      </c>
      <c r="D171" s="48">
        <f t="shared" si="9"/>
        <v>49</v>
      </c>
      <c r="E171" s="5">
        <f t="shared" si="9"/>
        <v>15</v>
      </c>
      <c r="F171" s="5">
        <f t="shared" si="9"/>
        <v>12</v>
      </c>
      <c r="G171" s="5">
        <f t="shared" si="9"/>
        <v>60</v>
      </c>
      <c r="H171" s="5">
        <f t="shared" si="9"/>
        <v>10</v>
      </c>
      <c r="I171" s="5">
        <f t="shared" si="9"/>
        <v>53</v>
      </c>
      <c r="J171" s="5">
        <f t="shared" si="9"/>
        <v>36</v>
      </c>
      <c r="K171" s="5">
        <f t="shared" si="9"/>
        <v>20</v>
      </c>
      <c r="L171" s="5">
        <f t="shared" si="9"/>
        <v>55</v>
      </c>
      <c r="M171" s="5">
        <f t="shared" si="9"/>
        <v>39</v>
      </c>
      <c r="N171" s="5">
        <f t="shared" si="9"/>
        <v>14</v>
      </c>
      <c r="O171" s="5">
        <f t="shared" si="9"/>
        <v>33</v>
      </c>
      <c r="P171" s="12">
        <f t="shared" si="9"/>
        <v>3</v>
      </c>
      <c r="Q171" s="15">
        <f t="shared" si="9"/>
        <v>18</v>
      </c>
      <c r="R171" s="66">
        <f t="shared" si="9"/>
        <v>15</v>
      </c>
    </row>
    <row r="172" spans="2:18" x14ac:dyDescent="0.15">
      <c r="B172" s="35" t="s">
        <v>80</v>
      </c>
      <c r="C172" s="60" t="s">
        <v>81</v>
      </c>
      <c r="D172" s="51">
        <f t="shared" si="9"/>
        <v>23</v>
      </c>
      <c r="E172" s="36">
        <f t="shared" si="9"/>
        <v>18</v>
      </c>
      <c r="F172" s="36">
        <f t="shared" si="9"/>
        <v>40</v>
      </c>
      <c r="G172" s="36">
        <f t="shared" si="9"/>
        <v>46</v>
      </c>
      <c r="H172" s="36">
        <f t="shared" si="9"/>
        <v>30</v>
      </c>
      <c r="I172" s="36">
        <f t="shared" si="9"/>
        <v>38</v>
      </c>
      <c r="J172" s="36">
        <f t="shared" si="9"/>
        <v>57</v>
      </c>
      <c r="K172" s="36">
        <f t="shared" si="9"/>
        <v>43</v>
      </c>
      <c r="L172" s="36">
        <f t="shared" si="9"/>
        <v>47</v>
      </c>
      <c r="M172" s="36">
        <f t="shared" si="9"/>
        <v>37</v>
      </c>
      <c r="N172" s="36">
        <f t="shared" si="9"/>
        <v>14</v>
      </c>
      <c r="O172" s="36">
        <f t="shared" si="9"/>
        <v>59</v>
      </c>
      <c r="P172" s="37">
        <f t="shared" si="9"/>
        <v>3</v>
      </c>
      <c r="Q172" s="38">
        <f t="shared" si="9"/>
        <v>41</v>
      </c>
      <c r="R172" s="69">
        <f t="shared" si="9"/>
        <v>35</v>
      </c>
    </row>
    <row r="173" spans="2:18" x14ac:dyDescent="0.15">
      <c r="B173" s="4" t="s">
        <v>82</v>
      </c>
      <c r="C173" s="57" t="s">
        <v>83</v>
      </c>
      <c r="D173" s="48">
        <f t="shared" ref="D173:R188" si="10">+RANK(D105,D$72:D$134)</f>
        <v>45</v>
      </c>
      <c r="E173" s="5">
        <f t="shared" si="10"/>
        <v>42</v>
      </c>
      <c r="F173" s="5">
        <f t="shared" si="10"/>
        <v>49</v>
      </c>
      <c r="G173" s="5">
        <f t="shared" si="10"/>
        <v>41</v>
      </c>
      <c r="H173" s="5">
        <f t="shared" si="10"/>
        <v>18</v>
      </c>
      <c r="I173" s="5">
        <f t="shared" si="10"/>
        <v>42</v>
      </c>
      <c r="J173" s="5">
        <f t="shared" si="10"/>
        <v>63</v>
      </c>
      <c r="K173" s="5">
        <f t="shared" si="10"/>
        <v>29</v>
      </c>
      <c r="L173" s="5">
        <f t="shared" si="10"/>
        <v>43</v>
      </c>
      <c r="M173" s="5">
        <f t="shared" si="10"/>
        <v>52</v>
      </c>
      <c r="N173" s="5">
        <f t="shared" si="10"/>
        <v>14</v>
      </c>
      <c r="O173" s="5">
        <f t="shared" si="10"/>
        <v>25</v>
      </c>
      <c r="P173" s="12">
        <f t="shared" si="10"/>
        <v>3</v>
      </c>
      <c r="Q173" s="15">
        <f t="shared" si="10"/>
        <v>53</v>
      </c>
      <c r="R173" s="66">
        <f t="shared" si="10"/>
        <v>22</v>
      </c>
    </row>
    <row r="174" spans="2:18" x14ac:dyDescent="0.15">
      <c r="B174" s="4" t="s">
        <v>84</v>
      </c>
      <c r="C174" s="57" t="s">
        <v>85</v>
      </c>
      <c r="D174" s="48">
        <f t="shared" si="10"/>
        <v>20</v>
      </c>
      <c r="E174" s="5">
        <f t="shared" si="10"/>
        <v>39</v>
      </c>
      <c r="F174" s="5">
        <f t="shared" si="10"/>
        <v>48</v>
      </c>
      <c r="G174" s="5">
        <f t="shared" si="10"/>
        <v>19</v>
      </c>
      <c r="H174" s="5">
        <f t="shared" si="10"/>
        <v>23</v>
      </c>
      <c r="I174" s="5">
        <f t="shared" si="10"/>
        <v>28</v>
      </c>
      <c r="J174" s="5">
        <f t="shared" si="10"/>
        <v>16</v>
      </c>
      <c r="K174" s="5">
        <f t="shared" si="10"/>
        <v>46</v>
      </c>
      <c r="L174" s="5">
        <f t="shared" si="10"/>
        <v>18</v>
      </c>
      <c r="M174" s="5">
        <f t="shared" si="10"/>
        <v>46</v>
      </c>
      <c r="N174" s="5">
        <f t="shared" si="10"/>
        <v>14</v>
      </c>
      <c r="O174" s="5">
        <f t="shared" si="10"/>
        <v>41</v>
      </c>
      <c r="P174" s="12">
        <f t="shared" si="10"/>
        <v>3</v>
      </c>
      <c r="Q174" s="15">
        <f t="shared" si="10"/>
        <v>43</v>
      </c>
      <c r="R174" s="66">
        <f t="shared" si="10"/>
        <v>40</v>
      </c>
    </row>
    <row r="175" spans="2:18" x14ac:dyDescent="0.15">
      <c r="B175" s="35" t="s">
        <v>86</v>
      </c>
      <c r="C175" s="60" t="s">
        <v>87</v>
      </c>
      <c r="D175" s="51">
        <f t="shared" si="10"/>
        <v>36</v>
      </c>
      <c r="E175" s="36">
        <f t="shared" si="10"/>
        <v>24</v>
      </c>
      <c r="F175" s="36">
        <f t="shared" si="10"/>
        <v>39</v>
      </c>
      <c r="G175" s="36">
        <f t="shared" si="10"/>
        <v>61</v>
      </c>
      <c r="H175" s="36">
        <f t="shared" si="10"/>
        <v>53</v>
      </c>
      <c r="I175" s="36">
        <f t="shared" si="10"/>
        <v>48</v>
      </c>
      <c r="J175" s="36">
        <f t="shared" si="10"/>
        <v>20</v>
      </c>
      <c r="K175" s="36">
        <f t="shared" si="10"/>
        <v>27</v>
      </c>
      <c r="L175" s="36">
        <f t="shared" si="10"/>
        <v>36</v>
      </c>
      <c r="M175" s="36">
        <f t="shared" si="10"/>
        <v>21</v>
      </c>
      <c r="N175" s="36">
        <f t="shared" si="10"/>
        <v>14</v>
      </c>
      <c r="O175" s="36">
        <f t="shared" si="10"/>
        <v>49</v>
      </c>
      <c r="P175" s="37">
        <f t="shared" si="10"/>
        <v>3</v>
      </c>
      <c r="Q175" s="38">
        <f t="shared" si="10"/>
        <v>39</v>
      </c>
      <c r="R175" s="69">
        <f t="shared" si="10"/>
        <v>33</v>
      </c>
    </row>
    <row r="176" spans="2:18" x14ac:dyDescent="0.15">
      <c r="B176" s="35" t="s">
        <v>88</v>
      </c>
      <c r="C176" s="60" t="s">
        <v>89</v>
      </c>
      <c r="D176" s="51">
        <f t="shared" si="10"/>
        <v>26</v>
      </c>
      <c r="E176" s="36">
        <f t="shared" si="10"/>
        <v>22</v>
      </c>
      <c r="F176" s="36">
        <f t="shared" si="10"/>
        <v>32</v>
      </c>
      <c r="G176" s="36">
        <f t="shared" si="10"/>
        <v>35</v>
      </c>
      <c r="H176" s="36">
        <f t="shared" si="10"/>
        <v>28</v>
      </c>
      <c r="I176" s="36">
        <f t="shared" si="10"/>
        <v>43</v>
      </c>
      <c r="J176" s="36">
        <f t="shared" si="10"/>
        <v>37</v>
      </c>
      <c r="K176" s="36">
        <f t="shared" si="10"/>
        <v>52</v>
      </c>
      <c r="L176" s="36">
        <f t="shared" si="10"/>
        <v>32</v>
      </c>
      <c r="M176" s="36">
        <f t="shared" si="10"/>
        <v>27</v>
      </c>
      <c r="N176" s="36">
        <f t="shared" si="10"/>
        <v>4</v>
      </c>
      <c r="O176" s="36">
        <f t="shared" si="10"/>
        <v>28</v>
      </c>
      <c r="P176" s="37">
        <f t="shared" si="10"/>
        <v>3</v>
      </c>
      <c r="Q176" s="38">
        <f t="shared" si="10"/>
        <v>32</v>
      </c>
      <c r="R176" s="69">
        <f t="shared" si="10"/>
        <v>37</v>
      </c>
    </row>
    <row r="177" spans="2:18" x14ac:dyDescent="0.15">
      <c r="B177" s="4" t="s">
        <v>90</v>
      </c>
      <c r="C177" s="57" t="s">
        <v>91</v>
      </c>
      <c r="D177" s="48">
        <f t="shared" si="10"/>
        <v>38</v>
      </c>
      <c r="E177" s="5">
        <f t="shared" si="10"/>
        <v>34</v>
      </c>
      <c r="F177" s="5">
        <f t="shared" si="10"/>
        <v>31</v>
      </c>
      <c r="G177" s="5">
        <f t="shared" si="10"/>
        <v>62</v>
      </c>
      <c r="H177" s="5">
        <f t="shared" si="10"/>
        <v>16</v>
      </c>
      <c r="I177" s="5">
        <f t="shared" si="10"/>
        <v>40</v>
      </c>
      <c r="J177" s="5">
        <f t="shared" si="10"/>
        <v>49</v>
      </c>
      <c r="K177" s="5">
        <f t="shared" si="10"/>
        <v>13</v>
      </c>
      <c r="L177" s="5">
        <f t="shared" si="10"/>
        <v>26</v>
      </c>
      <c r="M177" s="5">
        <f t="shared" si="10"/>
        <v>50</v>
      </c>
      <c r="N177" s="5">
        <f t="shared" si="10"/>
        <v>14</v>
      </c>
      <c r="O177" s="5">
        <f t="shared" si="10"/>
        <v>43</v>
      </c>
      <c r="P177" s="12">
        <f t="shared" si="10"/>
        <v>3</v>
      </c>
      <c r="Q177" s="15">
        <f t="shared" si="10"/>
        <v>38</v>
      </c>
      <c r="R177" s="66">
        <f t="shared" si="10"/>
        <v>32</v>
      </c>
    </row>
    <row r="178" spans="2:18" x14ac:dyDescent="0.15">
      <c r="B178" s="4">
        <v>39</v>
      </c>
      <c r="C178" s="57" t="s">
        <v>92</v>
      </c>
      <c r="D178" s="48">
        <f t="shared" si="10"/>
        <v>48</v>
      </c>
      <c r="E178" s="5">
        <f t="shared" si="10"/>
        <v>38</v>
      </c>
      <c r="F178" s="5">
        <f t="shared" si="10"/>
        <v>9</v>
      </c>
      <c r="G178" s="5">
        <f t="shared" si="10"/>
        <v>43</v>
      </c>
      <c r="H178" s="5">
        <f t="shared" si="10"/>
        <v>42</v>
      </c>
      <c r="I178" s="5">
        <f t="shared" si="10"/>
        <v>58</v>
      </c>
      <c r="J178" s="5">
        <f t="shared" si="10"/>
        <v>39</v>
      </c>
      <c r="K178" s="5">
        <f t="shared" si="10"/>
        <v>21</v>
      </c>
      <c r="L178" s="5">
        <f t="shared" si="10"/>
        <v>59</v>
      </c>
      <c r="M178" s="5">
        <f t="shared" si="10"/>
        <v>4</v>
      </c>
      <c r="N178" s="5">
        <f t="shared" si="10"/>
        <v>14</v>
      </c>
      <c r="O178" s="5">
        <f t="shared" si="10"/>
        <v>17</v>
      </c>
      <c r="P178" s="12">
        <f t="shared" si="10"/>
        <v>3</v>
      </c>
      <c r="Q178" s="15">
        <f t="shared" si="10"/>
        <v>15</v>
      </c>
      <c r="R178" s="66">
        <f t="shared" si="10"/>
        <v>19</v>
      </c>
    </row>
    <row r="179" spans="2:18" x14ac:dyDescent="0.15">
      <c r="B179" s="6">
        <v>40</v>
      </c>
      <c r="C179" s="61" t="s">
        <v>93</v>
      </c>
      <c r="D179" s="52">
        <f t="shared" si="10"/>
        <v>33</v>
      </c>
      <c r="E179" s="7">
        <f t="shared" si="10"/>
        <v>40</v>
      </c>
      <c r="F179" s="7">
        <f t="shared" si="10"/>
        <v>52</v>
      </c>
      <c r="G179" s="7">
        <f t="shared" si="10"/>
        <v>56</v>
      </c>
      <c r="H179" s="7">
        <f t="shared" si="10"/>
        <v>5</v>
      </c>
      <c r="I179" s="7">
        <f t="shared" si="10"/>
        <v>29</v>
      </c>
      <c r="J179" s="7">
        <f t="shared" si="10"/>
        <v>44</v>
      </c>
      <c r="K179" s="7">
        <f t="shared" si="10"/>
        <v>26</v>
      </c>
      <c r="L179" s="7">
        <f t="shared" si="10"/>
        <v>44</v>
      </c>
      <c r="M179" s="7">
        <f t="shared" si="10"/>
        <v>63</v>
      </c>
      <c r="N179" s="7">
        <f t="shared" si="10"/>
        <v>14</v>
      </c>
      <c r="O179" s="7">
        <f t="shared" si="10"/>
        <v>54</v>
      </c>
      <c r="P179" s="26">
        <f t="shared" si="10"/>
        <v>3</v>
      </c>
      <c r="Q179" s="27">
        <f t="shared" si="10"/>
        <v>63</v>
      </c>
      <c r="R179" s="70">
        <f t="shared" si="10"/>
        <v>39</v>
      </c>
    </row>
    <row r="180" spans="2:18" x14ac:dyDescent="0.15">
      <c r="B180" s="22">
        <v>41</v>
      </c>
      <c r="C180" s="56" t="s">
        <v>94</v>
      </c>
      <c r="D180" s="47">
        <f t="shared" si="10"/>
        <v>25</v>
      </c>
      <c r="E180" s="23">
        <f t="shared" si="10"/>
        <v>26</v>
      </c>
      <c r="F180" s="23">
        <f t="shared" si="10"/>
        <v>59</v>
      </c>
      <c r="G180" s="23">
        <f t="shared" si="10"/>
        <v>49</v>
      </c>
      <c r="H180" s="23">
        <f t="shared" si="10"/>
        <v>37</v>
      </c>
      <c r="I180" s="23">
        <f t="shared" si="10"/>
        <v>44</v>
      </c>
      <c r="J180" s="23">
        <f t="shared" si="10"/>
        <v>33</v>
      </c>
      <c r="K180" s="23">
        <f t="shared" si="10"/>
        <v>50</v>
      </c>
      <c r="L180" s="23">
        <f t="shared" si="10"/>
        <v>40</v>
      </c>
      <c r="M180" s="23">
        <f t="shared" si="10"/>
        <v>60</v>
      </c>
      <c r="N180" s="23">
        <f t="shared" si="10"/>
        <v>14</v>
      </c>
      <c r="O180" s="23">
        <f t="shared" si="10"/>
        <v>44</v>
      </c>
      <c r="P180" s="24">
        <f t="shared" si="10"/>
        <v>3</v>
      </c>
      <c r="Q180" s="25">
        <f t="shared" si="10"/>
        <v>61</v>
      </c>
      <c r="R180" s="65">
        <f t="shared" si="10"/>
        <v>41</v>
      </c>
    </row>
    <row r="181" spans="2:18" x14ac:dyDescent="0.15">
      <c r="B181" s="4">
        <v>42</v>
      </c>
      <c r="C181" s="57" t="s">
        <v>95</v>
      </c>
      <c r="D181" s="48">
        <f t="shared" si="10"/>
        <v>21</v>
      </c>
      <c r="E181" s="5">
        <f t="shared" si="10"/>
        <v>13</v>
      </c>
      <c r="F181" s="5">
        <f t="shared" si="10"/>
        <v>53</v>
      </c>
      <c r="G181" s="5">
        <f t="shared" si="10"/>
        <v>38</v>
      </c>
      <c r="H181" s="5">
        <f t="shared" si="10"/>
        <v>50</v>
      </c>
      <c r="I181" s="5">
        <f t="shared" si="10"/>
        <v>41</v>
      </c>
      <c r="J181" s="5">
        <f t="shared" si="10"/>
        <v>50</v>
      </c>
      <c r="K181" s="5">
        <f t="shared" si="10"/>
        <v>42</v>
      </c>
      <c r="L181" s="5">
        <f t="shared" si="10"/>
        <v>27</v>
      </c>
      <c r="M181" s="5">
        <f t="shared" si="10"/>
        <v>24</v>
      </c>
      <c r="N181" s="5">
        <f t="shared" si="10"/>
        <v>14</v>
      </c>
      <c r="O181" s="5">
        <f t="shared" si="10"/>
        <v>13</v>
      </c>
      <c r="P181" s="12">
        <f t="shared" si="10"/>
        <v>3</v>
      </c>
      <c r="Q181" s="15">
        <f t="shared" si="10"/>
        <v>29</v>
      </c>
      <c r="R181" s="66">
        <f t="shared" si="10"/>
        <v>43</v>
      </c>
    </row>
    <row r="182" spans="2:18" x14ac:dyDescent="0.15">
      <c r="B182" s="4">
        <v>43</v>
      </c>
      <c r="C182" s="57" t="s">
        <v>96</v>
      </c>
      <c r="D182" s="48">
        <f t="shared" si="10"/>
        <v>22</v>
      </c>
      <c r="E182" s="5">
        <f t="shared" si="10"/>
        <v>35</v>
      </c>
      <c r="F182" s="5">
        <f t="shared" si="10"/>
        <v>55</v>
      </c>
      <c r="G182" s="5">
        <f t="shared" si="10"/>
        <v>33</v>
      </c>
      <c r="H182" s="5">
        <f t="shared" si="10"/>
        <v>49</v>
      </c>
      <c r="I182" s="5">
        <f t="shared" si="10"/>
        <v>34</v>
      </c>
      <c r="J182" s="5">
        <f t="shared" si="10"/>
        <v>56</v>
      </c>
      <c r="K182" s="5">
        <f t="shared" si="10"/>
        <v>41</v>
      </c>
      <c r="L182" s="5">
        <f t="shared" si="10"/>
        <v>19</v>
      </c>
      <c r="M182" s="5">
        <f t="shared" si="10"/>
        <v>61</v>
      </c>
      <c r="N182" s="5">
        <f t="shared" si="10"/>
        <v>10</v>
      </c>
      <c r="O182" s="5">
        <f t="shared" si="10"/>
        <v>26</v>
      </c>
      <c r="P182" s="12">
        <f t="shared" si="10"/>
        <v>3</v>
      </c>
      <c r="Q182" s="15">
        <f t="shared" si="10"/>
        <v>58</v>
      </c>
      <c r="R182" s="66">
        <f t="shared" si="10"/>
        <v>45</v>
      </c>
    </row>
    <row r="183" spans="2:18" x14ac:dyDescent="0.15">
      <c r="B183" s="4">
        <v>44</v>
      </c>
      <c r="C183" s="57" t="s">
        <v>97</v>
      </c>
      <c r="D183" s="48">
        <f t="shared" si="10"/>
        <v>8</v>
      </c>
      <c r="E183" s="5">
        <f t="shared" si="10"/>
        <v>27</v>
      </c>
      <c r="F183" s="5">
        <f t="shared" si="10"/>
        <v>50</v>
      </c>
      <c r="G183" s="5">
        <f t="shared" si="10"/>
        <v>13</v>
      </c>
      <c r="H183" s="5">
        <f t="shared" si="10"/>
        <v>8</v>
      </c>
      <c r="I183" s="5">
        <f t="shared" si="10"/>
        <v>13</v>
      </c>
      <c r="J183" s="5">
        <f t="shared" si="10"/>
        <v>18</v>
      </c>
      <c r="K183" s="5">
        <f t="shared" si="10"/>
        <v>9</v>
      </c>
      <c r="L183" s="5">
        <f t="shared" si="10"/>
        <v>9</v>
      </c>
      <c r="M183" s="5">
        <f t="shared" si="10"/>
        <v>18</v>
      </c>
      <c r="N183" s="5">
        <f t="shared" si="10"/>
        <v>11</v>
      </c>
      <c r="O183" s="5">
        <f t="shared" si="10"/>
        <v>42</v>
      </c>
      <c r="P183" s="12">
        <f t="shared" si="10"/>
        <v>3</v>
      </c>
      <c r="Q183" s="15">
        <f t="shared" si="10"/>
        <v>16</v>
      </c>
      <c r="R183" s="66">
        <f t="shared" si="10"/>
        <v>56</v>
      </c>
    </row>
    <row r="184" spans="2:18" x14ac:dyDescent="0.15">
      <c r="B184" s="4">
        <v>45</v>
      </c>
      <c r="C184" s="57" t="s">
        <v>98</v>
      </c>
      <c r="D184" s="48">
        <f t="shared" si="10"/>
        <v>14</v>
      </c>
      <c r="E184" s="5">
        <f t="shared" si="10"/>
        <v>23</v>
      </c>
      <c r="F184" s="5">
        <f t="shared" si="10"/>
        <v>38</v>
      </c>
      <c r="G184" s="5">
        <f t="shared" si="10"/>
        <v>37</v>
      </c>
      <c r="H184" s="5">
        <f t="shared" si="10"/>
        <v>57</v>
      </c>
      <c r="I184" s="5">
        <f t="shared" si="10"/>
        <v>8</v>
      </c>
      <c r="J184" s="5">
        <f t="shared" si="10"/>
        <v>54</v>
      </c>
      <c r="K184" s="5">
        <f t="shared" si="10"/>
        <v>51</v>
      </c>
      <c r="L184" s="5">
        <f t="shared" si="10"/>
        <v>24</v>
      </c>
      <c r="M184" s="5">
        <f t="shared" si="10"/>
        <v>12</v>
      </c>
      <c r="N184" s="5">
        <f t="shared" si="10"/>
        <v>14</v>
      </c>
      <c r="O184" s="5">
        <f t="shared" si="10"/>
        <v>31</v>
      </c>
      <c r="P184" s="12">
        <f t="shared" si="10"/>
        <v>3</v>
      </c>
      <c r="Q184" s="15">
        <f t="shared" si="10"/>
        <v>25</v>
      </c>
      <c r="R184" s="66">
        <f t="shared" si="10"/>
        <v>50</v>
      </c>
    </row>
    <row r="185" spans="2:18" x14ac:dyDescent="0.15">
      <c r="B185" s="4">
        <v>46</v>
      </c>
      <c r="C185" s="57" t="s">
        <v>99</v>
      </c>
      <c r="D185" s="48">
        <f t="shared" si="10"/>
        <v>13</v>
      </c>
      <c r="E185" s="5">
        <f t="shared" si="10"/>
        <v>12</v>
      </c>
      <c r="F185" s="5">
        <f t="shared" si="10"/>
        <v>56</v>
      </c>
      <c r="G185" s="5">
        <f t="shared" si="10"/>
        <v>23</v>
      </c>
      <c r="H185" s="5">
        <f t="shared" si="10"/>
        <v>46</v>
      </c>
      <c r="I185" s="5">
        <f t="shared" si="10"/>
        <v>17</v>
      </c>
      <c r="J185" s="5">
        <f t="shared" si="10"/>
        <v>14</v>
      </c>
      <c r="K185" s="5">
        <f t="shared" si="10"/>
        <v>30</v>
      </c>
      <c r="L185" s="5">
        <f t="shared" si="10"/>
        <v>13</v>
      </c>
      <c r="M185" s="5">
        <f t="shared" si="10"/>
        <v>51</v>
      </c>
      <c r="N185" s="5">
        <f t="shared" si="10"/>
        <v>14</v>
      </c>
      <c r="O185" s="5">
        <f t="shared" si="10"/>
        <v>14</v>
      </c>
      <c r="P185" s="12">
        <f t="shared" si="10"/>
        <v>3</v>
      </c>
      <c r="Q185" s="15">
        <f t="shared" si="10"/>
        <v>19</v>
      </c>
      <c r="R185" s="66">
        <f t="shared" si="10"/>
        <v>53</v>
      </c>
    </row>
    <row r="186" spans="2:18" x14ac:dyDescent="0.15">
      <c r="B186" s="4">
        <v>47</v>
      </c>
      <c r="C186" s="57" t="s">
        <v>100</v>
      </c>
      <c r="D186" s="48">
        <f t="shared" si="10"/>
        <v>15</v>
      </c>
      <c r="E186" s="5">
        <f t="shared" si="10"/>
        <v>41</v>
      </c>
      <c r="F186" s="5">
        <f t="shared" si="10"/>
        <v>58</v>
      </c>
      <c r="G186" s="5">
        <f t="shared" si="10"/>
        <v>52</v>
      </c>
      <c r="H186" s="5">
        <f t="shared" si="10"/>
        <v>54</v>
      </c>
      <c r="I186" s="5">
        <f t="shared" si="10"/>
        <v>16</v>
      </c>
      <c r="J186" s="5">
        <f t="shared" si="10"/>
        <v>13</v>
      </c>
      <c r="K186" s="5">
        <f t="shared" si="10"/>
        <v>56</v>
      </c>
      <c r="L186" s="5">
        <f t="shared" si="10"/>
        <v>16</v>
      </c>
      <c r="M186" s="5">
        <f t="shared" si="10"/>
        <v>59</v>
      </c>
      <c r="N186" s="5">
        <f t="shared" si="10"/>
        <v>9</v>
      </c>
      <c r="O186" s="5">
        <f t="shared" si="10"/>
        <v>22</v>
      </c>
      <c r="P186" s="12">
        <f t="shared" si="10"/>
        <v>3</v>
      </c>
      <c r="Q186" s="15">
        <f t="shared" si="10"/>
        <v>57</v>
      </c>
      <c r="R186" s="66">
        <f t="shared" si="10"/>
        <v>48</v>
      </c>
    </row>
    <row r="187" spans="2:18" x14ac:dyDescent="0.15">
      <c r="B187" s="4">
        <v>48</v>
      </c>
      <c r="C187" s="57" t="s">
        <v>101</v>
      </c>
      <c r="D187" s="48">
        <f t="shared" si="10"/>
        <v>12</v>
      </c>
      <c r="E187" s="5">
        <f t="shared" si="10"/>
        <v>11</v>
      </c>
      <c r="F187" s="5">
        <f t="shared" si="10"/>
        <v>62</v>
      </c>
      <c r="G187" s="5">
        <f t="shared" si="10"/>
        <v>20</v>
      </c>
      <c r="H187" s="5">
        <f t="shared" si="10"/>
        <v>55</v>
      </c>
      <c r="I187" s="5">
        <f t="shared" si="10"/>
        <v>14</v>
      </c>
      <c r="J187" s="5">
        <f t="shared" si="10"/>
        <v>62</v>
      </c>
      <c r="K187" s="5">
        <f t="shared" si="10"/>
        <v>14</v>
      </c>
      <c r="L187" s="5">
        <f t="shared" si="10"/>
        <v>4</v>
      </c>
      <c r="M187" s="5">
        <f t="shared" si="10"/>
        <v>15</v>
      </c>
      <c r="N187" s="5">
        <f t="shared" si="10"/>
        <v>14</v>
      </c>
      <c r="O187" s="5">
        <f t="shared" si="10"/>
        <v>34</v>
      </c>
      <c r="P187" s="12">
        <f t="shared" si="10"/>
        <v>3</v>
      </c>
      <c r="Q187" s="15">
        <f t="shared" si="10"/>
        <v>17</v>
      </c>
      <c r="R187" s="66">
        <f t="shared" si="10"/>
        <v>51</v>
      </c>
    </row>
    <row r="188" spans="2:18" x14ac:dyDescent="0.15">
      <c r="B188" s="4">
        <v>49</v>
      </c>
      <c r="C188" s="57" t="s">
        <v>102</v>
      </c>
      <c r="D188" s="48">
        <f t="shared" si="10"/>
        <v>11</v>
      </c>
      <c r="E188" s="5">
        <f t="shared" si="10"/>
        <v>14</v>
      </c>
      <c r="F188" s="5">
        <f t="shared" si="10"/>
        <v>63</v>
      </c>
      <c r="G188" s="5">
        <f t="shared" si="10"/>
        <v>39</v>
      </c>
      <c r="H188" s="5">
        <f t="shared" si="10"/>
        <v>29</v>
      </c>
      <c r="I188" s="5">
        <f t="shared" si="10"/>
        <v>2</v>
      </c>
      <c r="J188" s="5">
        <f t="shared" si="10"/>
        <v>17</v>
      </c>
      <c r="K188" s="5">
        <f t="shared" si="10"/>
        <v>4</v>
      </c>
      <c r="L188" s="5">
        <f t="shared" si="10"/>
        <v>8</v>
      </c>
      <c r="M188" s="5">
        <f t="shared" si="10"/>
        <v>5</v>
      </c>
      <c r="N188" s="5">
        <f t="shared" si="10"/>
        <v>14</v>
      </c>
      <c r="O188" s="5">
        <f t="shared" si="10"/>
        <v>32</v>
      </c>
      <c r="P188" s="12">
        <f t="shared" si="10"/>
        <v>3</v>
      </c>
      <c r="Q188" s="15">
        <f t="shared" si="10"/>
        <v>11</v>
      </c>
      <c r="R188" s="66">
        <f t="shared" si="10"/>
        <v>52</v>
      </c>
    </row>
    <row r="189" spans="2:18" x14ac:dyDescent="0.15">
      <c r="B189" s="4">
        <v>50</v>
      </c>
      <c r="C189" s="57" t="s">
        <v>103</v>
      </c>
      <c r="D189" s="48">
        <f t="shared" ref="D189:R202" si="11">+RANK(D121,D$72:D$134)</f>
        <v>7</v>
      </c>
      <c r="E189" s="5">
        <f t="shared" si="11"/>
        <v>6</v>
      </c>
      <c r="F189" s="5">
        <f t="shared" si="11"/>
        <v>61</v>
      </c>
      <c r="G189" s="5">
        <f t="shared" si="11"/>
        <v>24</v>
      </c>
      <c r="H189" s="5">
        <f t="shared" si="11"/>
        <v>47</v>
      </c>
      <c r="I189" s="5">
        <f t="shared" si="11"/>
        <v>7</v>
      </c>
      <c r="J189" s="5">
        <f t="shared" si="11"/>
        <v>55</v>
      </c>
      <c r="K189" s="5">
        <f t="shared" si="11"/>
        <v>36</v>
      </c>
      <c r="L189" s="5">
        <f t="shared" si="11"/>
        <v>10</v>
      </c>
      <c r="M189" s="5">
        <f t="shared" si="11"/>
        <v>47</v>
      </c>
      <c r="N189" s="5">
        <f t="shared" si="11"/>
        <v>14</v>
      </c>
      <c r="O189" s="5">
        <f t="shared" si="11"/>
        <v>6</v>
      </c>
      <c r="P189" s="12">
        <f t="shared" si="11"/>
        <v>3</v>
      </c>
      <c r="Q189" s="15">
        <f t="shared" si="11"/>
        <v>12</v>
      </c>
      <c r="R189" s="66">
        <f t="shared" si="11"/>
        <v>54</v>
      </c>
    </row>
    <row r="190" spans="2:18" x14ac:dyDescent="0.15">
      <c r="B190" s="4">
        <v>51</v>
      </c>
      <c r="C190" s="57" t="s">
        <v>104</v>
      </c>
      <c r="D190" s="48">
        <f t="shared" si="11"/>
        <v>6</v>
      </c>
      <c r="E190" s="5">
        <f t="shared" si="11"/>
        <v>4</v>
      </c>
      <c r="F190" s="5">
        <f t="shared" si="11"/>
        <v>26</v>
      </c>
      <c r="G190" s="5">
        <f t="shared" si="11"/>
        <v>6</v>
      </c>
      <c r="H190" s="5">
        <f t="shared" si="11"/>
        <v>36</v>
      </c>
      <c r="I190" s="5">
        <f t="shared" si="11"/>
        <v>10</v>
      </c>
      <c r="J190" s="5">
        <f t="shared" si="11"/>
        <v>4</v>
      </c>
      <c r="K190" s="5">
        <f t="shared" si="11"/>
        <v>48</v>
      </c>
      <c r="L190" s="5">
        <f t="shared" si="11"/>
        <v>3</v>
      </c>
      <c r="M190" s="5">
        <f t="shared" si="11"/>
        <v>13</v>
      </c>
      <c r="N190" s="5">
        <f t="shared" si="11"/>
        <v>2</v>
      </c>
      <c r="O190" s="5">
        <f t="shared" si="11"/>
        <v>3</v>
      </c>
      <c r="P190" s="12">
        <f t="shared" si="11"/>
        <v>3</v>
      </c>
      <c r="Q190" s="15">
        <f t="shared" si="11"/>
        <v>4</v>
      </c>
      <c r="R190" s="66">
        <f t="shared" si="11"/>
        <v>59</v>
      </c>
    </row>
    <row r="191" spans="2:18" x14ac:dyDescent="0.15">
      <c r="B191" s="4">
        <v>52</v>
      </c>
      <c r="C191" s="57" t="s">
        <v>105</v>
      </c>
      <c r="D191" s="48">
        <f t="shared" si="11"/>
        <v>4</v>
      </c>
      <c r="E191" s="5">
        <f t="shared" si="11"/>
        <v>5</v>
      </c>
      <c r="F191" s="5">
        <f t="shared" si="11"/>
        <v>42</v>
      </c>
      <c r="G191" s="5">
        <f t="shared" si="11"/>
        <v>8</v>
      </c>
      <c r="H191" s="5">
        <f t="shared" si="11"/>
        <v>51</v>
      </c>
      <c r="I191" s="5">
        <f t="shared" si="11"/>
        <v>4</v>
      </c>
      <c r="J191" s="5">
        <f t="shared" si="11"/>
        <v>8</v>
      </c>
      <c r="K191" s="5">
        <f t="shared" si="11"/>
        <v>1</v>
      </c>
      <c r="L191" s="5">
        <f t="shared" si="11"/>
        <v>11</v>
      </c>
      <c r="M191" s="5">
        <f t="shared" si="11"/>
        <v>1</v>
      </c>
      <c r="N191" s="5">
        <f t="shared" si="11"/>
        <v>14</v>
      </c>
      <c r="O191" s="5">
        <f t="shared" si="11"/>
        <v>16</v>
      </c>
      <c r="P191" s="12">
        <f t="shared" si="11"/>
        <v>3</v>
      </c>
      <c r="Q191" s="15">
        <f t="shared" si="11"/>
        <v>3</v>
      </c>
      <c r="R191" s="66">
        <f t="shared" si="11"/>
        <v>61</v>
      </c>
    </row>
    <row r="192" spans="2:18" x14ac:dyDescent="0.15">
      <c r="B192" s="4">
        <v>53</v>
      </c>
      <c r="C192" s="57" t="s">
        <v>106</v>
      </c>
      <c r="D192" s="48">
        <f t="shared" si="11"/>
        <v>3</v>
      </c>
      <c r="E192" s="5">
        <f t="shared" si="11"/>
        <v>7</v>
      </c>
      <c r="F192" s="5">
        <f t="shared" si="11"/>
        <v>34</v>
      </c>
      <c r="G192" s="5">
        <f t="shared" si="11"/>
        <v>9</v>
      </c>
      <c r="H192" s="5">
        <f t="shared" si="11"/>
        <v>1</v>
      </c>
      <c r="I192" s="5">
        <f t="shared" si="11"/>
        <v>15</v>
      </c>
      <c r="J192" s="5">
        <f t="shared" si="11"/>
        <v>5</v>
      </c>
      <c r="K192" s="5">
        <f t="shared" si="11"/>
        <v>11</v>
      </c>
      <c r="L192" s="5">
        <f t="shared" si="11"/>
        <v>6</v>
      </c>
      <c r="M192" s="5">
        <f t="shared" si="11"/>
        <v>9</v>
      </c>
      <c r="N192" s="5">
        <f t="shared" si="11"/>
        <v>14</v>
      </c>
      <c r="O192" s="5">
        <f t="shared" si="11"/>
        <v>18</v>
      </c>
      <c r="P192" s="12">
        <f t="shared" si="11"/>
        <v>3</v>
      </c>
      <c r="Q192" s="15">
        <f t="shared" si="11"/>
        <v>7</v>
      </c>
      <c r="R192" s="66">
        <f t="shared" si="11"/>
        <v>60</v>
      </c>
    </row>
    <row r="193" spans="2:18" x14ac:dyDescent="0.15">
      <c r="B193" s="4">
        <v>54</v>
      </c>
      <c r="C193" s="57" t="s">
        <v>107</v>
      </c>
      <c r="D193" s="48">
        <f t="shared" si="11"/>
        <v>2</v>
      </c>
      <c r="E193" s="5">
        <f t="shared" si="11"/>
        <v>2</v>
      </c>
      <c r="F193" s="5">
        <f t="shared" si="11"/>
        <v>41</v>
      </c>
      <c r="G193" s="5">
        <f t="shared" si="11"/>
        <v>4</v>
      </c>
      <c r="H193" s="5">
        <f t="shared" si="11"/>
        <v>31</v>
      </c>
      <c r="I193" s="5">
        <f t="shared" si="11"/>
        <v>6</v>
      </c>
      <c r="J193" s="5">
        <f t="shared" si="11"/>
        <v>6</v>
      </c>
      <c r="K193" s="5">
        <f t="shared" si="11"/>
        <v>7</v>
      </c>
      <c r="L193" s="5">
        <f t="shared" si="11"/>
        <v>5</v>
      </c>
      <c r="M193" s="5">
        <f t="shared" si="11"/>
        <v>16</v>
      </c>
      <c r="N193" s="5">
        <f t="shared" si="11"/>
        <v>14</v>
      </c>
      <c r="O193" s="5">
        <f t="shared" si="11"/>
        <v>7</v>
      </c>
      <c r="P193" s="12">
        <f t="shared" si="11"/>
        <v>3</v>
      </c>
      <c r="Q193" s="15">
        <f t="shared" si="11"/>
        <v>5</v>
      </c>
      <c r="R193" s="66">
        <f t="shared" si="11"/>
        <v>62</v>
      </c>
    </row>
    <row r="194" spans="2:18" x14ac:dyDescent="0.15">
      <c r="B194" s="4">
        <v>55</v>
      </c>
      <c r="C194" s="57" t="s">
        <v>108</v>
      </c>
      <c r="D194" s="48">
        <f t="shared" si="11"/>
        <v>10</v>
      </c>
      <c r="E194" s="5">
        <f t="shared" si="11"/>
        <v>3</v>
      </c>
      <c r="F194" s="5">
        <f t="shared" si="11"/>
        <v>2</v>
      </c>
      <c r="G194" s="5">
        <f t="shared" si="11"/>
        <v>2</v>
      </c>
      <c r="H194" s="5">
        <f t="shared" si="11"/>
        <v>57</v>
      </c>
      <c r="I194" s="5">
        <f t="shared" si="11"/>
        <v>3</v>
      </c>
      <c r="J194" s="5">
        <f t="shared" si="11"/>
        <v>2</v>
      </c>
      <c r="K194" s="5">
        <f t="shared" si="11"/>
        <v>59</v>
      </c>
      <c r="L194" s="5">
        <f t="shared" si="11"/>
        <v>2</v>
      </c>
      <c r="M194" s="5">
        <f t="shared" si="11"/>
        <v>7</v>
      </c>
      <c r="N194" s="5">
        <f t="shared" si="11"/>
        <v>3</v>
      </c>
      <c r="O194" s="5">
        <f t="shared" si="11"/>
        <v>1</v>
      </c>
      <c r="P194" s="12">
        <f t="shared" si="11"/>
        <v>2</v>
      </c>
      <c r="Q194" s="15">
        <f t="shared" si="11"/>
        <v>2</v>
      </c>
      <c r="R194" s="66">
        <f t="shared" si="11"/>
        <v>58</v>
      </c>
    </row>
    <row r="195" spans="2:18" x14ac:dyDescent="0.15">
      <c r="B195" s="4">
        <v>56</v>
      </c>
      <c r="C195" s="57" t="s">
        <v>109</v>
      </c>
      <c r="D195" s="48">
        <f t="shared" si="11"/>
        <v>1</v>
      </c>
      <c r="E195" s="5">
        <f t="shared" si="11"/>
        <v>1</v>
      </c>
      <c r="F195" s="5">
        <f t="shared" si="11"/>
        <v>8</v>
      </c>
      <c r="G195" s="5">
        <f t="shared" si="11"/>
        <v>1</v>
      </c>
      <c r="H195" s="5">
        <f t="shared" si="11"/>
        <v>57</v>
      </c>
      <c r="I195" s="5">
        <f t="shared" si="11"/>
        <v>5</v>
      </c>
      <c r="J195" s="5">
        <f t="shared" si="11"/>
        <v>1</v>
      </c>
      <c r="K195" s="5">
        <f t="shared" si="11"/>
        <v>2</v>
      </c>
      <c r="L195" s="5">
        <f t="shared" si="11"/>
        <v>1</v>
      </c>
      <c r="M195" s="5">
        <f t="shared" si="11"/>
        <v>2</v>
      </c>
      <c r="N195" s="5">
        <f t="shared" si="11"/>
        <v>1</v>
      </c>
      <c r="O195" s="5">
        <f t="shared" si="11"/>
        <v>4</v>
      </c>
      <c r="P195" s="12">
        <f t="shared" si="11"/>
        <v>3</v>
      </c>
      <c r="Q195" s="15">
        <f t="shared" si="11"/>
        <v>1</v>
      </c>
      <c r="R195" s="66">
        <f t="shared" si="11"/>
        <v>63</v>
      </c>
    </row>
    <row r="196" spans="2:18" x14ac:dyDescent="0.15">
      <c r="B196" s="4">
        <v>57</v>
      </c>
      <c r="C196" s="57" t="s">
        <v>110</v>
      </c>
      <c r="D196" s="48">
        <f t="shared" si="11"/>
        <v>5</v>
      </c>
      <c r="E196" s="5">
        <f t="shared" si="11"/>
        <v>8</v>
      </c>
      <c r="F196" s="5">
        <f t="shared" si="11"/>
        <v>37</v>
      </c>
      <c r="G196" s="5">
        <f t="shared" si="11"/>
        <v>14</v>
      </c>
      <c r="H196" s="5">
        <f t="shared" si="11"/>
        <v>57</v>
      </c>
      <c r="I196" s="5">
        <f t="shared" si="11"/>
        <v>1</v>
      </c>
      <c r="J196" s="5">
        <f t="shared" si="11"/>
        <v>48</v>
      </c>
      <c r="K196" s="5">
        <f t="shared" si="11"/>
        <v>8</v>
      </c>
      <c r="L196" s="5">
        <f t="shared" si="11"/>
        <v>12</v>
      </c>
      <c r="M196" s="5">
        <f t="shared" si="11"/>
        <v>33</v>
      </c>
      <c r="N196" s="5">
        <f t="shared" si="11"/>
        <v>6</v>
      </c>
      <c r="O196" s="5">
        <f t="shared" si="11"/>
        <v>11</v>
      </c>
      <c r="P196" s="12">
        <f t="shared" si="11"/>
        <v>3</v>
      </c>
      <c r="Q196" s="15">
        <f t="shared" si="11"/>
        <v>9</v>
      </c>
      <c r="R196" s="66">
        <f t="shared" si="11"/>
        <v>57</v>
      </c>
    </row>
    <row r="197" spans="2:18" x14ac:dyDescent="0.15">
      <c r="B197" s="4">
        <v>58</v>
      </c>
      <c r="C197" s="57" t="s">
        <v>111</v>
      </c>
      <c r="D197" s="48">
        <f t="shared" si="11"/>
        <v>9</v>
      </c>
      <c r="E197" s="5">
        <f t="shared" si="11"/>
        <v>21</v>
      </c>
      <c r="F197" s="5">
        <f t="shared" si="11"/>
        <v>4</v>
      </c>
      <c r="G197" s="5">
        <f t="shared" si="11"/>
        <v>45</v>
      </c>
      <c r="H197" s="5">
        <f t="shared" si="11"/>
        <v>57</v>
      </c>
      <c r="I197" s="5">
        <f t="shared" si="11"/>
        <v>12</v>
      </c>
      <c r="J197" s="5">
        <f t="shared" si="11"/>
        <v>15</v>
      </c>
      <c r="K197" s="5">
        <f t="shared" si="11"/>
        <v>5</v>
      </c>
      <c r="L197" s="5">
        <f t="shared" si="11"/>
        <v>7</v>
      </c>
      <c r="M197" s="5">
        <f t="shared" si="11"/>
        <v>8</v>
      </c>
      <c r="N197" s="5">
        <f t="shared" si="11"/>
        <v>14</v>
      </c>
      <c r="O197" s="5">
        <f t="shared" si="11"/>
        <v>2</v>
      </c>
      <c r="P197" s="12">
        <f t="shared" si="11"/>
        <v>3</v>
      </c>
      <c r="Q197" s="15">
        <f t="shared" si="11"/>
        <v>8</v>
      </c>
      <c r="R197" s="66">
        <f t="shared" si="11"/>
        <v>55</v>
      </c>
    </row>
    <row r="198" spans="2:18" x14ac:dyDescent="0.15">
      <c r="B198" s="4">
        <v>59</v>
      </c>
      <c r="C198" s="57" t="s">
        <v>112</v>
      </c>
      <c r="D198" s="48">
        <f t="shared" si="11"/>
        <v>19</v>
      </c>
      <c r="E198" s="5">
        <f t="shared" si="11"/>
        <v>29</v>
      </c>
      <c r="F198" s="5">
        <f t="shared" si="11"/>
        <v>54</v>
      </c>
      <c r="G198" s="5">
        <f t="shared" si="11"/>
        <v>50</v>
      </c>
      <c r="H198" s="5">
        <f t="shared" si="11"/>
        <v>57</v>
      </c>
      <c r="I198" s="5">
        <f t="shared" si="11"/>
        <v>23</v>
      </c>
      <c r="J198" s="5">
        <f t="shared" si="11"/>
        <v>45</v>
      </c>
      <c r="K198" s="5">
        <f t="shared" si="11"/>
        <v>49</v>
      </c>
      <c r="L198" s="5">
        <f t="shared" si="11"/>
        <v>25</v>
      </c>
      <c r="M198" s="5">
        <f t="shared" si="11"/>
        <v>17</v>
      </c>
      <c r="N198" s="5">
        <f t="shared" si="11"/>
        <v>14</v>
      </c>
      <c r="O198" s="5">
        <f t="shared" si="11"/>
        <v>29</v>
      </c>
      <c r="P198" s="12">
        <f t="shared" si="11"/>
        <v>3</v>
      </c>
      <c r="Q198" s="15">
        <f t="shared" si="11"/>
        <v>45</v>
      </c>
      <c r="R198" s="66">
        <f t="shared" si="11"/>
        <v>47</v>
      </c>
    </row>
    <row r="199" spans="2:18" x14ac:dyDescent="0.15">
      <c r="B199" s="4">
        <v>60</v>
      </c>
      <c r="C199" s="57" t="s">
        <v>113</v>
      </c>
      <c r="D199" s="48">
        <f t="shared" si="11"/>
        <v>17</v>
      </c>
      <c r="E199" s="5">
        <f t="shared" si="11"/>
        <v>50</v>
      </c>
      <c r="F199" s="5">
        <f t="shared" si="11"/>
        <v>46</v>
      </c>
      <c r="G199" s="5">
        <f t="shared" si="11"/>
        <v>16</v>
      </c>
      <c r="H199" s="5">
        <f t="shared" si="11"/>
        <v>14</v>
      </c>
      <c r="I199" s="5">
        <f t="shared" si="11"/>
        <v>19</v>
      </c>
      <c r="J199" s="5">
        <f t="shared" si="11"/>
        <v>9</v>
      </c>
      <c r="K199" s="5">
        <f t="shared" si="11"/>
        <v>40</v>
      </c>
      <c r="L199" s="5">
        <f t="shared" si="11"/>
        <v>17</v>
      </c>
      <c r="M199" s="5">
        <f t="shared" si="11"/>
        <v>48</v>
      </c>
      <c r="N199" s="5">
        <f t="shared" si="11"/>
        <v>8</v>
      </c>
      <c r="O199" s="5">
        <f t="shared" si="11"/>
        <v>46</v>
      </c>
      <c r="P199" s="12">
        <f t="shared" si="11"/>
        <v>3</v>
      </c>
      <c r="Q199" s="15">
        <f t="shared" si="11"/>
        <v>36</v>
      </c>
      <c r="R199" s="66">
        <f t="shared" si="11"/>
        <v>46</v>
      </c>
    </row>
    <row r="200" spans="2:18" x14ac:dyDescent="0.15">
      <c r="B200" s="4">
        <v>61</v>
      </c>
      <c r="C200" s="57" t="s">
        <v>114</v>
      </c>
      <c r="D200" s="48">
        <f t="shared" si="11"/>
        <v>29</v>
      </c>
      <c r="E200" s="5">
        <f t="shared" si="11"/>
        <v>54</v>
      </c>
      <c r="F200" s="5">
        <f t="shared" si="11"/>
        <v>51</v>
      </c>
      <c r="G200" s="5">
        <f t="shared" si="11"/>
        <v>22</v>
      </c>
      <c r="H200" s="5">
        <f t="shared" si="11"/>
        <v>52</v>
      </c>
      <c r="I200" s="5">
        <f t="shared" si="11"/>
        <v>25</v>
      </c>
      <c r="J200" s="5">
        <f t="shared" si="11"/>
        <v>42</v>
      </c>
      <c r="K200" s="5">
        <f t="shared" si="11"/>
        <v>31</v>
      </c>
      <c r="L200" s="5">
        <f t="shared" si="11"/>
        <v>29</v>
      </c>
      <c r="M200" s="5">
        <f t="shared" si="11"/>
        <v>36</v>
      </c>
      <c r="N200" s="5">
        <f t="shared" si="11"/>
        <v>14</v>
      </c>
      <c r="O200" s="5">
        <f t="shared" si="11"/>
        <v>55</v>
      </c>
      <c r="P200" s="12">
        <f t="shared" si="11"/>
        <v>3</v>
      </c>
      <c r="Q200" s="15">
        <f t="shared" si="11"/>
        <v>56</v>
      </c>
      <c r="R200" s="66">
        <f t="shared" si="11"/>
        <v>44</v>
      </c>
    </row>
    <row r="201" spans="2:18" x14ac:dyDescent="0.15">
      <c r="B201" s="4">
        <v>62</v>
      </c>
      <c r="C201" s="57" t="s">
        <v>115</v>
      </c>
      <c r="D201" s="48">
        <f t="shared" si="11"/>
        <v>34</v>
      </c>
      <c r="E201" s="5">
        <f t="shared" si="11"/>
        <v>61</v>
      </c>
      <c r="F201" s="5">
        <f t="shared" si="11"/>
        <v>60</v>
      </c>
      <c r="G201" s="5">
        <f t="shared" si="11"/>
        <v>10</v>
      </c>
      <c r="H201" s="5">
        <f t="shared" si="11"/>
        <v>6</v>
      </c>
      <c r="I201" s="5">
        <f t="shared" si="11"/>
        <v>33</v>
      </c>
      <c r="J201" s="5">
        <f t="shared" si="11"/>
        <v>23</v>
      </c>
      <c r="K201" s="5">
        <f t="shared" si="11"/>
        <v>39</v>
      </c>
      <c r="L201" s="5">
        <f t="shared" si="11"/>
        <v>21</v>
      </c>
      <c r="M201" s="5">
        <f t="shared" si="11"/>
        <v>19</v>
      </c>
      <c r="N201" s="5">
        <f t="shared" si="11"/>
        <v>14</v>
      </c>
      <c r="O201" s="5">
        <f t="shared" si="11"/>
        <v>56</v>
      </c>
      <c r="P201" s="12">
        <f t="shared" si="11"/>
        <v>3</v>
      </c>
      <c r="Q201" s="15">
        <f t="shared" si="11"/>
        <v>55</v>
      </c>
      <c r="R201" s="66">
        <f t="shared" si="11"/>
        <v>42</v>
      </c>
    </row>
    <row r="202" spans="2:18" x14ac:dyDescent="0.15">
      <c r="B202" s="6">
        <v>63</v>
      </c>
      <c r="C202" s="61" t="s">
        <v>116</v>
      </c>
      <c r="D202" s="52">
        <f t="shared" si="11"/>
        <v>16</v>
      </c>
      <c r="E202" s="7">
        <f t="shared" si="11"/>
        <v>49</v>
      </c>
      <c r="F202" s="7">
        <f t="shared" si="11"/>
        <v>57</v>
      </c>
      <c r="G202" s="7">
        <f t="shared" si="11"/>
        <v>7</v>
      </c>
      <c r="H202" s="7">
        <f t="shared" si="11"/>
        <v>57</v>
      </c>
      <c r="I202" s="7">
        <f t="shared" si="11"/>
        <v>20</v>
      </c>
      <c r="J202" s="7">
        <f t="shared" si="11"/>
        <v>28</v>
      </c>
      <c r="K202" s="7">
        <f t="shared" si="11"/>
        <v>18</v>
      </c>
      <c r="L202" s="7">
        <f t="shared" si="11"/>
        <v>14</v>
      </c>
      <c r="M202" s="7">
        <f t="shared" si="11"/>
        <v>54</v>
      </c>
      <c r="N202" s="7">
        <f t="shared" si="11"/>
        <v>14</v>
      </c>
      <c r="O202" s="7">
        <f t="shared" si="11"/>
        <v>52</v>
      </c>
      <c r="P202" s="26">
        <f t="shared" si="11"/>
        <v>3</v>
      </c>
      <c r="Q202" s="27">
        <f t="shared" si="11"/>
        <v>42</v>
      </c>
      <c r="R202" s="70">
        <f t="shared" si="11"/>
        <v>49</v>
      </c>
    </row>
    <row r="204" spans="2:18" s="43" customFormat="1" ht="13.5" x14ac:dyDescent="0.15">
      <c r="B204" s="44" t="str">
        <f>+B1</f>
        <v>令和３年度</v>
      </c>
      <c r="D204" s="45" t="s">
        <v>119</v>
      </c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2:18" x14ac:dyDescent="0.15">
      <c r="B205" s="75" t="s">
        <v>123</v>
      </c>
    </row>
    <row r="206" spans="2:18" x14ac:dyDescent="0.15">
      <c r="B206" s="121" t="s">
        <v>1</v>
      </c>
      <c r="C206" s="122"/>
      <c r="D206" s="46" t="s">
        <v>2</v>
      </c>
      <c r="E206" s="28" t="s">
        <v>3</v>
      </c>
      <c r="F206" s="28" t="s">
        <v>4</v>
      </c>
      <c r="G206" s="28" t="s">
        <v>5</v>
      </c>
      <c r="H206" s="28" t="s">
        <v>6</v>
      </c>
      <c r="I206" s="28" t="s">
        <v>7</v>
      </c>
      <c r="J206" s="28" t="s">
        <v>8</v>
      </c>
      <c r="K206" s="28" t="s">
        <v>9</v>
      </c>
      <c r="L206" s="28" t="s">
        <v>10</v>
      </c>
      <c r="M206" s="28" t="s">
        <v>11</v>
      </c>
      <c r="N206" s="28" t="s">
        <v>12</v>
      </c>
      <c r="O206" s="28" t="s">
        <v>13</v>
      </c>
      <c r="P206" s="29" t="s">
        <v>14</v>
      </c>
      <c r="Q206" s="30" t="s">
        <v>15</v>
      </c>
    </row>
    <row r="207" spans="2:18" x14ac:dyDescent="0.15">
      <c r="B207" s="22" t="s">
        <v>16</v>
      </c>
      <c r="C207" s="56" t="s">
        <v>17</v>
      </c>
      <c r="D207" s="76">
        <f>+D4/$Q4</f>
        <v>2.4582993123205697E-3</v>
      </c>
      <c r="E207" s="77">
        <f t="shared" ref="E207:Q207" si="12">+E4/$Q4</f>
        <v>9.4804294851466173E-2</v>
      </c>
      <c r="F207" s="77">
        <f t="shared" si="12"/>
        <v>0.36278550060635162</v>
      </c>
      <c r="G207" s="77">
        <f t="shared" si="12"/>
        <v>0.10004606647367095</v>
      </c>
      <c r="H207" s="77">
        <f t="shared" si="12"/>
        <v>2.7115040728458903E-4</v>
      </c>
      <c r="I207" s="77">
        <f t="shared" si="12"/>
        <v>2.6228507369559328E-3</v>
      </c>
      <c r="J207" s="77">
        <f t="shared" si="12"/>
        <v>5.9480110603968003E-2</v>
      </c>
      <c r="K207" s="77">
        <f t="shared" si="12"/>
        <v>0.10055143697874823</v>
      </c>
      <c r="L207" s="77">
        <f t="shared" si="12"/>
        <v>2.7833148974041617E-2</v>
      </c>
      <c r="M207" s="77">
        <f t="shared" si="12"/>
        <v>0.16163987722587878</v>
      </c>
      <c r="N207" s="77">
        <f t="shared" si="12"/>
        <v>2.0593109382103941E-5</v>
      </c>
      <c r="O207" s="77">
        <f t="shared" si="12"/>
        <v>8.7486670719931423E-2</v>
      </c>
      <c r="P207" s="78">
        <f t="shared" si="12"/>
        <v>0</v>
      </c>
      <c r="Q207" s="79">
        <f t="shared" si="12"/>
        <v>1</v>
      </c>
    </row>
    <row r="208" spans="2:18" x14ac:dyDescent="0.15">
      <c r="B208" s="4" t="s">
        <v>18</v>
      </c>
      <c r="C208" s="57" t="s">
        <v>19</v>
      </c>
      <c r="D208" s="80">
        <f t="shared" ref="D208:Q223" si="13">+D5/$Q5</f>
        <v>4.8525777153411269E-3</v>
      </c>
      <c r="E208" s="81">
        <f t="shared" si="13"/>
        <v>8.0476533545288748E-2</v>
      </c>
      <c r="F208" s="81">
        <f t="shared" si="13"/>
        <v>0.48298578431360473</v>
      </c>
      <c r="G208" s="81">
        <f t="shared" si="13"/>
        <v>0.11667109149789517</v>
      </c>
      <c r="H208" s="81">
        <f t="shared" si="13"/>
        <v>1.2209530713812586E-3</v>
      </c>
      <c r="I208" s="81">
        <f t="shared" si="13"/>
        <v>9.7036695836651091E-3</v>
      </c>
      <c r="J208" s="81">
        <f t="shared" si="13"/>
        <v>1.2272818261895729E-2</v>
      </c>
      <c r="K208" s="81">
        <f t="shared" si="13"/>
        <v>6.500944613336164E-2</v>
      </c>
      <c r="L208" s="81">
        <f t="shared" si="13"/>
        <v>3.394044062483411E-2</v>
      </c>
      <c r="M208" s="81">
        <f t="shared" si="13"/>
        <v>0.10478791476555388</v>
      </c>
      <c r="N208" s="81">
        <f t="shared" si="13"/>
        <v>0</v>
      </c>
      <c r="O208" s="81">
        <f t="shared" si="13"/>
        <v>8.8078770487178493E-2</v>
      </c>
      <c r="P208" s="82">
        <f t="shared" si="13"/>
        <v>0</v>
      </c>
      <c r="Q208" s="83">
        <f t="shared" si="13"/>
        <v>1</v>
      </c>
    </row>
    <row r="209" spans="2:17" x14ac:dyDescent="0.15">
      <c r="B209" s="4" t="s">
        <v>20</v>
      </c>
      <c r="C209" s="57" t="s">
        <v>21</v>
      </c>
      <c r="D209" s="80">
        <f t="shared" si="13"/>
        <v>5.7229365447136272E-3</v>
      </c>
      <c r="E209" s="81">
        <f t="shared" si="13"/>
        <v>0.10312597579625631</v>
      </c>
      <c r="F209" s="81">
        <f t="shared" si="13"/>
        <v>0.46187838788832936</v>
      </c>
      <c r="G209" s="81">
        <f t="shared" si="13"/>
        <v>9.163148157359137E-2</v>
      </c>
      <c r="H209" s="81">
        <f t="shared" si="13"/>
        <v>1.3386825415080837E-3</v>
      </c>
      <c r="I209" s="81">
        <f t="shared" si="13"/>
        <v>1.4762463883243458E-2</v>
      </c>
      <c r="J209" s="81">
        <f t="shared" si="13"/>
        <v>3.0757712320185156E-2</v>
      </c>
      <c r="K209" s="81">
        <f t="shared" si="13"/>
        <v>9.6241446970447148E-2</v>
      </c>
      <c r="L209" s="81">
        <f t="shared" si="13"/>
        <v>3.4406492304546045E-2</v>
      </c>
      <c r="M209" s="81">
        <f t="shared" si="13"/>
        <v>0.1018193208041836</v>
      </c>
      <c r="N209" s="81">
        <f t="shared" si="13"/>
        <v>0</v>
      </c>
      <c r="O209" s="81">
        <f t="shared" si="13"/>
        <v>5.8315099372995838E-2</v>
      </c>
      <c r="P209" s="82">
        <f t="shared" si="13"/>
        <v>0</v>
      </c>
      <c r="Q209" s="83">
        <f t="shared" si="13"/>
        <v>1</v>
      </c>
    </row>
    <row r="210" spans="2:17" x14ac:dyDescent="0.15">
      <c r="B210" s="4" t="s">
        <v>22</v>
      </c>
      <c r="C210" s="57" t="s">
        <v>23</v>
      </c>
      <c r="D210" s="80">
        <f t="shared" si="13"/>
        <v>3.6651508658415714E-3</v>
      </c>
      <c r="E210" s="81">
        <f t="shared" si="13"/>
        <v>7.3814825975149351E-2</v>
      </c>
      <c r="F210" s="81">
        <f t="shared" si="13"/>
        <v>0.46311420982594559</v>
      </c>
      <c r="G210" s="81">
        <f t="shared" si="13"/>
        <v>0.12473528263638541</v>
      </c>
      <c r="H210" s="81">
        <f t="shared" si="13"/>
        <v>1.2084625029460047E-3</v>
      </c>
      <c r="I210" s="81">
        <f t="shared" si="13"/>
        <v>8.5599724921926364E-3</v>
      </c>
      <c r="J210" s="81">
        <f t="shared" si="13"/>
        <v>6.769771055839157E-3</v>
      </c>
      <c r="K210" s="81">
        <f t="shared" si="13"/>
        <v>9.9130427425049239E-2</v>
      </c>
      <c r="L210" s="81">
        <f t="shared" si="13"/>
        <v>2.8823935363965887E-2</v>
      </c>
      <c r="M210" s="81">
        <f t="shared" si="13"/>
        <v>0.12891693620953248</v>
      </c>
      <c r="N210" s="81">
        <f t="shared" si="13"/>
        <v>0</v>
      </c>
      <c r="O210" s="81">
        <f t="shared" si="13"/>
        <v>6.1261025647152675E-2</v>
      </c>
      <c r="P210" s="82">
        <f t="shared" si="13"/>
        <v>0</v>
      </c>
      <c r="Q210" s="83">
        <f t="shared" si="13"/>
        <v>1</v>
      </c>
    </row>
    <row r="211" spans="2:17" x14ac:dyDescent="0.15">
      <c r="B211" s="4" t="s">
        <v>24</v>
      </c>
      <c r="C211" s="57" t="s">
        <v>25</v>
      </c>
      <c r="D211" s="80">
        <f t="shared" si="13"/>
        <v>8.2381391617618004E-3</v>
      </c>
      <c r="E211" s="81">
        <f t="shared" si="13"/>
        <v>0.11082237974506742</v>
      </c>
      <c r="F211" s="81">
        <f t="shared" si="13"/>
        <v>0.44162222071616958</v>
      </c>
      <c r="G211" s="81">
        <f t="shared" si="13"/>
        <v>9.1790169885422712E-2</v>
      </c>
      <c r="H211" s="81">
        <f t="shared" si="13"/>
        <v>8.1442305192661588E-4</v>
      </c>
      <c r="I211" s="81">
        <f t="shared" si="13"/>
        <v>1.3991722953829873E-2</v>
      </c>
      <c r="J211" s="81">
        <f t="shared" si="13"/>
        <v>1.8689429319208875E-2</v>
      </c>
      <c r="K211" s="81">
        <f t="shared" si="13"/>
        <v>8.6353195372767103E-2</v>
      </c>
      <c r="L211" s="81">
        <f t="shared" si="13"/>
        <v>3.5667020246934245E-2</v>
      </c>
      <c r="M211" s="81">
        <f t="shared" si="13"/>
        <v>9.7334663495838789E-2</v>
      </c>
      <c r="N211" s="81">
        <f t="shared" si="13"/>
        <v>0</v>
      </c>
      <c r="O211" s="81">
        <f t="shared" si="13"/>
        <v>9.4676636051073002E-2</v>
      </c>
      <c r="P211" s="82">
        <f t="shared" si="13"/>
        <v>0</v>
      </c>
      <c r="Q211" s="83">
        <f t="shared" si="13"/>
        <v>1</v>
      </c>
    </row>
    <row r="212" spans="2:17" x14ac:dyDescent="0.15">
      <c r="B212" s="4" t="s">
        <v>26</v>
      </c>
      <c r="C212" s="57" t="s">
        <v>27</v>
      </c>
      <c r="D212" s="80">
        <f t="shared" si="13"/>
        <v>6.7237512234510997E-3</v>
      </c>
      <c r="E212" s="81">
        <f t="shared" si="13"/>
        <v>0.16572040011168188</v>
      </c>
      <c r="F212" s="81">
        <f t="shared" si="13"/>
        <v>0.35686212587886385</v>
      </c>
      <c r="G212" s="81">
        <f t="shared" si="13"/>
        <v>0.1072956045365509</v>
      </c>
      <c r="H212" s="81">
        <f t="shared" si="13"/>
        <v>2.7848088549046819E-3</v>
      </c>
      <c r="I212" s="81">
        <f t="shared" si="13"/>
        <v>2.0188132623393959E-2</v>
      </c>
      <c r="J212" s="81">
        <f t="shared" si="13"/>
        <v>3.3002845928760648E-2</v>
      </c>
      <c r="K212" s="81">
        <f t="shared" si="13"/>
        <v>7.100897545347834E-2</v>
      </c>
      <c r="L212" s="81">
        <f t="shared" si="13"/>
        <v>3.4862369921693205E-2</v>
      </c>
      <c r="M212" s="81">
        <f t="shared" si="13"/>
        <v>8.5766796328849551E-2</v>
      </c>
      <c r="N212" s="81">
        <f t="shared" si="13"/>
        <v>2.8056189504280125E-3</v>
      </c>
      <c r="O212" s="81">
        <f t="shared" si="13"/>
        <v>0.11297857018794387</v>
      </c>
      <c r="P212" s="82">
        <f t="shared" si="13"/>
        <v>0</v>
      </c>
      <c r="Q212" s="83">
        <f t="shared" si="13"/>
        <v>1</v>
      </c>
    </row>
    <row r="213" spans="2:17" x14ac:dyDescent="0.15">
      <c r="B213" s="4" t="s">
        <v>28</v>
      </c>
      <c r="C213" s="57" t="s">
        <v>29</v>
      </c>
      <c r="D213" s="80">
        <f t="shared" si="13"/>
        <v>4.5700718713912614E-3</v>
      </c>
      <c r="E213" s="81">
        <f t="shared" si="13"/>
        <v>0.11531467739337489</v>
      </c>
      <c r="F213" s="81">
        <f t="shared" si="13"/>
        <v>0.47172918349447351</v>
      </c>
      <c r="G213" s="81">
        <f t="shared" si="13"/>
        <v>0.10734766777747724</v>
      </c>
      <c r="H213" s="81">
        <f t="shared" si="13"/>
        <v>1.3885244442005775E-3</v>
      </c>
      <c r="I213" s="81">
        <f t="shared" si="13"/>
        <v>1.6781492691759574E-3</v>
      </c>
      <c r="J213" s="81">
        <f t="shared" si="13"/>
        <v>1.312499926363004E-2</v>
      </c>
      <c r="K213" s="81">
        <f t="shared" si="13"/>
        <v>9.3197145005299339E-2</v>
      </c>
      <c r="L213" s="81">
        <f t="shared" si="13"/>
        <v>3.4216116083548617E-2</v>
      </c>
      <c r="M213" s="81">
        <f t="shared" si="13"/>
        <v>9.2305708154788169E-2</v>
      </c>
      <c r="N213" s="81">
        <f t="shared" si="13"/>
        <v>0</v>
      </c>
      <c r="O213" s="81">
        <f t="shared" si="13"/>
        <v>6.5127757242640388E-2</v>
      </c>
      <c r="P213" s="82">
        <f t="shared" si="13"/>
        <v>0</v>
      </c>
      <c r="Q213" s="83">
        <f t="shared" si="13"/>
        <v>1</v>
      </c>
    </row>
    <row r="214" spans="2:17" x14ac:dyDescent="0.15">
      <c r="B214" s="4" t="s">
        <v>30</v>
      </c>
      <c r="C214" s="57" t="s">
        <v>31</v>
      </c>
      <c r="D214" s="80">
        <f t="shared" si="13"/>
        <v>6.3819366840319634E-3</v>
      </c>
      <c r="E214" s="81">
        <f t="shared" si="13"/>
        <v>0.13724110175131382</v>
      </c>
      <c r="F214" s="81">
        <f t="shared" si="13"/>
        <v>0.37063131752216943</v>
      </c>
      <c r="G214" s="81">
        <f t="shared" si="13"/>
        <v>9.8385204038045238E-2</v>
      </c>
      <c r="H214" s="81">
        <f t="shared" si="13"/>
        <v>2.4825343157602734E-4</v>
      </c>
      <c r="I214" s="81">
        <f t="shared" si="13"/>
        <v>9.288181743910719E-3</v>
      </c>
      <c r="J214" s="81">
        <f t="shared" si="13"/>
        <v>2.4596473308017897E-2</v>
      </c>
      <c r="K214" s="81">
        <f t="shared" si="13"/>
        <v>0.11914168924614665</v>
      </c>
      <c r="L214" s="81">
        <f t="shared" si="13"/>
        <v>3.5543229192765702E-2</v>
      </c>
      <c r="M214" s="81">
        <f t="shared" si="13"/>
        <v>7.7787807784360383E-2</v>
      </c>
      <c r="N214" s="81">
        <f t="shared" si="13"/>
        <v>4.7594016474896035E-3</v>
      </c>
      <c r="O214" s="81">
        <f t="shared" si="13"/>
        <v>9.4013703761721509E-2</v>
      </c>
      <c r="P214" s="82">
        <f t="shared" si="13"/>
        <v>2.1981699888451074E-2</v>
      </c>
      <c r="Q214" s="83">
        <f t="shared" si="13"/>
        <v>1</v>
      </c>
    </row>
    <row r="215" spans="2:17" x14ac:dyDescent="0.15">
      <c r="B215" s="4" t="s">
        <v>32</v>
      </c>
      <c r="C215" s="57" t="s">
        <v>33</v>
      </c>
      <c r="D215" s="80">
        <f t="shared" si="13"/>
        <v>6.4978990298427434E-3</v>
      </c>
      <c r="E215" s="81">
        <f t="shared" si="13"/>
        <v>0.12428523494831568</v>
      </c>
      <c r="F215" s="81">
        <f t="shared" si="13"/>
        <v>0.40074902387729011</v>
      </c>
      <c r="G215" s="81">
        <f t="shared" si="13"/>
        <v>0.16634026617447376</v>
      </c>
      <c r="H215" s="81">
        <f t="shared" si="13"/>
        <v>1.8807368097896219E-3</v>
      </c>
      <c r="I215" s="81">
        <f t="shared" si="13"/>
        <v>3.2325601586075239E-2</v>
      </c>
      <c r="J215" s="81">
        <f t="shared" si="13"/>
        <v>7.9235930228231562E-3</v>
      </c>
      <c r="K215" s="81">
        <f t="shared" si="13"/>
        <v>6.0861104156598476E-2</v>
      </c>
      <c r="L215" s="81">
        <f t="shared" si="13"/>
        <v>3.4675781718623552E-2</v>
      </c>
      <c r="M215" s="81">
        <f t="shared" si="13"/>
        <v>8.128385339977616E-2</v>
      </c>
      <c r="N215" s="81">
        <f t="shared" si="13"/>
        <v>0</v>
      </c>
      <c r="O215" s="81">
        <f t="shared" si="13"/>
        <v>8.3176905276391475E-2</v>
      </c>
      <c r="P215" s="82">
        <f t="shared" si="13"/>
        <v>0</v>
      </c>
      <c r="Q215" s="83">
        <f t="shared" si="13"/>
        <v>1</v>
      </c>
    </row>
    <row r="216" spans="2:17" x14ac:dyDescent="0.15">
      <c r="B216" s="4" t="s">
        <v>34</v>
      </c>
      <c r="C216" s="57" t="s">
        <v>35</v>
      </c>
      <c r="D216" s="80">
        <f t="shared" si="13"/>
        <v>7.2878707521670657E-3</v>
      </c>
      <c r="E216" s="81">
        <f t="shared" si="13"/>
        <v>0.14050782179131419</v>
      </c>
      <c r="F216" s="81">
        <f t="shared" si="13"/>
        <v>0.42838769674452426</v>
      </c>
      <c r="G216" s="81">
        <f t="shared" si="13"/>
        <v>7.2066272733357459E-2</v>
      </c>
      <c r="H216" s="81">
        <f t="shared" si="13"/>
        <v>2.1559551061358559E-3</v>
      </c>
      <c r="I216" s="81">
        <f t="shared" si="13"/>
        <v>1.0195980570112681E-2</v>
      </c>
      <c r="J216" s="81">
        <f t="shared" si="13"/>
        <v>1.5788026742307233E-2</v>
      </c>
      <c r="K216" s="81">
        <f t="shared" si="13"/>
        <v>9.0124701201036966E-2</v>
      </c>
      <c r="L216" s="81">
        <f t="shared" si="13"/>
        <v>4.1712007388949958E-2</v>
      </c>
      <c r="M216" s="81">
        <f t="shared" si="13"/>
        <v>9.4503131728945672E-2</v>
      </c>
      <c r="N216" s="81">
        <f t="shared" si="13"/>
        <v>0</v>
      </c>
      <c r="O216" s="81">
        <f t="shared" si="13"/>
        <v>9.7270535241148662E-2</v>
      </c>
      <c r="P216" s="82">
        <f t="shared" si="13"/>
        <v>0</v>
      </c>
      <c r="Q216" s="83">
        <f t="shared" si="13"/>
        <v>1</v>
      </c>
    </row>
    <row r="217" spans="2:17" x14ac:dyDescent="0.15">
      <c r="B217" s="4" t="s">
        <v>36</v>
      </c>
      <c r="C217" s="57" t="s">
        <v>37</v>
      </c>
      <c r="D217" s="80">
        <f t="shared" si="13"/>
        <v>7.1351694410270684E-3</v>
      </c>
      <c r="E217" s="81">
        <f t="shared" si="13"/>
        <v>0.15197148409495964</v>
      </c>
      <c r="F217" s="81">
        <f t="shared" si="13"/>
        <v>0.43926604555880033</v>
      </c>
      <c r="G217" s="81">
        <f t="shared" si="13"/>
        <v>9.4320412738577733E-2</v>
      </c>
      <c r="H217" s="81">
        <f t="shared" si="13"/>
        <v>1.6889202146420149E-3</v>
      </c>
      <c r="I217" s="81">
        <f t="shared" si="13"/>
        <v>8.8897146463473506E-3</v>
      </c>
      <c r="J217" s="81">
        <f t="shared" si="13"/>
        <v>1.4134174128668447E-2</v>
      </c>
      <c r="K217" s="81">
        <f t="shared" si="13"/>
        <v>8.1894334958191053E-2</v>
      </c>
      <c r="L217" s="81">
        <f t="shared" si="13"/>
        <v>3.645712550324922E-2</v>
      </c>
      <c r="M217" s="81">
        <f t="shared" si="13"/>
        <v>9.3725412823094767E-2</v>
      </c>
      <c r="N217" s="81">
        <f t="shared" si="13"/>
        <v>0</v>
      </c>
      <c r="O217" s="81">
        <f t="shared" si="13"/>
        <v>7.0517205892442342E-2</v>
      </c>
      <c r="P217" s="82">
        <f t="shared" si="13"/>
        <v>0</v>
      </c>
      <c r="Q217" s="83">
        <f t="shared" si="13"/>
        <v>1</v>
      </c>
    </row>
    <row r="218" spans="2:17" x14ac:dyDescent="0.15">
      <c r="B218" s="4" t="s">
        <v>38</v>
      </c>
      <c r="C218" s="57" t="s">
        <v>39</v>
      </c>
      <c r="D218" s="80">
        <f t="shared" si="13"/>
        <v>4.8307718032014058E-3</v>
      </c>
      <c r="E218" s="81">
        <f t="shared" si="13"/>
        <v>0.11924059291340178</v>
      </c>
      <c r="F218" s="81">
        <f t="shared" si="13"/>
        <v>0.46376810409841862</v>
      </c>
      <c r="G218" s="81">
        <f t="shared" si="13"/>
        <v>0.10579948083060139</v>
      </c>
      <c r="H218" s="81">
        <f t="shared" si="13"/>
        <v>6.771110492321947E-4</v>
      </c>
      <c r="I218" s="81">
        <f t="shared" si="13"/>
        <v>4.4236121654391775E-3</v>
      </c>
      <c r="J218" s="81">
        <f t="shared" si="13"/>
        <v>1.2496560467499517E-2</v>
      </c>
      <c r="K218" s="81">
        <f t="shared" si="13"/>
        <v>7.8931090001928494E-2</v>
      </c>
      <c r="L218" s="81">
        <f t="shared" si="13"/>
        <v>3.0296251451123558E-2</v>
      </c>
      <c r="M218" s="81">
        <f t="shared" si="13"/>
        <v>9.504974630216724E-2</v>
      </c>
      <c r="N218" s="81">
        <f t="shared" si="13"/>
        <v>0</v>
      </c>
      <c r="O218" s="81">
        <f t="shared" si="13"/>
        <v>8.4486678916986635E-2</v>
      </c>
      <c r="P218" s="82">
        <f t="shared" si="13"/>
        <v>0</v>
      </c>
      <c r="Q218" s="83">
        <f t="shared" si="13"/>
        <v>1</v>
      </c>
    </row>
    <row r="219" spans="2:17" x14ac:dyDescent="0.15">
      <c r="B219" s="4" t="s">
        <v>40</v>
      </c>
      <c r="C219" s="57" t="s">
        <v>41</v>
      </c>
      <c r="D219" s="80">
        <f t="shared" si="13"/>
        <v>5.413102061165226E-3</v>
      </c>
      <c r="E219" s="81">
        <f t="shared" si="13"/>
        <v>0.12639065546661191</v>
      </c>
      <c r="F219" s="81">
        <f t="shared" si="13"/>
        <v>0.42606509093664635</v>
      </c>
      <c r="G219" s="81">
        <f t="shared" si="13"/>
        <v>9.012461693739611E-2</v>
      </c>
      <c r="H219" s="81">
        <f t="shared" si="13"/>
        <v>1.161345763374114E-3</v>
      </c>
      <c r="I219" s="81">
        <f t="shared" si="13"/>
        <v>3.0547614590820823E-3</v>
      </c>
      <c r="J219" s="81">
        <f t="shared" si="13"/>
        <v>1.0248756013620772E-2</v>
      </c>
      <c r="K219" s="81">
        <f t="shared" si="13"/>
        <v>0.11054917660765666</v>
      </c>
      <c r="L219" s="81">
        <f t="shared" si="13"/>
        <v>4.0521289105506897E-2</v>
      </c>
      <c r="M219" s="81">
        <f t="shared" si="13"/>
        <v>0.11174249130198806</v>
      </c>
      <c r="N219" s="81">
        <f t="shared" si="13"/>
        <v>0</v>
      </c>
      <c r="O219" s="81">
        <f t="shared" si="13"/>
        <v>7.4728714346951788E-2</v>
      </c>
      <c r="P219" s="82">
        <f t="shared" si="13"/>
        <v>0</v>
      </c>
      <c r="Q219" s="83">
        <f t="shared" si="13"/>
        <v>1</v>
      </c>
    </row>
    <row r="220" spans="2:17" x14ac:dyDescent="0.15">
      <c r="B220" s="4" t="s">
        <v>42</v>
      </c>
      <c r="C220" s="57" t="s">
        <v>43</v>
      </c>
      <c r="D220" s="80">
        <f t="shared" si="13"/>
        <v>7.7844357919832335E-3</v>
      </c>
      <c r="E220" s="81">
        <f t="shared" si="13"/>
        <v>0.14462866581701811</v>
      </c>
      <c r="F220" s="81">
        <f t="shared" si="13"/>
        <v>0.39868251871256338</v>
      </c>
      <c r="G220" s="81">
        <f t="shared" si="13"/>
        <v>0.10558466882902302</v>
      </c>
      <c r="H220" s="81">
        <f t="shared" si="13"/>
        <v>6.9260096799638789E-3</v>
      </c>
      <c r="I220" s="81">
        <f t="shared" si="13"/>
        <v>1.6064151841979502E-2</v>
      </c>
      <c r="J220" s="81">
        <f t="shared" si="13"/>
        <v>1.6735422878377228E-2</v>
      </c>
      <c r="K220" s="81">
        <f t="shared" si="13"/>
        <v>9.2368731771163934E-2</v>
      </c>
      <c r="L220" s="81">
        <f t="shared" si="13"/>
        <v>4.327281609034319E-2</v>
      </c>
      <c r="M220" s="81">
        <f t="shared" si="13"/>
        <v>7.8073485100256093E-2</v>
      </c>
      <c r="N220" s="81">
        <f t="shared" si="13"/>
        <v>0</v>
      </c>
      <c r="O220" s="81">
        <f t="shared" si="13"/>
        <v>8.9879093487328407E-2</v>
      </c>
      <c r="P220" s="82">
        <f t="shared" si="13"/>
        <v>0</v>
      </c>
      <c r="Q220" s="83">
        <f t="shared" si="13"/>
        <v>1</v>
      </c>
    </row>
    <row r="221" spans="2:17" x14ac:dyDescent="0.15">
      <c r="B221" s="39" t="s">
        <v>44</v>
      </c>
      <c r="C221" s="58" t="s">
        <v>45</v>
      </c>
      <c r="D221" s="84">
        <f t="shared" si="13"/>
        <v>6.413072621241309E-3</v>
      </c>
      <c r="E221" s="85">
        <f t="shared" si="13"/>
        <v>0.1182159973629104</v>
      </c>
      <c r="F221" s="85">
        <f t="shared" si="13"/>
        <v>0.3990328022508034</v>
      </c>
      <c r="G221" s="85">
        <f t="shared" si="13"/>
        <v>8.3999081117046834E-2</v>
      </c>
      <c r="H221" s="85">
        <f t="shared" si="13"/>
        <v>2.134007662998092E-3</v>
      </c>
      <c r="I221" s="85">
        <f t="shared" si="13"/>
        <v>1.5504308229290628E-2</v>
      </c>
      <c r="J221" s="85">
        <f t="shared" si="13"/>
        <v>1.5783540249044426E-2</v>
      </c>
      <c r="K221" s="85">
        <f t="shared" si="13"/>
        <v>9.1731323571158097E-2</v>
      </c>
      <c r="L221" s="85">
        <f t="shared" si="13"/>
        <v>5.2904768621705262E-2</v>
      </c>
      <c r="M221" s="85">
        <f t="shared" si="13"/>
        <v>0.10509253888426974</v>
      </c>
      <c r="N221" s="85">
        <f t="shared" si="13"/>
        <v>0</v>
      </c>
      <c r="O221" s="85">
        <f t="shared" si="13"/>
        <v>0.10918855942953182</v>
      </c>
      <c r="P221" s="86">
        <f t="shared" si="13"/>
        <v>0</v>
      </c>
      <c r="Q221" s="87">
        <f t="shared" si="13"/>
        <v>1</v>
      </c>
    </row>
    <row r="222" spans="2:17" x14ac:dyDescent="0.15">
      <c r="B222" s="4" t="s">
        <v>46</v>
      </c>
      <c r="C222" s="57" t="s">
        <v>47</v>
      </c>
      <c r="D222" s="80">
        <f t="shared" si="13"/>
        <v>5.2015381477245465E-3</v>
      </c>
      <c r="E222" s="81">
        <f t="shared" si="13"/>
        <v>0.1190687890782362</v>
      </c>
      <c r="F222" s="81">
        <f t="shared" si="13"/>
        <v>0.45612587279704353</v>
      </c>
      <c r="G222" s="81">
        <f t="shared" si="13"/>
        <v>7.8596421170074121E-2</v>
      </c>
      <c r="H222" s="81">
        <f t="shared" si="13"/>
        <v>1.1388316470352694E-3</v>
      </c>
      <c r="I222" s="81">
        <f t="shared" si="13"/>
        <v>2.2154872041483691E-2</v>
      </c>
      <c r="J222" s="81">
        <f t="shared" si="13"/>
        <v>2.8538524398840911E-2</v>
      </c>
      <c r="K222" s="81">
        <f t="shared" si="13"/>
        <v>0.10466191261729112</v>
      </c>
      <c r="L222" s="81">
        <f t="shared" si="13"/>
        <v>3.8948723829591837E-2</v>
      </c>
      <c r="M222" s="81">
        <f t="shared" si="13"/>
        <v>8.9486643795058593E-2</v>
      </c>
      <c r="N222" s="81">
        <f t="shared" si="13"/>
        <v>0</v>
      </c>
      <c r="O222" s="81">
        <f t="shared" si="13"/>
        <v>5.6077870477620181E-2</v>
      </c>
      <c r="P222" s="82">
        <f t="shared" si="13"/>
        <v>0</v>
      </c>
      <c r="Q222" s="83">
        <f t="shared" si="13"/>
        <v>1</v>
      </c>
    </row>
    <row r="223" spans="2:17" x14ac:dyDescent="0.15">
      <c r="B223" s="39" t="s">
        <v>48</v>
      </c>
      <c r="C223" s="58" t="s">
        <v>49</v>
      </c>
      <c r="D223" s="84">
        <f t="shared" si="13"/>
        <v>5.4455996732192397E-3</v>
      </c>
      <c r="E223" s="85">
        <f t="shared" si="13"/>
        <v>0.12253014603386174</v>
      </c>
      <c r="F223" s="85">
        <f t="shared" si="13"/>
        <v>0.49894730533057935</v>
      </c>
      <c r="G223" s="85">
        <f t="shared" si="13"/>
        <v>0.10925551230557647</v>
      </c>
      <c r="H223" s="85">
        <f t="shared" si="13"/>
        <v>6.7037909196665376E-3</v>
      </c>
      <c r="I223" s="85">
        <f t="shared" si="13"/>
        <v>1.7161236289452799E-3</v>
      </c>
      <c r="J223" s="85">
        <f t="shared" si="13"/>
        <v>5.5103315586780893E-3</v>
      </c>
      <c r="K223" s="85">
        <f t="shared" si="13"/>
        <v>4.8696170522069149E-2</v>
      </c>
      <c r="L223" s="85">
        <f t="shared" si="13"/>
        <v>3.9885625674080709E-2</v>
      </c>
      <c r="M223" s="85">
        <f t="shared" si="13"/>
        <v>7.521753676071577E-2</v>
      </c>
      <c r="N223" s="85">
        <f t="shared" si="13"/>
        <v>0</v>
      </c>
      <c r="O223" s="85">
        <f t="shared" si="13"/>
        <v>8.6091857592607665E-2</v>
      </c>
      <c r="P223" s="86">
        <f t="shared" si="13"/>
        <v>0</v>
      </c>
      <c r="Q223" s="87">
        <f t="shared" si="13"/>
        <v>1</v>
      </c>
    </row>
    <row r="224" spans="2:17" x14ac:dyDescent="0.15">
      <c r="B224" s="4" t="s">
        <v>50</v>
      </c>
      <c r="C224" s="57" t="s">
        <v>51</v>
      </c>
      <c r="D224" s="80">
        <f t="shared" ref="D224:Q239" si="14">+D21/$Q21</f>
        <v>4.1078754426662999E-3</v>
      </c>
      <c r="E224" s="81">
        <f t="shared" si="14"/>
        <v>0.11921094227233199</v>
      </c>
      <c r="F224" s="81">
        <f t="shared" si="14"/>
        <v>0.46007307386153057</v>
      </c>
      <c r="G224" s="81">
        <f t="shared" si="14"/>
        <v>9.1339312845250681E-2</v>
      </c>
      <c r="H224" s="81">
        <f t="shared" si="14"/>
        <v>8.0788102534070988E-4</v>
      </c>
      <c r="I224" s="81">
        <f t="shared" si="14"/>
        <v>8.1004184612283267E-4</v>
      </c>
      <c r="J224" s="81">
        <f t="shared" si="14"/>
        <v>1.1352198872282039E-2</v>
      </c>
      <c r="K224" s="81">
        <f t="shared" si="14"/>
        <v>0.12503422130656611</v>
      </c>
      <c r="L224" s="81">
        <f t="shared" si="14"/>
        <v>3.0955763388838948E-2</v>
      </c>
      <c r="M224" s="81">
        <f t="shared" si="14"/>
        <v>8.7662803717489371E-2</v>
      </c>
      <c r="N224" s="81">
        <f t="shared" si="14"/>
        <v>0</v>
      </c>
      <c r="O224" s="81">
        <f t="shared" si="14"/>
        <v>6.8645885421580455E-2</v>
      </c>
      <c r="P224" s="82">
        <f t="shared" si="14"/>
        <v>0</v>
      </c>
      <c r="Q224" s="83">
        <f t="shared" si="14"/>
        <v>1</v>
      </c>
    </row>
    <row r="225" spans="2:17" x14ac:dyDescent="0.15">
      <c r="B225" s="4" t="s">
        <v>52</v>
      </c>
      <c r="C225" s="57" t="s">
        <v>53</v>
      </c>
      <c r="D225" s="80">
        <f t="shared" si="14"/>
        <v>4.2245722211150111E-3</v>
      </c>
      <c r="E225" s="81">
        <f t="shared" si="14"/>
        <v>0.14221201238087877</v>
      </c>
      <c r="F225" s="81">
        <f t="shared" si="14"/>
        <v>0.46712212085592381</v>
      </c>
      <c r="G225" s="81">
        <f t="shared" si="14"/>
        <v>0.10129899984950969</v>
      </c>
      <c r="H225" s="81">
        <f t="shared" si="14"/>
        <v>4.7071743206582528E-4</v>
      </c>
      <c r="I225" s="81">
        <f t="shared" si="14"/>
        <v>4.0064751507953612E-3</v>
      </c>
      <c r="J225" s="81">
        <f t="shared" si="14"/>
        <v>9.6722239621252482E-3</v>
      </c>
      <c r="K225" s="81">
        <f t="shared" si="14"/>
        <v>7.6870753224356658E-2</v>
      </c>
      <c r="L225" s="81">
        <f t="shared" si="14"/>
        <v>2.8243834981270057E-2</v>
      </c>
      <c r="M225" s="81">
        <f t="shared" si="14"/>
        <v>9.7997185424403027E-2</v>
      </c>
      <c r="N225" s="81">
        <f t="shared" si="14"/>
        <v>2.6762872005954534E-6</v>
      </c>
      <c r="O225" s="81">
        <f t="shared" si="14"/>
        <v>6.7878428230355933E-2</v>
      </c>
      <c r="P225" s="82">
        <f t="shared" si="14"/>
        <v>0</v>
      </c>
      <c r="Q225" s="83">
        <f t="shared" si="14"/>
        <v>1</v>
      </c>
    </row>
    <row r="226" spans="2:17" x14ac:dyDescent="0.15">
      <c r="B226" s="4" t="s">
        <v>54</v>
      </c>
      <c r="C226" s="57" t="s">
        <v>55</v>
      </c>
      <c r="D226" s="80">
        <f t="shared" si="14"/>
        <v>7.7331920928626488E-3</v>
      </c>
      <c r="E226" s="81">
        <f t="shared" si="14"/>
        <v>0.18046417574083071</v>
      </c>
      <c r="F226" s="81">
        <f t="shared" si="14"/>
        <v>0.46264392516136682</v>
      </c>
      <c r="G226" s="81">
        <f t="shared" si="14"/>
        <v>8.8465167476835513E-2</v>
      </c>
      <c r="H226" s="81">
        <f t="shared" si="14"/>
        <v>4.4902469369361103E-4</v>
      </c>
      <c r="I226" s="81">
        <f t="shared" si="14"/>
        <v>2.4957878029695436E-4</v>
      </c>
      <c r="J226" s="81">
        <f t="shared" si="14"/>
        <v>1.7455448444251152E-2</v>
      </c>
      <c r="K226" s="81">
        <f t="shared" si="14"/>
        <v>7.8725476467010544E-2</v>
      </c>
      <c r="L226" s="81">
        <f t="shared" si="14"/>
        <v>2.8502146716335049E-2</v>
      </c>
      <c r="M226" s="81">
        <f t="shared" si="14"/>
        <v>7.8612545934157063E-2</v>
      </c>
      <c r="N226" s="81">
        <f t="shared" si="14"/>
        <v>0</v>
      </c>
      <c r="O226" s="81">
        <f t="shared" si="14"/>
        <v>5.669931849235995E-2</v>
      </c>
      <c r="P226" s="82">
        <f t="shared" si="14"/>
        <v>0</v>
      </c>
      <c r="Q226" s="83">
        <f t="shared" si="14"/>
        <v>1</v>
      </c>
    </row>
    <row r="227" spans="2:17" x14ac:dyDescent="0.15">
      <c r="B227" s="4" t="s">
        <v>56</v>
      </c>
      <c r="C227" s="57" t="s">
        <v>57</v>
      </c>
      <c r="D227" s="80">
        <f t="shared" si="14"/>
        <v>5.9596563045872988E-3</v>
      </c>
      <c r="E227" s="81">
        <f t="shared" si="14"/>
        <v>0.13214384232412621</v>
      </c>
      <c r="F227" s="81">
        <f t="shared" si="14"/>
        <v>0.4598935597468965</v>
      </c>
      <c r="G227" s="81">
        <f t="shared" si="14"/>
        <v>8.1836524076729353E-2</v>
      </c>
      <c r="H227" s="81">
        <f t="shared" si="14"/>
        <v>8.4933167579072648E-4</v>
      </c>
      <c r="I227" s="81">
        <f t="shared" si="14"/>
        <v>8.7068659932181466E-5</v>
      </c>
      <c r="J227" s="81">
        <f t="shared" si="14"/>
        <v>1.3866153478031334E-2</v>
      </c>
      <c r="K227" s="81">
        <f t="shared" si="14"/>
        <v>8.5039305467356746E-2</v>
      </c>
      <c r="L227" s="81">
        <f t="shared" si="14"/>
        <v>2.7854689606513005E-2</v>
      </c>
      <c r="M227" s="81">
        <f t="shared" si="14"/>
        <v>0.1115266595649029</v>
      </c>
      <c r="N227" s="81">
        <f t="shared" si="14"/>
        <v>0</v>
      </c>
      <c r="O227" s="81">
        <f t="shared" si="14"/>
        <v>8.0943209095133764E-2</v>
      </c>
      <c r="P227" s="82">
        <f t="shared" si="14"/>
        <v>0</v>
      </c>
      <c r="Q227" s="83">
        <f t="shared" si="14"/>
        <v>1</v>
      </c>
    </row>
    <row r="228" spans="2:17" x14ac:dyDescent="0.15">
      <c r="B228" s="4" t="s">
        <v>58</v>
      </c>
      <c r="C228" s="57" t="s">
        <v>59</v>
      </c>
      <c r="D228" s="80">
        <f t="shared" si="14"/>
        <v>5.7797704447047835E-3</v>
      </c>
      <c r="E228" s="81">
        <f t="shared" si="14"/>
        <v>0.12594065988199288</v>
      </c>
      <c r="F228" s="81">
        <f t="shared" si="14"/>
        <v>0.45034505368158495</v>
      </c>
      <c r="G228" s="81">
        <f t="shared" si="14"/>
        <v>9.5489834526044551E-2</v>
      </c>
      <c r="H228" s="81">
        <f t="shared" si="14"/>
        <v>1.6217641255217101E-3</v>
      </c>
      <c r="I228" s="81">
        <f t="shared" si="14"/>
        <v>9.2347099633898946E-3</v>
      </c>
      <c r="J228" s="81">
        <f t="shared" si="14"/>
        <v>5.4768400301568841E-3</v>
      </c>
      <c r="K228" s="81">
        <f t="shared" si="14"/>
        <v>7.2562718744009977E-2</v>
      </c>
      <c r="L228" s="81">
        <f t="shared" si="14"/>
        <v>4.3488573722402904E-2</v>
      </c>
      <c r="M228" s="81">
        <f t="shared" si="14"/>
        <v>0.11221981994086844</v>
      </c>
      <c r="N228" s="81">
        <f t="shared" si="14"/>
        <v>0</v>
      </c>
      <c r="O228" s="81">
        <f t="shared" si="14"/>
        <v>7.7840254939323006E-2</v>
      </c>
      <c r="P228" s="82">
        <f t="shared" si="14"/>
        <v>0</v>
      </c>
      <c r="Q228" s="83">
        <f t="shared" si="14"/>
        <v>1</v>
      </c>
    </row>
    <row r="229" spans="2:17" x14ac:dyDescent="0.15">
      <c r="B229" s="4" t="s">
        <v>60</v>
      </c>
      <c r="C229" s="57" t="s">
        <v>61</v>
      </c>
      <c r="D229" s="80">
        <f t="shared" si="14"/>
        <v>5.51592622546498E-3</v>
      </c>
      <c r="E229" s="81">
        <f t="shared" si="14"/>
        <v>0.12660820400562911</v>
      </c>
      <c r="F229" s="81">
        <f t="shared" si="14"/>
        <v>0.52632352413860117</v>
      </c>
      <c r="G229" s="81">
        <f t="shared" si="14"/>
        <v>8.2651861542061084E-2</v>
      </c>
      <c r="H229" s="81">
        <f t="shared" si="14"/>
        <v>3.2315129143915594E-4</v>
      </c>
      <c r="I229" s="81">
        <f t="shared" si="14"/>
        <v>1.3642413393117933E-3</v>
      </c>
      <c r="J229" s="81">
        <f t="shared" si="14"/>
        <v>7.4421586687625539E-3</v>
      </c>
      <c r="K229" s="81">
        <f t="shared" si="14"/>
        <v>5.2270968222418134E-2</v>
      </c>
      <c r="L229" s="81">
        <f t="shared" si="14"/>
        <v>2.7554319942172223E-2</v>
      </c>
      <c r="M229" s="81">
        <f t="shared" si="14"/>
        <v>0.10754947296849204</v>
      </c>
      <c r="N229" s="81">
        <f t="shared" si="14"/>
        <v>0</v>
      </c>
      <c r="O229" s="81">
        <f t="shared" si="14"/>
        <v>6.2396171655647793E-2</v>
      </c>
      <c r="P229" s="82">
        <f t="shared" si="14"/>
        <v>0</v>
      </c>
      <c r="Q229" s="83">
        <f t="shared" si="14"/>
        <v>1</v>
      </c>
    </row>
    <row r="230" spans="2:17" x14ac:dyDescent="0.15">
      <c r="B230" s="4" t="s">
        <v>62</v>
      </c>
      <c r="C230" s="57" t="s">
        <v>63</v>
      </c>
      <c r="D230" s="80">
        <f t="shared" si="14"/>
        <v>6.2290775679823005E-3</v>
      </c>
      <c r="E230" s="81">
        <f t="shared" si="14"/>
        <v>0.21592081408180197</v>
      </c>
      <c r="F230" s="81">
        <f t="shared" si="14"/>
        <v>0.44773485563434601</v>
      </c>
      <c r="G230" s="81">
        <f t="shared" si="14"/>
        <v>6.8576020523503048E-2</v>
      </c>
      <c r="H230" s="81">
        <f t="shared" si="14"/>
        <v>6.0906897169283008E-4</v>
      </c>
      <c r="I230" s="81">
        <f t="shared" si="14"/>
        <v>1.117855479488078E-3</v>
      </c>
      <c r="J230" s="81">
        <f t="shared" si="14"/>
        <v>1.107833730180529E-2</v>
      </c>
      <c r="K230" s="81">
        <f t="shared" si="14"/>
        <v>5.8580324515612472E-2</v>
      </c>
      <c r="L230" s="81">
        <f t="shared" si="14"/>
        <v>3.1032338609473024E-2</v>
      </c>
      <c r="M230" s="81">
        <f t="shared" si="14"/>
        <v>0.10184150374447963</v>
      </c>
      <c r="N230" s="81">
        <f t="shared" si="14"/>
        <v>0</v>
      </c>
      <c r="O230" s="81">
        <f t="shared" si="14"/>
        <v>5.7279803569815324E-2</v>
      </c>
      <c r="P230" s="82">
        <f t="shared" si="14"/>
        <v>0</v>
      </c>
      <c r="Q230" s="83">
        <f t="shared" si="14"/>
        <v>1</v>
      </c>
    </row>
    <row r="231" spans="2:17" x14ac:dyDescent="0.15">
      <c r="B231" s="4" t="s">
        <v>64</v>
      </c>
      <c r="C231" s="57" t="s">
        <v>65</v>
      </c>
      <c r="D231" s="80">
        <f t="shared" si="14"/>
        <v>6.3864123722742099E-3</v>
      </c>
      <c r="E231" s="81">
        <f t="shared" si="14"/>
        <v>0.19444918925229338</v>
      </c>
      <c r="F231" s="81">
        <f t="shared" si="14"/>
        <v>0.43411465981775843</v>
      </c>
      <c r="G231" s="81">
        <f t="shared" si="14"/>
        <v>9.2418940590226789E-2</v>
      </c>
      <c r="H231" s="81">
        <f t="shared" si="14"/>
        <v>1.9143353957886587E-3</v>
      </c>
      <c r="I231" s="81">
        <f t="shared" si="14"/>
        <v>1.4170727061584875E-3</v>
      </c>
      <c r="J231" s="81">
        <f t="shared" si="14"/>
        <v>3.7647080509489957E-3</v>
      </c>
      <c r="K231" s="81">
        <f t="shared" si="14"/>
        <v>8.0844910323131652E-2</v>
      </c>
      <c r="L231" s="81">
        <f t="shared" si="14"/>
        <v>2.965769795577293E-2</v>
      </c>
      <c r="M231" s="81">
        <f t="shared" si="14"/>
        <v>9.2506159716376546E-2</v>
      </c>
      <c r="N231" s="81">
        <f t="shared" si="14"/>
        <v>0</v>
      </c>
      <c r="O231" s="81">
        <f t="shared" si="14"/>
        <v>6.2525913819269932E-2</v>
      </c>
      <c r="P231" s="82">
        <f t="shared" si="14"/>
        <v>0</v>
      </c>
      <c r="Q231" s="83">
        <f t="shared" si="14"/>
        <v>1</v>
      </c>
    </row>
    <row r="232" spans="2:17" x14ac:dyDescent="0.15">
      <c r="B232" s="4" t="s">
        <v>66</v>
      </c>
      <c r="C232" s="57" t="s">
        <v>67</v>
      </c>
      <c r="D232" s="80">
        <f t="shared" si="14"/>
        <v>4.8906843880926008E-3</v>
      </c>
      <c r="E232" s="81">
        <f t="shared" si="14"/>
        <v>0.18111349422531134</v>
      </c>
      <c r="F232" s="81">
        <f t="shared" si="14"/>
        <v>0.49983525707673521</v>
      </c>
      <c r="G232" s="81">
        <f t="shared" si="14"/>
        <v>7.474527099016505E-2</v>
      </c>
      <c r="H232" s="81">
        <f t="shared" si="14"/>
        <v>3.571051990897678E-6</v>
      </c>
      <c r="I232" s="81">
        <f t="shared" si="14"/>
        <v>8.7841444648171347E-4</v>
      </c>
      <c r="J232" s="81">
        <f t="shared" si="14"/>
        <v>4.3351927736706656E-3</v>
      </c>
      <c r="K232" s="81">
        <f t="shared" si="14"/>
        <v>5.0376878693052879E-2</v>
      </c>
      <c r="L232" s="81">
        <f t="shared" si="14"/>
        <v>2.6317012419298447E-2</v>
      </c>
      <c r="M232" s="81">
        <f t="shared" si="14"/>
        <v>8.2240426544465908E-2</v>
      </c>
      <c r="N232" s="81">
        <f t="shared" si="14"/>
        <v>0</v>
      </c>
      <c r="O232" s="81">
        <f t="shared" si="14"/>
        <v>7.5263797390735257E-2</v>
      </c>
      <c r="P232" s="82">
        <f t="shared" si="14"/>
        <v>0</v>
      </c>
      <c r="Q232" s="83">
        <f t="shared" si="14"/>
        <v>1</v>
      </c>
    </row>
    <row r="233" spans="2:17" x14ac:dyDescent="0.15">
      <c r="B233" s="39" t="s">
        <v>68</v>
      </c>
      <c r="C233" s="58" t="s">
        <v>69</v>
      </c>
      <c r="D233" s="84">
        <f t="shared" si="14"/>
        <v>8.1651896670042624E-3</v>
      </c>
      <c r="E233" s="85">
        <f t="shared" si="14"/>
        <v>0.12726886532341461</v>
      </c>
      <c r="F233" s="85">
        <f t="shared" si="14"/>
        <v>0.43291772989162008</v>
      </c>
      <c r="G233" s="85">
        <f t="shared" si="14"/>
        <v>9.838359667887317E-2</v>
      </c>
      <c r="H233" s="85">
        <f t="shared" si="14"/>
        <v>2.4966740965958484E-3</v>
      </c>
      <c r="I233" s="85">
        <f t="shared" si="14"/>
        <v>1.1549549522174562E-2</v>
      </c>
      <c r="J233" s="85">
        <f t="shared" si="14"/>
        <v>7.2228086807255391E-3</v>
      </c>
      <c r="K233" s="85">
        <f t="shared" si="14"/>
        <v>7.9161707441230147E-2</v>
      </c>
      <c r="L233" s="85">
        <f t="shared" si="14"/>
        <v>4.1507155903373394E-2</v>
      </c>
      <c r="M233" s="85">
        <f t="shared" si="14"/>
        <v>9.6434208366806065E-2</v>
      </c>
      <c r="N233" s="85">
        <f t="shared" si="14"/>
        <v>0</v>
      </c>
      <c r="O233" s="85">
        <f t="shared" si="14"/>
        <v>9.4892514428182334E-2</v>
      </c>
      <c r="P233" s="86">
        <f t="shared" si="14"/>
        <v>0</v>
      </c>
      <c r="Q233" s="87">
        <f t="shared" si="14"/>
        <v>1</v>
      </c>
    </row>
    <row r="234" spans="2:17" x14ac:dyDescent="0.15">
      <c r="B234" s="4" t="s">
        <v>70</v>
      </c>
      <c r="C234" s="57" t="s">
        <v>71</v>
      </c>
      <c r="D234" s="80">
        <f t="shared" si="14"/>
        <v>6.0247857722514888E-3</v>
      </c>
      <c r="E234" s="81">
        <f t="shared" si="14"/>
        <v>0.10141952532907858</v>
      </c>
      <c r="F234" s="81">
        <f t="shared" si="14"/>
        <v>0.42574424370383618</v>
      </c>
      <c r="G234" s="81">
        <f t="shared" si="14"/>
        <v>8.8821076846897648E-2</v>
      </c>
      <c r="H234" s="81">
        <f t="shared" si="14"/>
        <v>5.855673080890747E-4</v>
      </c>
      <c r="I234" s="81">
        <f t="shared" si="14"/>
        <v>1.2245694813143887E-2</v>
      </c>
      <c r="J234" s="81">
        <f t="shared" si="14"/>
        <v>8.5562150117601751E-3</v>
      </c>
      <c r="K234" s="81">
        <f t="shared" si="14"/>
        <v>8.3381927155688207E-2</v>
      </c>
      <c r="L234" s="81">
        <f t="shared" si="14"/>
        <v>3.7643666698760708E-2</v>
      </c>
      <c r="M234" s="81">
        <f t="shared" si="14"/>
        <v>0.16554646988432389</v>
      </c>
      <c r="N234" s="81">
        <f t="shared" si="14"/>
        <v>0</v>
      </c>
      <c r="O234" s="81">
        <f t="shared" si="14"/>
        <v>7.0030827476170177E-2</v>
      </c>
      <c r="P234" s="82">
        <f t="shared" si="14"/>
        <v>0</v>
      </c>
      <c r="Q234" s="83">
        <f t="shared" si="14"/>
        <v>1</v>
      </c>
    </row>
    <row r="235" spans="2:17" x14ac:dyDescent="0.15">
      <c r="B235" s="31" t="s">
        <v>72</v>
      </c>
      <c r="C235" s="59" t="s">
        <v>73</v>
      </c>
      <c r="D235" s="88">
        <f t="shared" si="14"/>
        <v>8.8593568731335608E-3</v>
      </c>
      <c r="E235" s="89">
        <f t="shared" si="14"/>
        <v>0.1843027625912452</v>
      </c>
      <c r="F235" s="89">
        <f t="shared" si="14"/>
        <v>0.41202069477291914</v>
      </c>
      <c r="G235" s="89">
        <f t="shared" si="14"/>
        <v>7.9715292377035354E-2</v>
      </c>
      <c r="H235" s="89">
        <f t="shared" si="14"/>
        <v>5.3143913801191448E-4</v>
      </c>
      <c r="I235" s="89">
        <f t="shared" si="14"/>
        <v>3.5671896870486486E-3</v>
      </c>
      <c r="J235" s="89">
        <f t="shared" si="14"/>
        <v>1.1682944856073971E-2</v>
      </c>
      <c r="K235" s="89">
        <f t="shared" si="14"/>
        <v>5.4814115684448168E-2</v>
      </c>
      <c r="L235" s="89">
        <f t="shared" si="14"/>
        <v>3.8971156961799008E-2</v>
      </c>
      <c r="M235" s="89">
        <f t="shared" si="14"/>
        <v>0.10276752352914252</v>
      </c>
      <c r="N235" s="89">
        <f t="shared" si="14"/>
        <v>0</v>
      </c>
      <c r="O235" s="89">
        <f t="shared" si="14"/>
        <v>0.10276752352914252</v>
      </c>
      <c r="P235" s="90">
        <f t="shared" si="14"/>
        <v>0</v>
      </c>
      <c r="Q235" s="91">
        <f t="shared" si="14"/>
        <v>1</v>
      </c>
    </row>
    <row r="236" spans="2:17" x14ac:dyDescent="0.15">
      <c r="B236" s="4" t="s">
        <v>74</v>
      </c>
      <c r="C236" s="57" t="s">
        <v>75</v>
      </c>
      <c r="D236" s="80">
        <f t="shared" si="14"/>
        <v>6.3595237607203562E-3</v>
      </c>
      <c r="E236" s="81">
        <f t="shared" si="14"/>
        <v>0.14154424862691484</v>
      </c>
      <c r="F236" s="81">
        <f t="shared" si="14"/>
        <v>0.41951117593655723</v>
      </c>
      <c r="G236" s="81">
        <f t="shared" si="14"/>
        <v>6.8998755945751819E-2</v>
      </c>
      <c r="H236" s="81">
        <f t="shared" si="14"/>
        <v>1.510602441756061E-3</v>
      </c>
      <c r="I236" s="81">
        <f t="shared" si="14"/>
        <v>2.1308943319560997E-3</v>
      </c>
      <c r="J236" s="81">
        <f t="shared" si="14"/>
        <v>9.4405671004642935E-3</v>
      </c>
      <c r="K236" s="81">
        <f t="shared" si="14"/>
        <v>0.15471711403707697</v>
      </c>
      <c r="L236" s="81">
        <f t="shared" si="14"/>
        <v>3.0758322154631246E-2</v>
      </c>
      <c r="M236" s="81">
        <f t="shared" si="14"/>
        <v>9.3819297514418434E-2</v>
      </c>
      <c r="N236" s="81">
        <f t="shared" si="14"/>
        <v>0</v>
      </c>
      <c r="O236" s="81">
        <f t="shared" si="14"/>
        <v>7.1209498149752637E-2</v>
      </c>
      <c r="P236" s="82">
        <f t="shared" si="14"/>
        <v>0</v>
      </c>
      <c r="Q236" s="83">
        <f t="shared" si="14"/>
        <v>1</v>
      </c>
    </row>
    <row r="237" spans="2:17" x14ac:dyDescent="0.15">
      <c r="B237" s="4" t="s">
        <v>76</v>
      </c>
      <c r="C237" s="57" t="s">
        <v>77</v>
      </c>
      <c r="D237" s="80">
        <f t="shared" si="14"/>
        <v>6.0567298558134343E-3</v>
      </c>
      <c r="E237" s="81">
        <f t="shared" si="14"/>
        <v>0.10693649048308042</v>
      </c>
      <c r="F237" s="81">
        <f t="shared" si="14"/>
        <v>0.51131099944567815</v>
      </c>
      <c r="G237" s="81">
        <f t="shared" si="14"/>
        <v>7.1267865117842263E-2</v>
      </c>
      <c r="H237" s="81">
        <f t="shared" si="14"/>
        <v>2.8988293302588603E-4</v>
      </c>
      <c r="I237" s="81">
        <f t="shared" si="14"/>
        <v>3.9805555043196028E-3</v>
      </c>
      <c r="J237" s="81">
        <f t="shared" si="14"/>
        <v>1.4668439521255586E-2</v>
      </c>
      <c r="K237" s="81">
        <f t="shared" si="14"/>
        <v>7.2384323566714134E-2</v>
      </c>
      <c r="L237" s="81">
        <f t="shared" si="14"/>
        <v>3.0955481985697829E-2</v>
      </c>
      <c r="M237" s="81">
        <f t="shared" si="14"/>
        <v>0.10840469215140314</v>
      </c>
      <c r="N237" s="81">
        <f t="shared" si="14"/>
        <v>0</v>
      </c>
      <c r="O237" s="81">
        <f t="shared" si="14"/>
        <v>7.3744539435169537E-2</v>
      </c>
      <c r="P237" s="82">
        <f t="shared" si="14"/>
        <v>0</v>
      </c>
      <c r="Q237" s="83">
        <f t="shared" si="14"/>
        <v>1</v>
      </c>
    </row>
    <row r="238" spans="2:17" x14ac:dyDescent="0.15">
      <c r="B238" s="4" t="s">
        <v>78</v>
      </c>
      <c r="C238" s="57" t="s">
        <v>79</v>
      </c>
      <c r="D238" s="80">
        <f t="shared" si="14"/>
        <v>5.0783201110820263E-3</v>
      </c>
      <c r="E238" s="81">
        <f t="shared" si="14"/>
        <v>0.19217235165073746</v>
      </c>
      <c r="F238" s="81">
        <f t="shared" si="14"/>
        <v>0.43956671963811772</v>
      </c>
      <c r="G238" s="81">
        <f t="shared" si="14"/>
        <v>6.7546724461199276E-2</v>
      </c>
      <c r="H238" s="81">
        <f t="shared" si="14"/>
        <v>2.0649418997307455E-3</v>
      </c>
      <c r="I238" s="81">
        <f t="shared" si="14"/>
        <v>2.0557354477942647E-3</v>
      </c>
      <c r="J238" s="81">
        <f t="shared" si="14"/>
        <v>1.0338536352774749E-2</v>
      </c>
      <c r="K238" s="81">
        <f t="shared" si="14"/>
        <v>9.2130080982424603E-2</v>
      </c>
      <c r="L238" s="81">
        <f t="shared" si="14"/>
        <v>2.7908483058410816E-2</v>
      </c>
      <c r="M238" s="81">
        <f t="shared" si="14"/>
        <v>8.6501726896786743E-2</v>
      </c>
      <c r="N238" s="81">
        <f t="shared" si="14"/>
        <v>0</v>
      </c>
      <c r="O238" s="81">
        <f t="shared" si="14"/>
        <v>7.4636379500941596E-2</v>
      </c>
      <c r="P238" s="82">
        <f t="shared" si="14"/>
        <v>0</v>
      </c>
      <c r="Q238" s="83">
        <f t="shared" si="14"/>
        <v>1</v>
      </c>
    </row>
    <row r="239" spans="2:17" x14ac:dyDescent="0.15">
      <c r="B239" s="35" t="s">
        <v>80</v>
      </c>
      <c r="C239" s="60" t="s">
        <v>81</v>
      </c>
      <c r="D239" s="92">
        <f t="shared" si="14"/>
        <v>8.969703547555179E-3</v>
      </c>
      <c r="E239" s="93">
        <f t="shared" si="14"/>
        <v>0.18871415075883149</v>
      </c>
      <c r="F239" s="93">
        <f t="shared" si="14"/>
        <v>0.42170977466449044</v>
      </c>
      <c r="G239" s="93">
        <f t="shared" si="14"/>
        <v>8.8287332414531294E-2</v>
      </c>
      <c r="H239" s="93">
        <f t="shared" si="14"/>
        <v>9.1577233616356619E-4</v>
      </c>
      <c r="I239" s="93">
        <f t="shared" si="14"/>
        <v>8.6870500640180738E-3</v>
      </c>
      <c r="J239" s="93">
        <f t="shared" si="14"/>
        <v>5.142208251726274E-3</v>
      </c>
      <c r="K239" s="93">
        <f t="shared" si="14"/>
        <v>8.0873604214637893E-2</v>
      </c>
      <c r="L239" s="93">
        <f t="shared" si="14"/>
        <v>3.5214373553400277E-2</v>
      </c>
      <c r="M239" s="93">
        <f t="shared" si="14"/>
        <v>9.894262022898051E-2</v>
      </c>
      <c r="N239" s="93">
        <f t="shared" si="14"/>
        <v>0</v>
      </c>
      <c r="O239" s="93">
        <f t="shared" si="14"/>
        <v>6.2543409965665001E-2</v>
      </c>
      <c r="P239" s="94">
        <f t="shared" si="14"/>
        <v>0</v>
      </c>
      <c r="Q239" s="95">
        <f t="shared" si="14"/>
        <v>1</v>
      </c>
    </row>
    <row r="240" spans="2:17" x14ac:dyDescent="0.15">
      <c r="B240" s="4" t="s">
        <v>82</v>
      </c>
      <c r="C240" s="57" t="s">
        <v>83</v>
      </c>
      <c r="D240" s="80">
        <f t="shared" ref="D240:Q255" si="15">+D37/$Q37</f>
        <v>6.8918557331073878E-3</v>
      </c>
      <c r="E240" s="81">
        <f t="shared" si="15"/>
        <v>0.13779306320831536</v>
      </c>
      <c r="F240" s="81">
        <f t="shared" si="15"/>
        <v>0.42612199761087344</v>
      </c>
      <c r="G240" s="81">
        <f t="shared" si="15"/>
        <v>9.5378190258171291E-2</v>
      </c>
      <c r="H240" s="81">
        <f t="shared" si="15"/>
        <v>1.6136301904152996E-3</v>
      </c>
      <c r="I240" s="81">
        <f t="shared" si="15"/>
        <v>6.9064817407446496E-3</v>
      </c>
      <c r="J240" s="81">
        <f t="shared" si="15"/>
        <v>2.4761888740191143E-3</v>
      </c>
      <c r="K240" s="81">
        <f t="shared" si="15"/>
        <v>9.6668978789889795E-2</v>
      </c>
      <c r="L240" s="81">
        <f t="shared" si="15"/>
        <v>3.7473190108876175E-2</v>
      </c>
      <c r="M240" s="81">
        <f t="shared" si="15"/>
        <v>9.2287333296392549E-2</v>
      </c>
      <c r="N240" s="81">
        <f t="shared" si="15"/>
        <v>0</v>
      </c>
      <c r="O240" s="81">
        <f t="shared" si="15"/>
        <v>9.638909018919492E-2</v>
      </c>
      <c r="P240" s="82">
        <f t="shared" si="15"/>
        <v>0</v>
      </c>
      <c r="Q240" s="83">
        <f t="shared" si="15"/>
        <v>1</v>
      </c>
    </row>
    <row r="241" spans="2:17" x14ac:dyDescent="0.15">
      <c r="B241" s="4" t="s">
        <v>84</v>
      </c>
      <c r="C241" s="57" t="s">
        <v>85</v>
      </c>
      <c r="D241" s="80">
        <f t="shared" si="15"/>
        <v>9.2867153043068081E-3</v>
      </c>
      <c r="E241" s="81">
        <f t="shared" si="15"/>
        <v>0.13589036795066556</v>
      </c>
      <c r="F241" s="81">
        <f t="shared" si="15"/>
        <v>0.41263074481788764</v>
      </c>
      <c r="G241" s="81">
        <f t="shared" si="15"/>
        <v>0.11202801436030234</v>
      </c>
      <c r="H241" s="81">
        <f t="shared" si="15"/>
        <v>1.2635844734209176E-3</v>
      </c>
      <c r="I241" s="81">
        <f t="shared" si="15"/>
        <v>1.2830272129764881E-2</v>
      </c>
      <c r="J241" s="81">
        <f t="shared" si="15"/>
        <v>2.0728062284027945E-2</v>
      </c>
      <c r="K241" s="81">
        <f t="shared" si="15"/>
        <v>7.7286410858109042E-2</v>
      </c>
      <c r="L241" s="81">
        <f t="shared" si="15"/>
        <v>5.1391724019521724E-2</v>
      </c>
      <c r="M241" s="81">
        <f t="shared" si="15"/>
        <v>9.3230563566197799E-2</v>
      </c>
      <c r="N241" s="81">
        <f t="shared" si="15"/>
        <v>0</v>
      </c>
      <c r="O241" s="81">
        <f t="shared" si="15"/>
        <v>7.3433540235795347E-2</v>
      </c>
      <c r="P241" s="82">
        <f t="shared" si="15"/>
        <v>0</v>
      </c>
      <c r="Q241" s="83">
        <f t="shared" si="15"/>
        <v>1</v>
      </c>
    </row>
    <row r="242" spans="2:17" x14ac:dyDescent="0.15">
      <c r="B242" s="35" t="s">
        <v>86</v>
      </c>
      <c r="C242" s="60" t="s">
        <v>87</v>
      </c>
      <c r="D242" s="92">
        <f t="shared" si="15"/>
        <v>7.5328256992773695E-3</v>
      </c>
      <c r="E242" s="93">
        <f t="shared" si="15"/>
        <v>0.16824504617752248</v>
      </c>
      <c r="F242" s="93">
        <f t="shared" si="15"/>
        <v>0.41892553423179285</v>
      </c>
      <c r="G242" s="93">
        <f t="shared" si="15"/>
        <v>7.3051124845973828E-2</v>
      </c>
      <c r="H242" s="93">
        <f t="shared" si="15"/>
        <v>3.8050409475168159E-5</v>
      </c>
      <c r="I242" s="93">
        <f t="shared" si="15"/>
        <v>3.6046215842488252E-3</v>
      </c>
      <c r="J242" s="93">
        <f t="shared" si="15"/>
        <v>1.8987924579312861E-2</v>
      </c>
      <c r="K242" s="93">
        <f t="shared" si="15"/>
        <v>9.4668532985333842E-2</v>
      </c>
      <c r="L242" s="93">
        <f t="shared" si="15"/>
        <v>3.8743404483362671E-2</v>
      </c>
      <c r="M242" s="93">
        <f t="shared" si="15"/>
        <v>0.10987121207307142</v>
      </c>
      <c r="N242" s="93">
        <f t="shared" si="15"/>
        <v>0</v>
      </c>
      <c r="O242" s="93">
        <f t="shared" si="15"/>
        <v>6.6331722930628667E-2</v>
      </c>
      <c r="P242" s="94">
        <f t="shared" si="15"/>
        <v>0</v>
      </c>
      <c r="Q242" s="95">
        <f t="shared" si="15"/>
        <v>1</v>
      </c>
    </row>
    <row r="243" spans="2:17" x14ac:dyDescent="0.15">
      <c r="B243" s="35" t="s">
        <v>88</v>
      </c>
      <c r="C243" s="60" t="s">
        <v>89</v>
      </c>
      <c r="D243" s="92">
        <f t="shared" si="15"/>
        <v>8.2463075171902173E-3</v>
      </c>
      <c r="E243" s="93">
        <f t="shared" si="15"/>
        <v>0.16949555974802993</v>
      </c>
      <c r="F243" s="93">
        <f t="shared" si="15"/>
        <v>0.42178485097308477</v>
      </c>
      <c r="G243" s="93">
        <f t="shared" si="15"/>
        <v>8.8665428961254233E-2</v>
      </c>
      <c r="H243" s="93">
        <f t="shared" si="15"/>
        <v>9.2811313859391471E-4</v>
      </c>
      <c r="I243" s="93">
        <f t="shared" si="15"/>
        <v>5.9246498989708697E-3</v>
      </c>
      <c r="J243" s="93">
        <f t="shared" si="15"/>
        <v>1.0628786933183391E-2</v>
      </c>
      <c r="K243" s="93">
        <f t="shared" si="15"/>
        <v>6.5364043584814957E-2</v>
      </c>
      <c r="L243" s="93">
        <f t="shared" si="15"/>
        <v>3.8855837216786947E-2</v>
      </c>
      <c r="M243" s="93">
        <f t="shared" si="15"/>
        <v>9.8823569901999156E-2</v>
      </c>
      <c r="N243" s="93">
        <f t="shared" si="15"/>
        <v>1.0805848051410395E-2</v>
      </c>
      <c r="O243" s="93">
        <f t="shared" si="15"/>
        <v>8.0477004074681197E-2</v>
      </c>
      <c r="P243" s="94">
        <f t="shared" si="15"/>
        <v>0</v>
      </c>
      <c r="Q243" s="95">
        <f t="shared" si="15"/>
        <v>1</v>
      </c>
    </row>
    <row r="244" spans="2:17" x14ac:dyDescent="0.15">
      <c r="B244" s="4" t="s">
        <v>90</v>
      </c>
      <c r="C244" s="57" t="s">
        <v>91</v>
      </c>
      <c r="D244" s="80">
        <f t="shared" si="15"/>
        <v>7.3975972723004666E-3</v>
      </c>
      <c r="E244" s="81">
        <f t="shared" si="15"/>
        <v>0.14858546055948871</v>
      </c>
      <c r="F244" s="81">
        <f t="shared" si="15"/>
        <v>0.43722041508525572</v>
      </c>
      <c r="G244" s="81">
        <f t="shared" si="15"/>
        <v>6.5144225894692889E-2</v>
      </c>
      <c r="H244" s="81">
        <f t="shared" si="15"/>
        <v>1.7169017703056149E-3</v>
      </c>
      <c r="I244" s="81">
        <f t="shared" si="15"/>
        <v>8.150425502888043E-3</v>
      </c>
      <c r="J244" s="81">
        <f t="shared" si="15"/>
        <v>8.1362198078837999E-3</v>
      </c>
      <c r="K244" s="81">
        <f t="shared" si="15"/>
        <v>0.12037122057208395</v>
      </c>
      <c r="L244" s="81">
        <f t="shared" si="15"/>
        <v>4.303883958461812E-2</v>
      </c>
      <c r="M244" s="81">
        <f t="shared" si="15"/>
        <v>8.8610230728088601E-2</v>
      </c>
      <c r="N244" s="81">
        <f t="shared" si="15"/>
        <v>0</v>
      </c>
      <c r="O244" s="81">
        <f t="shared" si="15"/>
        <v>7.1628463222394093E-2</v>
      </c>
      <c r="P244" s="82">
        <f t="shared" si="15"/>
        <v>0</v>
      </c>
      <c r="Q244" s="83">
        <f t="shared" si="15"/>
        <v>1</v>
      </c>
    </row>
    <row r="245" spans="2:17" x14ac:dyDescent="0.15">
      <c r="B245" s="4">
        <v>39</v>
      </c>
      <c r="C245" s="57" t="s">
        <v>92</v>
      </c>
      <c r="D245" s="80">
        <f t="shared" si="15"/>
        <v>5.0409939450537294E-3</v>
      </c>
      <c r="E245" s="81">
        <f t="shared" si="15"/>
        <v>0.11673949625994336</v>
      </c>
      <c r="F245" s="81">
        <f t="shared" si="15"/>
        <v>0.42880130154652613</v>
      </c>
      <c r="G245" s="81">
        <f t="shared" si="15"/>
        <v>7.7303136286422838E-2</v>
      </c>
      <c r="H245" s="81">
        <f t="shared" si="15"/>
        <v>3.3947102368645746E-4</v>
      </c>
      <c r="I245" s="81">
        <f t="shared" si="15"/>
        <v>1.0854275175773524E-3</v>
      </c>
      <c r="J245" s="81">
        <f t="shared" si="15"/>
        <v>9.6288298007564475E-3</v>
      </c>
      <c r="K245" s="81">
        <f t="shared" si="15"/>
        <v>8.8452894574917243E-2</v>
      </c>
      <c r="L245" s="81">
        <f t="shared" si="15"/>
        <v>2.574073422018882E-2</v>
      </c>
      <c r="M245" s="81">
        <f t="shared" si="15"/>
        <v>0.1632289357021684</v>
      </c>
      <c r="N245" s="81">
        <f t="shared" si="15"/>
        <v>0</v>
      </c>
      <c r="O245" s="81">
        <f t="shared" si="15"/>
        <v>8.3638779122759216E-2</v>
      </c>
      <c r="P245" s="82">
        <f t="shared" si="15"/>
        <v>0</v>
      </c>
      <c r="Q245" s="83">
        <f t="shared" si="15"/>
        <v>1</v>
      </c>
    </row>
    <row r="246" spans="2:17" x14ac:dyDescent="0.15">
      <c r="B246" s="6">
        <v>40</v>
      </c>
      <c r="C246" s="61" t="s">
        <v>93</v>
      </c>
      <c r="D246" s="96">
        <f t="shared" si="15"/>
        <v>8.8525001933266543E-3</v>
      </c>
      <c r="E246" s="97">
        <f t="shared" si="15"/>
        <v>0.1477048782856083</v>
      </c>
      <c r="F246" s="97">
        <f t="shared" si="15"/>
        <v>0.436640430446884</v>
      </c>
      <c r="G246" s="97">
        <f t="shared" si="15"/>
        <v>8.5799008888374648E-2</v>
      </c>
      <c r="H246" s="97">
        <f t="shared" si="15"/>
        <v>3.0845631137394491E-3</v>
      </c>
      <c r="I246" s="97">
        <f t="shared" si="15"/>
        <v>1.3012540940189676E-2</v>
      </c>
      <c r="J246" s="97">
        <f t="shared" si="15"/>
        <v>1.0379809836343899E-2</v>
      </c>
      <c r="K246" s="97">
        <f t="shared" si="15"/>
        <v>0.10751078413872539</v>
      </c>
      <c r="L246" s="97">
        <f t="shared" si="15"/>
        <v>3.9624928847069606E-2</v>
      </c>
      <c r="M246" s="97">
        <f t="shared" si="15"/>
        <v>7.502080078516786E-2</v>
      </c>
      <c r="N246" s="97">
        <f t="shared" si="15"/>
        <v>0</v>
      </c>
      <c r="O246" s="97">
        <f t="shared" si="15"/>
        <v>7.2369754524570507E-2</v>
      </c>
      <c r="P246" s="98">
        <f t="shared" si="15"/>
        <v>0</v>
      </c>
      <c r="Q246" s="99">
        <f t="shared" si="15"/>
        <v>1</v>
      </c>
    </row>
    <row r="247" spans="2:17" x14ac:dyDescent="0.15">
      <c r="B247" s="18">
        <v>41</v>
      </c>
      <c r="C247" s="62" t="s">
        <v>94</v>
      </c>
      <c r="D247" s="100">
        <f t="shared" si="15"/>
        <v>9.7500777288327713E-3</v>
      </c>
      <c r="E247" s="101">
        <f t="shared" si="15"/>
        <v>0.18411715284269259</v>
      </c>
      <c r="F247" s="101">
        <f t="shared" si="15"/>
        <v>0.40948292435567174</v>
      </c>
      <c r="G247" s="101">
        <f t="shared" si="15"/>
        <v>9.6919559561166768E-2</v>
      </c>
      <c r="H247" s="101">
        <f t="shared" si="15"/>
        <v>7.3231676656705343E-4</v>
      </c>
      <c r="I247" s="101">
        <f t="shared" si="15"/>
        <v>5.8156912027584901E-3</v>
      </c>
      <c r="J247" s="101">
        <f t="shared" si="15"/>
        <v>1.336138531599803E-2</v>
      </c>
      <c r="K247" s="101">
        <f t="shared" si="15"/>
        <v>7.7487114853718092E-2</v>
      </c>
      <c r="L247" s="101">
        <f t="shared" si="15"/>
        <v>4.1016158609661783E-2</v>
      </c>
      <c r="M247" s="101">
        <f t="shared" si="15"/>
        <v>8.0925901936588274E-2</v>
      </c>
      <c r="N247" s="101">
        <f t="shared" si="15"/>
        <v>0</v>
      </c>
      <c r="O247" s="101">
        <f t="shared" si="15"/>
        <v>8.0391716826344425E-2</v>
      </c>
      <c r="P247" s="102">
        <f t="shared" si="15"/>
        <v>0</v>
      </c>
      <c r="Q247" s="103">
        <f t="shared" si="15"/>
        <v>1</v>
      </c>
    </row>
    <row r="248" spans="2:17" x14ac:dyDescent="0.15">
      <c r="B248" s="4">
        <v>42</v>
      </c>
      <c r="C248" s="57" t="s">
        <v>95</v>
      </c>
      <c r="D248" s="80">
        <f t="shared" si="15"/>
        <v>8.5370169440375076E-3</v>
      </c>
      <c r="E248" s="81">
        <f t="shared" si="15"/>
        <v>0.20719916693760554</v>
      </c>
      <c r="F248" s="81">
        <f t="shared" si="15"/>
        <v>0.36424727753928521</v>
      </c>
      <c r="G248" s="81">
        <f t="shared" si="15"/>
        <v>8.7315637180375813E-2</v>
      </c>
      <c r="H248" s="81">
        <f t="shared" si="15"/>
        <v>7.5514598403459917E-5</v>
      </c>
      <c r="I248" s="81">
        <f t="shared" si="15"/>
        <v>6.9117908073290822E-3</v>
      </c>
      <c r="J248" s="81">
        <f t="shared" si="15"/>
        <v>6.7832870792283156E-3</v>
      </c>
      <c r="K248" s="81">
        <f t="shared" si="15"/>
        <v>7.7094841450553342E-2</v>
      </c>
      <c r="L248" s="81">
        <f t="shared" si="15"/>
        <v>4.064605486769951E-2</v>
      </c>
      <c r="M248" s="81">
        <f t="shared" si="15"/>
        <v>0.10066598040881283</v>
      </c>
      <c r="N248" s="81">
        <f t="shared" si="15"/>
        <v>0</v>
      </c>
      <c r="O248" s="81">
        <f t="shared" si="15"/>
        <v>0.10052343218666937</v>
      </c>
      <c r="P248" s="82">
        <f t="shared" si="15"/>
        <v>0</v>
      </c>
      <c r="Q248" s="83">
        <f t="shared" si="15"/>
        <v>1</v>
      </c>
    </row>
    <row r="249" spans="2:17" x14ac:dyDescent="0.15">
      <c r="B249" s="4">
        <v>43</v>
      </c>
      <c r="C249" s="57" t="s">
        <v>96</v>
      </c>
      <c r="D249" s="80">
        <f t="shared" si="15"/>
        <v>9.6592340188515809E-3</v>
      </c>
      <c r="E249" s="81">
        <f t="shared" si="15"/>
        <v>0.16032061701717162</v>
      </c>
      <c r="F249" s="81">
        <f t="shared" si="15"/>
        <v>0.40203856125837939</v>
      </c>
      <c r="G249" s="81">
        <f t="shared" si="15"/>
        <v>0.10169141431197</v>
      </c>
      <c r="H249" s="81">
        <f t="shared" si="15"/>
        <v>9.1881626194383235E-5</v>
      </c>
      <c r="I249" s="81">
        <f t="shared" si="15"/>
        <v>1.0953055522588769E-2</v>
      </c>
      <c r="J249" s="81">
        <f t="shared" si="15"/>
        <v>5.5494899634904084E-3</v>
      </c>
      <c r="K249" s="81">
        <f t="shared" si="15"/>
        <v>8.8921559890037638E-2</v>
      </c>
      <c r="L249" s="81">
        <f t="shared" si="15"/>
        <v>5.429295975736128E-2</v>
      </c>
      <c r="M249" s="81">
        <f t="shared" si="15"/>
        <v>7.3124508595784329E-2</v>
      </c>
      <c r="N249" s="81">
        <f t="shared" si="15"/>
        <v>1.1803049597470334E-3</v>
      </c>
      <c r="O249" s="81">
        <f t="shared" si="15"/>
        <v>9.2176413078423544E-2</v>
      </c>
      <c r="P249" s="82">
        <f t="shared" si="15"/>
        <v>0</v>
      </c>
      <c r="Q249" s="83">
        <f t="shared" si="15"/>
        <v>1</v>
      </c>
    </row>
    <row r="250" spans="2:17" x14ac:dyDescent="0.15">
      <c r="B250" s="4">
        <v>44</v>
      </c>
      <c r="C250" s="57" t="s">
        <v>97</v>
      </c>
      <c r="D250" s="80">
        <f t="shared" si="15"/>
        <v>1.4138874258107182E-2</v>
      </c>
      <c r="E250" s="81">
        <f t="shared" si="15"/>
        <v>0.14185129497843527</v>
      </c>
      <c r="F250" s="81">
        <f t="shared" si="15"/>
        <v>0.34808340499144308</v>
      </c>
      <c r="G250" s="81">
        <f t="shared" si="15"/>
        <v>0.10891626013660756</v>
      </c>
      <c r="H250" s="81">
        <f t="shared" si="15"/>
        <v>2.107673952515494E-3</v>
      </c>
      <c r="I250" s="81">
        <f t="shared" si="15"/>
        <v>2.5369915709869635E-2</v>
      </c>
      <c r="J250" s="81">
        <f t="shared" si="15"/>
        <v>1.6849822551522321E-2</v>
      </c>
      <c r="K250" s="81">
        <f t="shared" si="15"/>
        <v>0.11906212295353694</v>
      </c>
      <c r="L250" s="81">
        <f t="shared" si="15"/>
        <v>5.892315950842817E-2</v>
      </c>
      <c r="M250" s="81">
        <f t="shared" si="15"/>
        <v>0.10110314224317088</v>
      </c>
      <c r="N250" s="81">
        <f t="shared" si="15"/>
        <v>6.2914698522693044E-4</v>
      </c>
      <c r="O250" s="81">
        <f t="shared" si="15"/>
        <v>6.2965181731136535E-2</v>
      </c>
      <c r="P250" s="82">
        <f t="shared" si="15"/>
        <v>0</v>
      </c>
      <c r="Q250" s="83">
        <f t="shared" si="15"/>
        <v>1</v>
      </c>
    </row>
    <row r="251" spans="2:17" x14ac:dyDescent="0.15">
      <c r="B251" s="4">
        <v>45</v>
      </c>
      <c r="C251" s="57" t="s">
        <v>98</v>
      </c>
      <c r="D251" s="80">
        <f t="shared" si="15"/>
        <v>1.0776383292939585E-2</v>
      </c>
      <c r="E251" s="81">
        <f t="shared" si="15"/>
        <v>0.16096818927944756</v>
      </c>
      <c r="F251" s="81">
        <f t="shared" si="15"/>
        <v>0.39335098308608241</v>
      </c>
      <c r="G251" s="81">
        <f t="shared" si="15"/>
        <v>8.5865275269248781E-2</v>
      </c>
      <c r="H251" s="81">
        <f t="shared" si="15"/>
        <v>0</v>
      </c>
      <c r="I251" s="81">
        <f t="shared" si="15"/>
        <v>3.642204006442417E-2</v>
      </c>
      <c r="J251" s="81">
        <f t="shared" si="15"/>
        <v>6.3168619460010188E-3</v>
      </c>
      <c r="K251" s="81">
        <f t="shared" si="15"/>
        <v>6.406268492361207E-2</v>
      </c>
      <c r="L251" s="81">
        <f t="shared" si="15"/>
        <v>4.2606786149832508E-2</v>
      </c>
      <c r="M251" s="81">
        <f t="shared" si="15"/>
        <v>0.12225849941081729</v>
      </c>
      <c r="N251" s="81">
        <f t="shared" si="15"/>
        <v>0</v>
      </c>
      <c r="O251" s="81">
        <f t="shared" si="15"/>
        <v>7.737229657759459E-2</v>
      </c>
      <c r="P251" s="82">
        <f t="shared" si="15"/>
        <v>0</v>
      </c>
      <c r="Q251" s="83">
        <f t="shared" si="15"/>
        <v>1</v>
      </c>
    </row>
    <row r="252" spans="2:17" x14ac:dyDescent="0.15">
      <c r="B252" s="4">
        <v>46</v>
      </c>
      <c r="C252" s="57" t="s">
        <v>99</v>
      </c>
      <c r="D252" s="80">
        <f t="shared" si="15"/>
        <v>1.1523753479826248E-2</v>
      </c>
      <c r="E252" s="81">
        <f t="shared" si="15"/>
        <v>0.20251037061099744</v>
      </c>
      <c r="F252" s="81">
        <f t="shared" si="15"/>
        <v>0.3371904386042115</v>
      </c>
      <c r="G252" s="81">
        <f t="shared" si="15"/>
        <v>9.3593186395945396E-2</v>
      </c>
      <c r="H252" s="81">
        <f t="shared" si="15"/>
        <v>2.56222889644648E-4</v>
      </c>
      <c r="I252" s="81">
        <f t="shared" si="15"/>
        <v>2.1563171634884755E-2</v>
      </c>
      <c r="J252" s="81">
        <f t="shared" si="15"/>
        <v>2.344878799041333E-2</v>
      </c>
      <c r="K252" s="81">
        <f t="shared" si="15"/>
        <v>8.1846963940080383E-2</v>
      </c>
      <c r="L252" s="81">
        <f t="shared" si="15"/>
        <v>5.5844455271112967E-2</v>
      </c>
      <c r="M252" s="81">
        <f t="shared" si="15"/>
        <v>7.8526248340374472E-2</v>
      </c>
      <c r="N252" s="81">
        <f t="shared" si="15"/>
        <v>0</v>
      </c>
      <c r="O252" s="81">
        <f t="shared" si="15"/>
        <v>9.369640084250884E-2</v>
      </c>
      <c r="P252" s="82">
        <f t="shared" si="15"/>
        <v>0</v>
      </c>
      <c r="Q252" s="83">
        <f t="shared" si="15"/>
        <v>1</v>
      </c>
    </row>
    <row r="253" spans="2:17" x14ac:dyDescent="0.15">
      <c r="B253" s="4">
        <v>47</v>
      </c>
      <c r="C253" s="57" t="s">
        <v>100</v>
      </c>
      <c r="D253" s="80">
        <f t="shared" si="15"/>
        <v>1.1909309477897922E-2</v>
      </c>
      <c r="E253" s="81">
        <f t="shared" si="15"/>
        <v>0.13903856167671491</v>
      </c>
      <c r="F253" s="81">
        <f t="shared" si="15"/>
        <v>0.39426436248545649</v>
      </c>
      <c r="G253" s="81">
        <f t="shared" si="15"/>
        <v>8.8014209931086107E-2</v>
      </c>
      <c r="H253" s="81">
        <f t="shared" si="15"/>
        <v>3.9460730471006536E-5</v>
      </c>
      <c r="I253" s="81">
        <f t="shared" si="15"/>
        <v>2.6052218343951116E-2</v>
      </c>
      <c r="J253" s="81">
        <f t="shared" si="15"/>
        <v>2.9833430968130376E-2</v>
      </c>
      <c r="K253" s="81">
        <f t="shared" si="15"/>
        <v>6.9086789198336954E-2</v>
      </c>
      <c r="L253" s="81">
        <f t="shared" si="15"/>
        <v>5.5982470485814478E-2</v>
      </c>
      <c r="M253" s="81">
        <f t="shared" si="15"/>
        <v>8.4962105494398199E-2</v>
      </c>
      <c r="N253" s="81">
        <f t="shared" si="15"/>
        <v>1.1970432928962548E-3</v>
      </c>
      <c r="O253" s="81">
        <f t="shared" si="15"/>
        <v>9.962003791484618E-2</v>
      </c>
      <c r="P253" s="82">
        <f t="shared" si="15"/>
        <v>0</v>
      </c>
      <c r="Q253" s="83">
        <f t="shared" si="15"/>
        <v>1</v>
      </c>
    </row>
    <row r="254" spans="2:17" x14ac:dyDescent="0.15">
      <c r="B254" s="4">
        <v>48</v>
      </c>
      <c r="C254" s="57" t="s">
        <v>101</v>
      </c>
      <c r="D254" s="80">
        <f t="shared" si="15"/>
        <v>1.1694600182483089E-2</v>
      </c>
      <c r="E254" s="81">
        <f t="shared" si="15"/>
        <v>0.20223651636602583</v>
      </c>
      <c r="F254" s="81">
        <f t="shared" si="15"/>
        <v>0.3116942971383288</v>
      </c>
      <c r="G254" s="81">
        <f t="shared" si="15"/>
        <v>9.4019448868748801E-2</v>
      </c>
      <c r="H254" s="81">
        <f t="shared" si="15"/>
        <v>1.868772284793825E-5</v>
      </c>
      <c r="I254" s="81">
        <f t="shared" si="15"/>
        <v>2.5047862036118317E-2</v>
      </c>
      <c r="J254" s="81">
        <f t="shared" si="15"/>
        <v>2.875005145437203E-3</v>
      </c>
      <c r="K254" s="81">
        <f t="shared" si="15"/>
        <v>9.9617179472092032E-2</v>
      </c>
      <c r="L254" s="81">
        <f t="shared" si="15"/>
        <v>6.9687654915540326E-2</v>
      </c>
      <c r="M254" s="81">
        <f t="shared" si="15"/>
        <v>0.1097795126494418</v>
      </c>
      <c r="N254" s="81">
        <f t="shared" si="15"/>
        <v>0</v>
      </c>
      <c r="O254" s="81">
        <f t="shared" si="15"/>
        <v>7.3329235502935866E-2</v>
      </c>
      <c r="P254" s="82">
        <f t="shared" si="15"/>
        <v>0</v>
      </c>
      <c r="Q254" s="83">
        <f t="shared" si="15"/>
        <v>1</v>
      </c>
    </row>
    <row r="255" spans="2:17" x14ac:dyDescent="0.15">
      <c r="B255" s="4">
        <v>49</v>
      </c>
      <c r="C255" s="57" t="s">
        <v>102</v>
      </c>
      <c r="D255" s="80">
        <f t="shared" si="15"/>
        <v>1.096958872268264E-2</v>
      </c>
      <c r="E255" s="81">
        <f t="shared" si="15"/>
        <v>0.17432068303261311</v>
      </c>
      <c r="F255" s="81">
        <f t="shared" si="15"/>
        <v>0.27605525288722776</v>
      </c>
      <c r="G255" s="81">
        <f t="shared" si="15"/>
        <v>7.3889796418725714E-2</v>
      </c>
      <c r="H255" s="81">
        <f t="shared" si="15"/>
        <v>7.7698333281067222E-4</v>
      </c>
      <c r="I255" s="81">
        <f t="shared" si="15"/>
        <v>5.8827770793124061E-2</v>
      </c>
      <c r="J255" s="81">
        <f t="shared" si="15"/>
        <v>1.6022771871706639E-2</v>
      </c>
      <c r="K255" s="81">
        <f t="shared" si="15"/>
        <v>0.11591721807419318</v>
      </c>
      <c r="L255" s="81">
        <f t="shared" si="15"/>
        <v>6.0131691607107053E-2</v>
      </c>
      <c r="M255" s="81">
        <f t="shared" si="15"/>
        <v>0.14632540693922971</v>
      </c>
      <c r="N255" s="81">
        <f t="shared" si="15"/>
        <v>0</v>
      </c>
      <c r="O255" s="81">
        <f t="shared" si="15"/>
        <v>6.6762836320579444E-2</v>
      </c>
      <c r="P255" s="82">
        <f t="shared" si="15"/>
        <v>0</v>
      </c>
      <c r="Q255" s="83">
        <f t="shared" si="15"/>
        <v>1</v>
      </c>
    </row>
    <row r="256" spans="2:17" x14ac:dyDescent="0.15">
      <c r="B256" s="4">
        <v>50</v>
      </c>
      <c r="C256" s="57" t="s">
        <v>103</v>
      </c>
      <c r="D256" s="80">
        <f t="shared" ref="D256:Q270" si="16">+D53/$Q53</f>
        <v>1.3495964619803499E-2</v>
      </c>
      <c r="E256" s="81">
        <f t="shared" si="16"/>
        <v>0.26076559783834502</v>
      </c>
      <c r="F256" s="81">
        <f t="shared" si="16"/>
        <v>0.29644942386464546</v>
      </c>
      <c r="G256" s="81">
        <f t="shared" si="16"/>
        <v>8.4005562305664985E-2</v>
      </c>
      <c r="H256" s="81">
        <f t="shared" si="16"/>
        <v>2.2705335737178549E-4</v>
      </c>
      <c r="I256" s="81">
        <f t="shared" si="16"/>
        <v>3.2323336019072481E-2</v>
      </c>
      <c r="J256" s="81">
        <f t="shared" si="16"/>
        <v>5.264528029135059E-3</v>
      </c>
      <c r="K256" s="81">
        <f t="shared" si="16"/>
        <v>7.025412085959927E-2</v>
      </c>
      <c r="L256" s="81">
        <f t="shared" si="16"/>
        <v>5.3177133553353274E-2</v>
      </c>
      <c r="M256" s="81">
        <f t="shared" si="16"/>
        <v>7.5228729506051945E-2</v>
      </c>
      <c r="N256" s="81">
        <f t="shared" si="16"/>
        <v>0</v>
      </c>
      <c r="O256" s="81">
        <f t="shared" si="16"/>
        <v>0.10880855004695725</v>
      </c>
      <c r="P256" s="82">
        <f t="shared" si="16"/>
        <v>0</v>
      </c>
      <c r="Q256" s="83">
        <f t="shared" si="16"/>
        <v>1</v>
      </c>
    </row>
    <row r="257" spans="2:17" x14ac:dyDescent="0.15">
      <c r="B257" s="4">
        <v>51</v>
      </c>
      <c r="C257" s="57" t="s">
        <v>104</v>
      </c>
      <c r="D257" s="80">
        <f t="shared" si="16"/>
        <v>1.1796610870909765E-2</v>
      </c>
      <c r="E257" s="81">
        <f t="shared" si="16"/>
        <v>0.2351910293122518</v>
      </c>
      <c r="F257" s="81">
        <f t="shared" si="16"/>
        <v>0.284562563227306</v>
      </c>
      <c r="G257" s="81">
        <f t="shared" si="16"/>
        <v>9.2976672862363385E-2</v>
      </c>
      <c r="H257" s="81">
        <f t="shared" si="16"/>
        <v>4.1997965087049591E-4</v>
      </c>
      <c r="I257" s="81">
        <f t="shared" si="16"/>
        <v>1.9224010808898913E-2</v>
      </c>
      <c r="J257" s="81">
        <f t="shared" si="16"/>
        <v>4.9152653065447312E-2</v>
      </c>
      <c r="K257" s="81">
        <f t="shared" si="16"/>
        <v>4.7367658721755239E-2</v>
      </c>
      <c r="L257" s="81">
        <f t="shared" si="16"/>
        <v>5.0086857223407513E-2</v>
      </c>
      <c r="M257" s="81">
        <f t="shared" si="16"/>
        <v>8.1144982859721951E-2</v>
      </c>
      <c r="N257" s="81">
        <f t="shared" si="16"/>
        <v>1.2991402864590995E-2</v>
      </c>
      <c r="O257" s="81">
        <f t="shared" si="16"/>
        <v>0.11508557853247665</v>
      </c>
      <c r="P257" s="82">
        <f t="shared" si="16"/>
        <v>0</v>
      </c>
      <c r="Q257" s="83">
        <f t="shared" si="16"/>
        <v>1</v>
      </c>
    </row>
    <row r="258" spans="2:17" x14ac:dyDescent="0.15">
      <c r="B258" s="4">
        <v>52</v>
      </c>
      <c r="C258" s="57" t="s">
        <v>105</v>
      </c>
      <c r="D258" s="80">
        <f t="shared" si="16"/>
        <v>1.1225955876428712E-2</v>
      </c>
      <c r="E258" s="81">
        <f t="shared" si="16"/>
        <v>0.18931389847392072</v>
      </c>
      <c r="F258" s="81">
        <f t="shared" si="16"/>
        <v>0.23585956693688939</v>
      </c>
      <c r="G258" s="81">
        <f t="shared" si="16"/>
        <v>7.7656876377440065E-2</v>
      </c>
      <c r="H258" s="81">
        <f t="shared" si="16"/>
        <v>4.0284761219306003E-5</v>
      </c>
      <c r="I258" s="81">
        <f t="shared" si="16"/>
        <v>2.7689894461635608E-2</v>
      </c>
      <c r="J258" s="81">
        <f t="shared" si="16"/>
        <v>2.5532250360731725E-2</v>
      </c>
      <c r="K258" s="81">
        <f t="shared" si="16"/>
        <v>0.12114668548935191</v>
      </c>
      <c r="L258" s="81">
        <f t="shared" si="16"/>
        <v>3.5333012340243934E-2</v>
      </c>
      <c r="M258" s="81">
        <f t="shared" si="16"/>
        <v>0.21884898919944348</v>
      </c>
      <c r="N258" s="81">
        <f t="shared" si="16"/>
        <v>0</v>
      </c>
      <c r="O258" s="81">
        <f t="shared" si="16"/>
        <v>5.7352585722695124E-2</v>
      </c>
      <c r="P258" s="82">
        <f t="shared" si="16"/>
        <v>0</v>
      </c>
      <c r="Q258" s="83">
        <f t="shared" si="16"/>
        <v>1</v>
      </c>
    </row>
    <row r="259" spans="2:17" x14ac:dyDescent="0.15">
      <c r="B259" s="4">
        <v>53</v>
      </c>
      <c r="C259" s="57" t="s">
        <v>106</v>
      </c>
      <c r="D259" s="80">
        <f t="shared" si="16"/>
        <v>1.4147151466185144E-2</v>
      </c>
      <c r="E259" s="81">
        <f t="shared" si="16"/>
        <v>0.22176126357424861</v>
      </c>
      <c r="F259" s="81">
        <f t="shared" si="16"/>
        <v>0.29770222355257364</v>
      </c>
      <c r="G259" s="81">
        <f t="shared" si="16"/>
        <v>9.2662625318696221E-2</v>
      </c>
      <c r="H259" s="81">
        <f t="shared" si="16"/>
        <v>1.0312859712011369E-2</v>
      </c>
      <c r="I259" s="81">
        <f t="shared" si="16"/>
        <v>1.7269421305253184E-2</v>
      </c>
      <c r="J259" s="81">
        <f t="shared" si="16"/>
        <v>3.9400100749782806E-2</v>
      </c>
      <c r="K259" s="81">
        <f t="shared" si="16"/>
        <v>8.8947172881597911E-2</v>
      </c>
      <c r="L259" s="81">
        <f t="shared" si="16"/>
        <v>5.3128069846693222E-2</v>
      </c>
      <c r="M259" s="81">
        <f t="shared" si="16"/>
        <v>9.7536862496015037E-2</v>
      </c>
      <c r="N259" s="81">
        <f t="shared" si="16"/>
        <v>0</v>
      </c>
      <c r="O259" s="81">
        <f t="shared" si="16"/>
        <v>6.7132249096942875E-2</v>
      </c>
      <c r="P259" s="82">
        <f t="shared" si="16"/>
        <v>0</v>
      </c>
      <c r="Q259" s="83">
        <f t="shared" si="16"/>
        <v>1</v>
      </c>
    </row>
    <row r="260" spans="2:17" x14ac:dyDescent="0.15">
      <c r="B260" s="4">
        <v>54</v>
      </c>
      <c r="C260" s="57" t="s">
        <v>107</v>
      </c>
      <c r="D260" s="80">
        <f t="shared" si="16"/>
        <v>1.3169558256720176E-2</v>
      </c>
      <c r="E260" s="81">
        <f t="shared" si="16"/>
        <v>0.25672224788075476</v>
      </c>
      <c r="F260" s="81">
        <f t="shared" si="16"/>
        <v>0.26814639308917915</v>
      </c>
      <c r="G260" s="81">
        <f t="shared" si="16"/>
        <v>0.10101183215039444</v>
      </c>
      <c r="H260" s="81">
        <f t="shared" si="16"/>
        <v>5.374484556900155E-4</v>
      </c>
      <c r="I260" s="81">
        <f t="shared" si="16"/>
        <v>2.5711834428595984E-2</v>
      </c>
      <c r="J260" s="81">
        <f t="shared" si="16"/>
        <v>3.2629800533099163E-2</v>
      </c>
      <c r="K260" s="81">
        <f t="shared" si="16"/>
        <v>9.121323552254694E-2</v>
      </c>
      <c r="L260" s="81">
        <f t="shared" si="16"/>
        <v>4.9610427535586546E-2</v>
      </c>
      <c r="M260" s="81">
        <f t="shared" si="16"/>
        <v>7.605465198400288E-2</v>
      </c>
      <c r="N260" s="81">
        <f t="shared" si="16"/>
        <v>0</v>
      </c>
      <c r="O260" s="81">
        <f t="shared" si="16"/>
        <v>8.519257016342989E-2</v>
      </c>
      <c r="P260" s="82">
        <f t="shared" si="16"/>
        <v>0</v>
      </c>
      <c r="Q260" s="83">
        <f t="shared" si="16"/>
        <v>1</v>
      </c>
    </row>
    <row r="261" spans="2:17" x14ac:dyDescent="0.15">
      <c r="B261" s="4">
        <v>55</v>
      </c>
      <c r="C261" s="57" t="s">
        <v>108</v>
      </c>
      <c r="D261" s="80">
        <f t="shared" si="16"/>
        <v>8.1481767645213421E-3</v>
      </c>
      <c r="E261" s="81">
        <f t="shared" si="16"/>
        <v>0.21042054375352184</v>
      </c>
      <c r="F261" s="81">
        <f t="shared" si="16"/>
        <v>0.28036623234412944</v>
      </c>
      <c r="G261" s="81">
        <f t="shared" si="16"/>
        <v>0.13269261767138998</v>
      </c>
      <c r="H261" s="81">
        <f t="shared" si="16"/>
        <v>0</v>
      </c>
      <c r="I261" s="81">
        <f t="shared" si="16"/>
        <v>3.5045046365185281E-2</v>
      </c>
      <c r="J261" s="81">
        <f t="shared" si="16"/>
        <v>5.0468713990549786E-2</v>
      </c>
      <c r="K261" s="81">
        <f t="shared" si="16"/>
        <v>3.0564788036303522E-2</v>
      </c>
      <c r="L261" s="81">
        <f t="shared" si="16"/>
        <v>4.7818018812502416E-2</v>
      </c>
      <c r="M261" s="81">
        <f t="shared" si="16"/>
        <v>8.444764750469913E-2</v>
      </c>
      <c r="N261" s="81">
        <f t="shared" si="16"/>
        <v>8.8233060821584948E-3</v>
      </c>
      <c r="O261" s="81">
        <f t="shared" si="16"/>
        <v>0.11119784832503188</v>
      </c>
      <c r="P261" s="82">
        <f t="shared" si="16"/>
        <v>7.060350006860529E-6</v>
      </c>
      <c r="Q261" s="83">
        <f t="shared" si="16"/>
        <v>1</v>
      </c>
    </row>
    <row r="262" spans="2:17" x14ac:dyDescent="0.15">
      <c r="B262" s="4">
        <v>56</v>
      </c>
      <c r="C262" s="57" t="s">
        <v>109</v>
      </c>
      <c r="D262" s="80">
        <f t="shared" si="16"/>
        <v>1.7466173446293112E-2</v>
      </c>
      <c r="E262" s="81">
        <f t="shared" si="16"/>
        <v>0.31669278332648587</v>
      </c>
      <c r="F262" s="81">
        <f t="shared" si="16"/>
        <v>0.18224437060243401</v>
      </c>
      <c r="G262" s="81">
        <f t="shared" si="16"/>
        <v>0.10906476766941212</v>
      </c>
      <c r="H262" s="81">
        <f t="shared" si="16"/>
        <v>0</v>
      </c>
      <c r="I262" s="81">
        <f t="shared" si="16"/>
        <v>1.4871863672936058E-2</v>
      </c>
      <c r="J262" s="81">
        <f t="shared" si="16"/>
        <v>3.9715819322628985E-2</v>
      </c>
      <c r="K262" s="81">
        <f t="shared" si="16"/>
        <v>6.4490983576339256E-2</v>
      </c>
      <c r="L262" s="81">
        <f t="shared" si="16"/>
        <v>6.3862739501425805E-2</v>
      </c>
      <c r="M262" s="81">
        <f t="shared" si="16"/>
        <v>8.0215328471314559E-2</v>
      </c>
      <c r="N262" s="81">
        <f t="shared" si="16"/>
        <v>4.5382938137531866E-2</v>
      </c>
      <c r="O262" s="81">
        <f t="shared" si="16"/>
        <v>6.5992232273198378E-2</v>
      </c>
      <c r="P262" s="82">
        <f t="shared" si="16"/>
        <v>0</v>
      </c>
      <c r="Q262" s="83">
        <f t="shared" si="16"/>
        <v>1</v>
      </c>
    </row>
    <row r="263" spans="2:17" x14ac:dyDescent="0.15">
      <c r="B263" s="4">
        <v>57</v>
      </c>
      <c r="C263" s="57" t="s">
        <v>110</v>
      </c>
      <c r="D263" s="80">
        <f t="shared" si="16"/>
        <v>1.3531825666311406E-2</v>
      </c>
      <c r="E263" s="81">
        <f t="shared" si="16"/>
        <v>0.21000241943270995</v>
      </c>
      <c r="F263" s="81">
        <f t="shared" si="16"/>
        <v>0.310291702575412</v>
      </c>
      <c r="G263" s="81">
        <f t="shared" si="16"/>
        <v>8.9632748920386918E-2</v>
      </c>
      <c r="H263" s="81">
        <f t="shared" si="16"/>
        <v>0</v>
      </c>
      <c r="I263" s="81">
        <f t="shared" si="16"/>
        <v>6.6755186319825854E-2</v>
      </c>
      <c r="J263" s="81">
        <f t="shared" si="16"/>
        <v>6.0833000917503858E-3</v>
      </c>
      <c r="K263" s="81">
        <f t="shared" si="16"/>
        <v>0.10092614726859066</v>
      </c>
      <c r="L263" s="81">
        <f t="shared" si="16"/>
        <v>4.5479367736051102E-2</v>
      </c>
      <c r="M263" s="81">
        <f t="shared" si="16"/>
        <v>7.3334669024136823E-2</v>
      </c>
      <c r="N263" s="81">
        <f t="shared" si="16"/>
        <v>4.0298563059493813E-3</v>
      </c>
      <c r="O263" s="81">
        <f t="shared" si="16"/>
        <v>7.9932776658875535E-2</v>
      </c>
      <c r="P263" s="82">
        <f t="shared" si="16"/>
        <v>0</v>
      </c>
      <c r="Q263" s="83">
        <f t="shared" si="16"/>
        <v>1</v>
      </c>
    </row>
    <row r="264" spans="2:17" x14ac:dyDescent="0.15">
      <c r="B264" s="4">
        <v>58</v>
      </c>
      <c r="C264" s="57" t="s">
        <v>111</v>
      </c>
      <c r="D264" s="80">
        <f t="shared" si="16"/>
        <v>1.1296263527956931E-2</v>
      </c>
      <c r="E264" s="81">
        <f t="shared" si="16"/>
        <v>0.12916916182236002</v>
      </c>
      <c r="F264" s="81">
        <f t="shared" si="16"/>
        <v>0.35807583471856241</v>
      </c>
      <c r="G264" s="81">
        <f t="shared" si="16"/>
        <v>6.1895115422197777E-2</v>
      </c>
      <c r="H264" s="81">
        <f t="shared" si="16"/>
        <v>0</v>
      </c>
      <c r="I264" s="81">
        <f t="shared" si="16"/>
        <v>2.0521148314959981E-2</v>
      </c>
      <c r="J264" s="81">
        <f t="shared" si="16"/>
        <v>1.7530012328320941E-2</v>
      </c>
      <c r="K264" s="81">
        <f t="shared" si="16"/>
        <v>0.10144060919280733</v>
      </c>
      <c r="L264" s="81">
        <f t="shared" si="16"/>
        <v>5.3380060662428605E-2</v>
      </c>
      <c r="M264" s="81">
        <f t="shared" si="16"/>
        <v>0.10335610426220534</v>
      </c>
      <c r="N264" s="81">
        <f t="shared" si="16"/>
        <v>0</v>
      </c>
      <c r="O264" s="81">
        <f t="shared" si="16"/>
        <v>0.14333568974820066</v>
      </c>
      <c r="P264" s="82">
        <f t="shared" si="16"/>
        <v>0</v>
      </c>
      <c r="Q264" s="83">
        <f t="shared" si="16"/>
        <v>1</v>
      </c>
    </row>
    <row r="265" spans="2:17" x14ac:dyDescent="0.15">
      <c r="B265" s="4">
        <v>59</v>
      </c>
      <c r="C265" s="57" t="s">
        <v>112</v>
      </c>
      <c r="D265" s="80">
        <f t="shared" si="16"/>
        <v>9.4528327663048264E-3</v>
      </c>
      <c r="E265" s="81">
        <f t="shared" si="16"/>
        <v>0.1613059229776071</v>
      </c>
      <c r="F265" s="81">
        <f t="shared" si="16"/>
        <v>0.39196298830869958</v>
      </c>
      <c r="G265" s="81">
        <f t="shared" si="16"/>
        <v>8.7343037061804227E-2</v>
      </c>
      <c r="H265" s="81">
        <f t="shared" si="16"/>
        <v>0</v>
      </c>
      <c r="I265" s="81">
        <f t="shared" si="16"/>
        <v>1.5318753873029377E-2</v>
      </c>
      <c r="J265" s="81">
        <f t="shared" si="16"/>
        <v>9.2419070108163554E-3</v>
      </c>
      <c r="K265" s="81">
        <f t="shared" si="16"/>
        <v>7.4206859114146137E-2</v>
      </c>
      <c r="L265" s="81">
        <f t="shared" si="16"/>
        <v>4.6422176387204792E-2</v>
      </c>
      <c r="M265" s="81">
        <f t="shared" si="16"/>
        <v>0.11974704801007893</v>
      </c>
      <c r="N265" s="81">
        <f t="shared" si="16"/>
        <v>0</v>
      </c>
      <c r="O265" s="81">
        <f t="shared" si="16"/>
        <v>8.4998474490308659E-2</v>
      </c>
      <c r="P265" s="82">
        <f t="shared" si="16"/>
        <v>0</v>
      </c>
      <c r="Q265" s="83">
        <f t="shared" si="16"/>
        <v>1</v>
      </c>
    </row>
    <row r="266" spans="2:17" x14ac:dyDescent="0.15">
      <c r="B266" s="4">
        <v>60</v>
      </c>
      <c r="C266" s="57" t="s">
        <v>113</v>
      </c>
      <c r="D266" s="80">
        <f t="shared" si="16"/>
        <v>9.8429049932198306E-3</v>
      </c>
      <c r="E266" s="81">
        <f t="shared" si="16"/>
        <v>0.11900725111982</v>
      </c>
      <c r="F266" s="81">
        <f t="shared" si="16"/>
        <v>0.40490282304003172</v>
      </c>
      <c r="G266" s="81">
        <f t="shared" si="16"/>
        <v>0.11490942750670052</v>
      </c>
      <c r="H266" s="81">
        <f t="shared" si="16"/>
        <v>1.8499731847487068E-3</v>
      </c>
      <c r="I266" s="81">
        <f t="shared" si="16"/>
        <v>1.9928428074533589E-2</v>
      </c>
      <c r="J266" s="81">
        <f t="shared" si="16"/>
        <v>3.7241096531948903E-2</v>
      </c>
      <c r="K266" s="81">
        <f t="shared" si="16"/>
        <v>8.1899984531557432E-2</v>
      </c>
      <c r="L266" s="81">
        <f t="shared" si="16"/>
        <v>5.0418994459276126E-2</v>
      </c>
      <c r="M266" s="81">
        <f t="shared" si="16"/>
        <v>8.8385974753268495E-2</v>
      </c>
      <c r="N266" s="81">
        <f t="shared" si="16"/>
        <v>2.1667314195596651E-3</v>
      </c>
      <c r="O266" s="81">
        <f t="shared" si="16"/>
        <v>6.9446410385335E-2</v>
      </c>
      <c r="P266" s="82">
        <f t="shared" si="16"/>
        <v>0</v>
      </c>
      <c r="Q266" s="83">
        <f t="shared" si="16"/>
        <v>1</v>
      </c>
    </row>
    <row r="267" spans="2:17" x14ac:dyDescent="0.15">
      <c r="B267" s="4">
        <v>61</v>
      </c>
      <c r="C267" s="57" t="s">
        <v>114</v>
      </c>
      <c r="D267" s="80">
        <f t="shared" si="16"/>
        <v>8.889109143979456E-3</v>
      </c>
      <c r="E267" s="81">
        <f t="shared" si="16"/>
        <v>0.12246869170465419</v>
      </c>
      <c r="F267" s="81">
        <f t="shared" si="16"/>
        <v>0.41767033365446182</v>
      </c>
      <c r="G267" s="81">
        <f t="shared" si="16"/>
        <v>0.11089319118577182</v>
      </c>
      <c r="H267" s="81">
        <f t="shared" si="16"/>
        <v>7.2303634442510872E-5</v>
      </c>
      <c r="I267" s="81">
        <f t="shared" si="16"/>
        <v>1.5064496831137543E-2</v>
      </c>
      <c r="J267" s="81">
        <f t="shared" si="16"/>
        <v>1.0452545507397241E-2</v>
      </c>
      <c r="K267" s="81">
        <f t="shared" si="16"/>
        <v>9.5580907377746965E-2</v>
      </c>
      <c r="L267" s="81">
        <f t="shared" si="16"/>
        <v>4.4678802779815278E-2</v>
      </c>
      <c r="M267" s="81">
        <f t="shared" si="16"/>
        <v>0.10589057536827934</v>
      </c>
      <c r="N267" s="81">
        <f t="shared" si="16"/>
        <v>0</v>
      </c>
      <c r="O267" s="81">
        <f t="shared" si="16"/>
        <v>6.8339042812313858E-2</v>
      </c>
      <c r="P267" s="82">
        <f t="shared" si="16"/>
        <v>0</v>
      </c>
      <c r="Q267" s="83">
        <f t="shared" si="16"/>
        <v>1</v>
      </c>
    </row>
    <row r="268" spans="2:17" x14ac:dyDescent="0.15">
      <c r="B268" s="4">
        <v>62</v>
      </c>
      <c r="C268" s="57" t="s">
        <v>115</v>
      </c>
      <c r="D268" s="80">
        <f t="shared" si="16"/>
        <v>8.3056815799784946E-3</v>
      </c>
      <c r="E268" s="81">
        <f t="shared" si="16"/>
        <v>9.6929460700921247E-2</v>
      </c>
      <c r="F268" s="81">
        <f t="shared" si="16"/>
        <v>0.38817776868048731</v>
      </c>
      <c r="G268" s="81">
        <f t="shared" si="16"/>
        <v>0.14121229677596364</v>
      </c>
      <c r="H268" s="81">
        <f t="shared" si="16"/>
        <v>2.9018647539219085E-3</v>
      </c>
      <c r="I268" s="81">
        <f t="shared" si="16"/>
        <v>1.1751543269217813E-2</v>
      </c>
      <c r="J268" s="81">
        <f t="shared" si="16"/>
        <v>1.8977118802659853E-2</v>
      </c>
      <c r="K268" s="81">
        <f t="shared" si="16"/>
        <v>8.9924809974100989E-2</v>
      </c>
      <c r="L268" s="81">
        <f t="shared" si="16"/>
        <v>5.1701531835159464E-2</v>
      </c>
      <c r="M268" s="81">
        <f t="shared" si="16"/>
        <v>0.12197540563299755</v>
      </c>
      <c r="N268" s="81">
        <f t="shared" si="16"/>
        <v>0</v>
      </c>
      <c r="O268" s="81">
        <f t="shared" si="16"/>
        <v>6.8142517994591714E-2</v>
      </c>
      <c r="P268" s="82">
        <f t="shared" si="16"/>
        <v>0</v>
      </c>
      <c r="Q268" s="83">
        <f t="shared" si="16"/>
        <v>1</v>
      </c>
    </row>
    <row r="269" spans="2:17" ht="12.75" thickBot="1" x14ac:dyDescent="0.2">
      <c r="B269" s="10">
        <v>63</v>
      </c>
      <c r="C269" s="63" t="s">
        <v>116</v>
      </c>
      <c r="D269" s="104">
        <f t="shared" si="16"/>
        <v>1.0418532768336645E-2</v>
      </c>
      <c r="E269" s="105">
        <f t="shared" si="16"/>
        <v>0.12260676217068504</v>
      </c>
      <c r="F269" s="105">
        <f t="shared" si="16"/>
        <v>0.37476350692201715</v>
      </c>
      <c r="G269" s="105">
        <f t="shared" si="16"/>
        <v>0.14378913765115964</v>
      </c>
      <c r="H269" s="105">
        <f t="shared" si="16"/>
        <v>0</v>
      </c>
      <c r="I269" s="105">
        <f t="shared" si="16"/>
        <v>1.972709263739773E-2</v>
      </c>
      <c r="J269" s="105">
        <f t="shared" si="16"/>
        <v>1.4079145116047123E-2</v>
      </c>
      <c r="K269" s="105">
        <f t="shared" si="16"/>
        <v>0.10359904120958294</v>
      </c>
      <c r="L269" s="105">
        <f t="shared" si="16"/>
        <v>5.8259008997963622E-2</v>
      </c>
      <c r="M269" s="105">
        <f t="shared" si="16"/>
        <v>8.7166865092472581E-2</v>
      </c>
      <c r="N269" s="105">
        <f t="shared" si="16"/>
        <v>0</v>
      </c>
      <c r="O269" s="105">
        <f t="shared" si="16"/>
        <v>6.55909074343375E-2</v>
      </c>
      <c r="P269" s="106">
        <f t="shared" si="16"/>
        <v>0</v>
      </c>
      <c r="Q269" s="107">
        <f t="shared" si="16"/>
        <v>1</v>
      </c>
    </row>
    <row r="270" spans="2:17" ht="12.75" thickTop="1" x14ac:dyDescent="0.15">
      <c r="B270" s="8"/>
      <c r="C270" s="64" t="s">
        <v>117</v>
      </c>
      <c r="D270" s="108">
        <f t="shared" si="16"/>
        <v>5.2245770372873731E-3</v>
      </c>
      <c r="E270" s="109">
        <f t="shared" si="16"/>
        <v>0.12231843397441201</v>
      </c>
      <c r="F270" s="109">
        <f t="shared" si="16"/>
        <v>0.42624926971094868</v>
      </c>
      <c r="G270" s="109">
        <f t="shared" si="16"/>
        <v>9.8101797551457148E-2</v>
      </c>
      <c r="H270" s="109">
        <f t="shared" si="16"/>
        <v>1.0983850006254198E-3</v>
      </c>
      <c r="I270" s="109">
        <f t="shared" si="16"/>
        <v>7.1620074677381136E-3</v>
      </c>
      <c r="J270" s="109">
        <f t="shared" si="16"/>
        <v>2.287394450546296E-2</v>
      </c>
      <c r="K270" s="109">
        <f t="shared" si="16"/>
        <v>8.9096068048863497E-2</v>
      </c>
      <c r="L270" s="109">
        <f t="shared" si="16"/>
        <v>3.361341291970979E-2</v>
      </c>
      <c r="M270" s="109">
        <f t="shared" si="16"/>
        <v>0.1153432774110169</v>
      </c>
      <c r="N270" s="109">
        <f t="shared" si="16"/>
        <v>2.8768323986887081E-4</v>
      </c>
      <c r="O270" s="109">
        <f t="shared" si="16"/>
        <v>7.8368914181931537E-2</v>
      </c>
      <c r="P270" s="110">
        <f t="shared" si="16"/>
        <v>2.6222895067773503E-4</v>
      </c>
      <c r="Q270" s="111">
        <f t="shared" si="16"/>
        <v>1</v>
      </c>
    </row>
    <row r="272" spans="2:17" s="43" customFormat="1" ht="13.5" x14ac:dyDescent="0.15">
      <c r="B272" s="44" t="str">
        <f>+B1</f>
        <v>令和３年度</v>
      </c>
      <c r="D272" s="45" t="s">
        <v>119</v>
      </c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</row>
    <row r="273" spans="2:17" x14ac:dyDescent="0.15">
      <c r="B273" s="75" t="s">
        <v>124</v>
      </c>
      <c r="Q273" s="1"/>
    </row>
    <row r="274" spans="2:17" x14ac:dyDescent="0.15">
      <c r="B274" s="121" t="s">
        <v>1</v>
      </c>
      <c r="C274" s="122"/>
      <c r="D274" s="46" t="s">
        <v>2</v>
      </c>
      <c r="E274" s="28" t="s">
        <v>3</v>
      </c>
      <c r="F274" s="28" t="s">
        <v>4</v>
      </c>
      <c r="G274" s="28" t="s">
        <v>5</v>
      </c>
      <c r="H274" s="28" t="s">
        <v>6</v>
      </c>
      <c r="I274" s="28" t="s">
        <v>7</v>
      </c>
      <c r="J274" s="28" t="s">
        <v>8</v>
      </c>
      <c r="K274" s="28" t="s">
        <v>9</v>
      </c>
      <c r="L274" s="28" t="s">
        <v>10</v>
      </c>
      <c r="M274" s="28" t="s">
        <v>11</v>
      </c>
      <c r="N274" s="28" t="s">
        <v>12</v>
      </c>
      <c r="O274" s="28" t="s">
        <v>13</v>
      </c>
      <c r="P274" s="112" t="s">
        <v>14</v>
      </c>
      <c r="Q274" s="1"/>
    </row>
    <row r="275" spans="2:17" x14ac:dyDescent="0.15">
      <c r="B275" s="22" t="s">
        <v>16</v>
      </c>
      <c r="C275" s="56" t="s">
        <v>17</v>
      </c>
      <c r="D275" s="47">
        <f>+RANK(D207,D$207:D$269)</f>
        <v>63</v>
      </c>
      <c r="E275" s="23">
        <f t="shared" ref="E275:P275" si="17">+RANK(E207,E$207:E$269)</f>
        <v>61</v>
      </c>
      <c r="F275" s="23">
        <f t="shared" si="17"/>
        <v>49</v>
      </c>
      <c r="G275" s="23">
        <f t="shared" si="17"/>
        <v>20</v>
      </c>
      <c r="H275" s="23">
        <f t="shared" si="17"/>
        <v>45</v>
      </c>
      <c r="I275" s="23">
        <f t="shared" si="17"/>
        <v>51</v>
      </c>
      <c r="J275" s="23">
        <f t="shared" si="17"/>
        <v>1</v>
      </c>
      <c r="K275" s="23">
        <f t="shared" si="17"/>
        <v>14</v>
      </c>
      <c r="L275" s="23">
        <f t="shared" si="17"/>
        <v>60</v>
      </c>
      <c r="M275" s="23">
        <f t="shared" si="17"/>
        <v>4</v>
      </c>
      <c r="N275" s="23">
        <f t="shared" si="17"/>
        <v>12</v>
      </c>
      <c r="O275" s="23">
        <f t="shared" si="17"/>
        <v>19</v>
      </c>
      <c r="P275" s="113">
        <f t="shared" si="17"/>
        <v>3</v>
      </c>
      <c r="Q275" s="1"/>
    </row>
    <row r="276" spans="2:17" x14ac:dyDescent="0.15">
      <c r="B276" s="4" t="s">
        <v>18</v>
      </c>
      <c r="C276" s="57" t="s">
        <v>19</v>
      </c>
      <c r="D276" s="48">
        <f t="shared" ref="D276:P291" si="18">+RANK(D208,D$207:D$269)</f>
        <v>57</v>
      </c>
      <c r="E276" s="5">
        <f t="shared" si="18"/>
        <v>62</v>
      </c>
      <c r="F276" s="5">
        <f t="shared" si="18"/>
        <v>5</v>
      </c>
      <c r="G276" s="5">
        <f t="shared" si="18"/>
        <v>6</v>
      </c>
      <c r="H276" s="5">
        <f t="shared" si="18"/>
        <v>23</v>
      </c>
      <c r="I276" s="5">
        <f t="shared" si="18"/>
        <v>34</v>
      </c>
      <c r="J276" s="5">
        <f t="shared" si="18"/>
        <v>33</v>
      </c>
      <c r="K276" s="5">
        <f t="shared" si="18"/>
        <v>53</v>
      </c>
      <c r="L276" s="5">
        <f t="shared" si="18"/>
        <v>48</v>
      </c>
      <c r="M276" s="5">
        <f t="shared" si="18"/>
        <v>19</v>
      </c>
      <c r="N276" s="5">
        <f t="shared" si="18"/>
        <v>14</v>
      </c>
      <c r="O276" s="5">
        <f t="shared" si="18"/>
        <v>18</v>
      </c>
      <c r="P276" s="114">
        <f t="shared" si="18"/>
        <v>3</v>
      </c>
      <c r="Q276" s="1"/>
    </row>
    <row r="277" spans="2:17" x14ac:dyDescent="0.15">
      <c r="B277" s="4" t="s">
        <v>20</v>
      </c>
      <c r="C277" s="57" t="s">
        <v>21</v>
      </c>
      <c r="D277" s="48">
        <f t="shared" si="18"/>
        <v>49</v>
      </c>
      <c r="E277" s="5">
        <f t="shared" si="18"/>
        <v>58</v>
      </c>
      <c r="F277" s="5">
        <f t="shared" si="18"/>
        <v>11</v>
      </c>
      <c r="G277" s="5">
        <f t="shared" si="18"/>
        <v>33</v>
      </c>
      <c r="H277" s="5">
        <f t="shared" si="18"/>
        <v>21</v>
      </c>
      <c r="I277" s="5">
        <f t="shared" si="18"/>
        <v>25</v>
      </c>
      <c r="J277" s="5">
        <f t="shared" si="18"/>
        <v>9</v>
      </c>
      <c r="K277" s="5">
        <f t="shared" si="18"/>
        <v>18</v>
      </c>
      <c r="L277" s="5">
        <f t="shared" si="18"/>
        <v>46</v>
      </c>
      <c r="M277" s="5">
        <f t="shared" si="18"/>
        <v>23</v>
      </c>
      <c r="N277" s="5">
        <f t="shared" si="18"/>
        <v>14</v>
      </c>
      <c r="O277" s="5">
        <f t="shared" si="18"/>
        <v>59</v>
      </c>
      <c r="P277" s="114">
        <f t="shared" si="18"/>
        <v>3</v>
      </c>
      <c r="Q277" s="1"/>
    </row>
    <row r="278" spans="2:17" x14ac:dyDescent="0.15">
      <c r="B278" s="4" t="s">
        <v>22</v>
      </c>
      <c r="C278" s="57" t="s">
        <v>23</v>
      </c>
      <c r="D278" s="48">
        <f t="shared" si="18"/>
        <v>62</v>
      </c>
      <c r="E278" s="5">
        <f t="shared" si="18"/>
        <v>63</v>
      </c>
      <c r="F278" s="5">
        <f t="shared" si="18"/>
        <v>9</v>
      </c>
      <c r="G278" s="5">
        <f t="shared" si="18"/>
        <v>5</v>
      </c>
      <c r="H278" s="5">
        <f t="shared" si="18"/>
        <v>24</v>
      </c>
      <c r="I278" s="5">
        <f t="shared" si="18"/>
        <v>39</v>
      </c>
      <c r="J278" s="5">
        <f t="shared" si="18"/>
        <v>52</v>
      </c>
      <c r="K278" s="5">
        <f t="shared" si="18"/>
        <v>16</v>
      </c>
      <c r="L278" s="5">
        <f t="shared" si="18"/>
        <v>55</v>
      </c>
      <c r="M278" s="5">
        <f t="shared" si="18"/>
        <v>6</v>
      </c>
      <c r="N278" s="5">
        <f t="shared" si="18"/>
        <v>14</v>
      </c>
      <c r="O278" s="5">
        <f t="shared" si="18"/>
        <v>58</v>
      </c>
      <c r="P278" s="114">
        <f t="shared" si="18"/>
        <v>3</v>
      </c>
      <c r="Q278" s="1"/>
    </row>
    <row r="279" spans="2:17" x14ac:dyDescent="0.15">
      <c r="B279" s="4" t="s">
        <v>24</v>
      </c>
      <c r="C279" s="57" t="s">
        <v>25</v>
      </c>
      <c r="D279" s="48">
        <f t="shared" si="18"/>
        <v>28</v>
      </c>
      <c r="E279" s="5">
        <f t="shared" si="18"/>
        <v>56</v>
      </c>
      <c r="F279" s="5">
        <f t="shared" si="18"/>
        <v>17</v>
      </c>
      <c r="G279" s="5">
        <f t="shared" si="18"/>
        <v>32</v>
      </c>
      <c r="H279" s="5">
        <f t="shared" si="18"/>
        <v>30</v>
      </c>
      <c r="I279" s="5">
        <f t="shared" si="18"/>
        <v>26</v>
      </c>
      <c r="J279" s="5">
        <f t="shared" si="18"/>
        <v>18</v>
      </c>
      <c r="K279" s="5">
        <f t="shared" si="18"/>
        <v>31</v>
      </c>
      <c r="L279" s="5">
        <f t="shared" si="18"/>
        <v>40</v>
      </c>
      <c r="M279" s="5">
        <f t="shared" si="18"/>
        <v>30</v>
      </c>
      <c r="N279" s="5">
        <f t="shared" si="18"/>
        <v>14</v>
      </c>
      <c r="O279" s="5">
        <f t="shared" si="18"/>
        <v>13</v>
      </c>
      <c r="P279" s="114">
        <f t="shared" si="18"/>
        <v>3</v>
      </c>
      <c r="Q279" s="1"/>
    </row>
    <row r="280" spans="2:17" x14ac:dyDescent="0.15">
      <c r="B280" s="4" t="s">
        <v>26</v>
      </c>
      <c r="C280" s="57" t="s">
        <v>27</v>
      </c>
      <c r="D280" s="48">
        <f t="shared" si="18"/>
        <v>38</v>
      </c>
      <c r="E280" s="5">
        <f t="shared" si="18"/>
        <v>23</v>
      </c>
      <c r="F280" s="5">
        <f t="shared" si="18"/>
        <v>51</v>
      </c>
      <c r="G280" s="5">
        <f t="shared" si="18"/>
        <v>14</v>
      </c>
      <c r="H280" s="5">
        <f t="shared" si="18"/>
        <v>6</v>
      </c>
      <c r="I280" s="5">
        <f t="shared" si="18"/>
        <v>15</v>
      </c>
      <c r="J280" s="5">
        <f t="shared" si="18"/>
        <v>7</v>
      </c>
      <c r="K280" s="5">
        <f t="shared" si="18"/>
        <v>49</v>
      </c>
      <c r="L280" s="5">
        <f t="shared" si="18"/>
        <v>44</v>
      </c>
      <c r="M280" s="5">
        <f t="shared" si="18"/>
        <v>46</v>
      </c>
      <c r="N280" s="5">
        <f t="shared" si="18"/>
        <v>7</v>
      </c>
      <c r="O280" s="5">
        <f t="shared" si="18"/>
        <v>3</v>
      </c>
      <c r="P280" s="114">
        <f t="shared" si="18"/>
        <v>3</v>
      </c>
      <c r="Q280" s="1"/>
    </row>
    <row r="281" spans="2:17" x14ac:dyDescent="0.15">
      <c r="B281" s="4" t="s">
        <v>28</v>
      </c>
      <c r="C281" s="57" t="s">
        <v>29</v>
      </c>
      <c r="D281" s="48">
        <f t="shared" si="18"/>
        <v>59</v>
      </c>
      <c r="E281" s="5">
        <f t="shared" si="18"/>
        <v>55</v>
      </c>
      <c r="F281" s="5">
        <f t="shared" si="18"/>
        <v>6</v>
      </c>
      <c r="G281" s="5">
        <f t="shared" si="18"/>
        <v>13</v>
      </c>
      <c r="H281" s="5">
        <f t="shared" si="18"/>
        <v>20</v>
      </c>
      <c r="I281" s="5">
        <f t="shared" si="18"/>
        <v>55</v>
      </c>
      <c r="J281" s="5">
        <f t="shared" si="18"/>
        <v>31</v>
      </c>
      <c r="K281" s="5">
        <f t="shared" si="18"/>
        <v>21</v>
      </c>
      <c r="L281" s="5">
        <f t="shared" si="18"/>
        <v>47</v>
      </c>
      <c r="M281" s="5">
        <f t="shared" si="18"/>
        <v>38</v>
      </c>
      <c r="N281" s="5">
        <f t="shared" si="18"/>
        <v>14</v>
      </c>
      <c r="O281" s="5">
        <f t="shared" si="18"/>
        <v>53</v>
      </c>
      <c r="P281" s="114">
        <f t="shared" si="18"/>
        <v>3</v>
      </c>
      <c r="Q281" s="1"/>
    </row>
    <row r="282" spans="2:17" x14ac:dyDescent="0.15">
      <c r="B282" s="4" t="s">
        <v>30</v>
      </c>
      <c r="C282" s="57" t="s">
        <v>31</v>
      </c>
      <c r="D282" s="48">
        <f t="shared" si="18"/>
        <v>42</v>
      </c>
      <c r="E282" s="5">
        <f t="shared" si="18"/>
        <v>37</v>
      </c>
      <c r="F282" s="5">
        <f t="shared" si="18"/>
        <v>47</v>
      </c>
      <c r="G282" s="5">
        <f t="shared" si="18"/>
        <v>21</v>
      </c>
      <c r="H282" s="5">
        <f t="shared" si="18"/>
        <v>47</v>
      </c>
      <c r="I282" s="5">
        <f t="shared" si="18"/>
        <v>35</v>
      </c>
      <c r="J282" s="5">
        <f t="shared" si="18"/>
        <v>13</v>
      </c>
      <c r="K282" s="5">
        <f t="shared" si="18"/>
        <v>5</v>
      </c>
      <c r="L282" s="5">
        <f t="shared" si="18"/>
        <v>41</v>
      </c>
      <c r="M282" s="5">
        <f t="shared" si="18"/>
        <v>57</v>
      </c>
      <c r="N282" s="5">
        <f t="shared" si="18"/>
        <v>5</v>
      </c>
      <c r="O282" s="5">
        <f t="shared" si="18"/>
        <v>14</v>
      </c>
      <c r="P282" s="114">
        <f t="shared" si="18"/>
        <v>1</v>
      </c>
      <c r="Q282" s="1"/>
    </row>
    <row r="283" spans="2:17" x14ac:dyDescent="0.15">
      <c r="B283" s="4" t="s">
        <v>32</v>
      </c>
      <c r="C283" s="57" t="s">
        <v>33</v>
      </c>
      <c r="D283" s="48">
        <f t="shared" si="18"/>
        <v>39</v>
      </c>
      <c r="E283" s="5">
        <f t="shared" si="18"/>
        <v>45</v>
      </c>
      <c r="F283" s="5">
        <f t="shared" si="18"/>
        <v>39</v>
      </c>
      <c r="G283" s="5">
        <f t="shared" si="18"/>
        <v>1</v>
      </c>
      <c r="H283" s="5">
        <f t="shared" si="18"/>
        <v>13</v>
      </c>
      <c r="I283" s="5">
        <f t="shared" si="18"/>
        <v>5</v>
      </c>
      <c r="J283" s="5">
        <f t="shared" si="18"/>
        <v>48</v>
      </c>
      <c r="K283" s="5">
        <f t="shared" si="18"/>
        <v>56</v>
      </c>
      <c r="L283" s="5">
        <f t="shared" si="18"/>
        <v>45</v>
      </c>
      <c r="M283" s="5">
        <f t="shared" si="18"/>
        <v>50</v>
      </c>
      <c r="N283" s="5">
        <f t="shared" si="18"/>
        <v>14</v>
      </c>
      <c r="O283" s="5">
        <f t="shared" si="18"/>
        <v>25</v>
      </c>
      <c r="P283" s="114">
        <f t="shared" si="18"/>
        <v>3</v>
      </c>
      <c r="Q283" s="1"/>
    </row>
    <row r="284" spans="2:17" x14ac:dyDescent="0.15">
      <c r="B284" s="4" t="s">
        <v>34</v>
      </c>
      <c r="C284" s="57" t="s">
        <v>35</v>
      </c>
      <c r="D284" s="48">
        <f t="shared" si="18"/>
        <v>35</v>
      </c>
      <c r="E284" s="5">
        <f t="shared" si="18"/>
        <v>34</v>
      </c>
      <c r="F284" s="5">
        <f t="shared" si="18"/>
        <v>25</v>
      </c>
      <c r="G284" s="5">
        <f t="shared" si="18"/>
        <v>57</v>
      </c>
      <c r="H284" s="5">
        <f t="shared" si="18"/>
        <v>8</v>
      </c>
      <c r="I284" s="5">
        <f t="shared" si="18"/>
        <v>33</v>
      </c>
      <c r="J284" s="5">
        <f t="shared" si="18"/>
        <v>24</v>
      </c>
      <c r="K284" s="5">
        <f t="shared" si="18"/>
        <v>26</v>
      </c>
      <c r="L284" s="5">
        <f t="shared" si="18"/>
        <v>26</v>
      </c>
      <c r="M284" s="5">
        <f t="shared" si="18"/>
        <v>33</v>
      </c>
      <c r="N284" s="5">
        <f t="shared" si="18"/>
        <v>14</v>
      </c>
      <c r="O284" s="5">
        <f t="shared" si="18"/>
        <v>10</v>
      </c>
      <c r="P284" s="114">
        <f t="shared" si="18"/>
        <v>3</v>
      </c>
      <c r="Q284" s="1"/>
    </row>
    <row r="285" spans="2:17" x14ac:dyDescent="0.15">
      <c r="B285" s="4" t="s">
        <v>36</v>
      </c>
      <c r="C285" s="57" t="s">
        <v>37</v>
      </c>
      <c r="D285" s="48">
        <f t="shared" si="18"/>
        <v>36</v>
      </c>
      <c r="E285" s="5">
        <f t="shared" si="18"/>
        <v>27</v>
      </c>
      <c r="F285" s="5">
        <f t="shared" si="18"/>
        <v>19</v>
      </c>
      <c r="G285" s="5">
        <f t="shared" si="18"/>
        <v>26</v>
      </c>
      <c r="H285" s="5">
        <f t="shared" si="18"/>
        <v>16</v>
      </c>
      <c r="I285" s="5">
        <f t="shared" si="18"/>
        <v>37</v>
      </c>
      <c r="J285" s="5">
        <f t="shared" si="18"/>
        <v>27</v>
      </c>
      <c r="K285" s="5">
        <f t="shared" si="18"/>
        <v>35</v>
      </c>
      <c r="L285" s="5">
        <f t="shared" si="18"/>
        <v>39</v>
      </c>
      <c r="M285" s="5">
        <f t="shared" si="18"/>
        <v>35</v>
      </c>
      <c r="N285" s="5">
        <f t="shared" si="18"/>
        <v>14</v>
      </c>
      <c r="O285" s="5">
        <f t="shared" si="18"/>
        <v>41</v>
      </c>
      <c r="P285" s="114">
        <f t="shared" si="18"/>
        <v>3</v>
      </c>
      <c r="Q285" s="1"/>
    </row>
    <row r="286" spans="2:17" x14ac:dyDescent="0.15">
      <c r="B286" s="4" t="s">
        <v>38</v>
      </c>
      <c r="C286" s="57" t="s">
        <v>39</v>
      </c>
      <c r="D286" s="48">
        <f t="shared" si="18"/>
        <v>58</v>
      </c>
      <c r="E286" s="5">
        <f t="shared" si="18"/>
        <v>49</v>
      </c>
      <c r="F286" s="5">
        <f t="shared" si="18"/>
        <v>8</v>
      </c>
      <c r="G286" s="5">
        <f t="shared" si="18"/>
        <v>15</v>
      </c>
      <c r="H286" s="5">
        <f t="shared" si="18"/>
        <v>34</v>
      </c>
      <c r="I286" s="5">
        <f t="shared" si="18"/>
        <v>45</v>
      </c>
      <c r="J286" s="5">
        <f t="shared" si="18"/>
        <v>32</v>
      </c>
      <c r="K286" s="5">
        <f t="shared" si="18"/>
        <v>40</v>
      </c>
      <c r="L286" s="5">
        <f t="shared" si="18"/>
        <v>53</v>
      </c>
      <c r="M286" s="5">
        <f t="shared" si="18"/>
        <v>32</v>
      </c>
      <c r="N286" s="5">
        <f t="shared" si="18"/>
        <v>14</v>
      </c>
      <c r="O286" s="5">
        <f t="shared" si="18"/>
        <v>23</v>
      </c>
      <c r="P286" s="114">
        <f t="shared" si="18"/>
        <v>3</v>
      </c>
      <c r="Q286" s="1"/>
    </row>
    <row r="287" spans="2:17" x14ac:dyDescent="0.15">
      <c r="B287" s="4" t="s">
        <v>40</v>
      </c>
      <c r="C287" s="57" t="s">
        <v>41</v>
      </c>
      <c r="D287" s="48">
        <f t="shared" si="18"/>
        <v>52</v>
      </c>
      <c r="E287" s="5">
        <f t="shared" si="18"/>
        <v>43</v>
      </c>
      <c r="F287" s="5">
        <f t="shared" si="18"/>
        <v>27</v>
      </c>
      <c r="G287" s="5">
        <f t="shared" si="18"/>
        <v>35</v>
      </c>
      <c r="H287" s="5">
        <f t="shared" si="18"/>
        <v>25</v>
      </c>
      <c r="I287" s="5">
        <f t="shared" si="18"/>
        <v>50</v>
      </c>
      <c r="J287" s="5">
        <f t="shared" si="18"/>
        <v>41</v>
      </c>
      <c r="K287" s="5">
        <f t="shared" si="18"/>
        <v>8</v>
      </c>
      <c r="L287" s="5">
        <f t="shared" si="18"/>
        <v>30</v>
      </c>
      <c r="M287" s="5">
        <f t="shared" si="18"/>
        <v>11</v>
      </c>
      <c r="N287" s="5">
        <f t="shared" si="18"/>
        <v>14</v>
      </c>
      <c r="O287" s="5">
        <f t="shared" si="18"/>
        <v>33</v>
      </c>
      <c r="P287" s="114">
        <f t="shared" si="18"/>
        <v>3</v>
      </c>
      <c r="Q287" s="1"/>
    </row>
    <row r="288" spans="2:17" x14ac:dyDescent="0.15">
      <c r="B288" s="4" t="s">
        <v>42</v>
      </c>
      <c r="C288" s="57" t="s">
        <v>43</v>
      </c>
      <c r="D288" s="48">
        <f t="shared" si="18"/>
        <v>31</v>
      </c>
      <c r="E288" s="5">
        <f t="shared" si="18"/>
        <v>30</v>
      </c>
      <c r="F288" s="5">
        <f t="shared" si="18"/>
        <v>41</v>
      </c>
      <c r="G288" s="5">
        <f t="shared" si="18"/>
        <v>16</v>
      </c>
      <c r="H288" s="5">
        <f t="shared" si="18"/>
        <v>2</v>
      </c>
      <c r="I288" s="5">
        <f t="shared" si="18"/>
        <v>20</v>
      </c>
      <c r="J288" s="5">
        <f t="shared" si="18"/>
        <v>22</v>
      </c>
      <c r="K288" s="5">
        <f t="shared" si="18"/>
        <v>22</v>
      </c>
      <c r="L288" s="5">
        <f t="shared" si="18"/>
        <v>23</v>
      </c>
      <c r="M288" s="5">
        <f t="shared" si="18"/>
        <v>56</v>
      </c>
      <c r="N288" s="5">
        <f t="shared" si="18"/>
        <v>14</v>
      </c>
      <c r="O288" s="5">
        <f t="shared" si="18"/>
        <v>17</v>
      </c>
      <c r="P288" s="114">
        <f t="shared" si="18"/>
        <v>3</v>
      </c>
      <c r="Q288" s="1"/>
    </row>
    <row r="289" spans="2:17" x14ac:dyDescent="0.15">
      <c r="B289" s="39" t="s">
        <v>44</v>
      </c>
      <c r="C289" s="58" t="s">
        <v>45</v>
      </c>
      <c r="D289" s="49">
        <f t="shared" si="18"/>
        <v>40</v>
      </c>
      <c r="E289" s="40">
        <f t="shared" si="18"/>
        <v>53</v>
      </c>
      <c r="F289" s="40">
        <f t="shared" si="18"/>
        <v>40</v>
      </c>
      <c r="G289" s="40">
        <f t="shared" si="18"/>
        <v>47</v>
      </c>
      <c r="H289" s="40">
        <f t="shared" si="18"/>
        <v>9</v>
      </c>
      <c r="I289" s="40">
        <f t="shared" si="18"/>
        <v>21</v>
      </c>
      <c r="J289" s="40">
        <f t="shared" si="18"/>
        <v>25</v>
      </c>
      <c r="K289" s="40">
        <f t="shared" si="18"/>
        <v>24</v>
      </c>
      <c r="L289" s="40">
        <f t="shared" si="18"/>
        <v>12</v>
      </c>
      <c r="M289" s="40">
        <f t="shared" si="18"/>
        <v>18</v>
      </c>
      <c r="N289" s="40">
        <f t="shared" si="18"/>
        <v>14</v>
      </c>
      <c r="O289" s="40">
        <f t="shared" si="18"/>
        <v>5</v>
      </c>
      <c r="P289" s="115">
        <f t="shared" si="18"/>
        <v>3</v>
      </c>
      <c r="Q289" s="1"/>
    </row>
    <row r="290" spans="2:17" x14ac:dyDescent="0.15">
      <c r="B290" s="4" t="s">
        <v>46</v>
      </c>
      <c r="C290" s="57" t="s">
        <v>47</v>
      </c>
      <c r="D290" s="48">
        <f t="shared" si="18"/>
        <v>53</v>
      </c>
      <c r="E290" s="5">
        <f t="shared" si="18"/>
        <v>51</v>
      </c>
      <c r="F290" s="5">
        <f t="shared" si="18"/>
        <v>14</v>
      </c>
      <c r="G290" s="5">
        <f t="shared" si="18"/>
        <v>51</v>
      </c>
      <c r="H290" s="5">
        <f t="shared" si="18"/>
        <v>26</v>
      </c>
      <c r="I290" s="5">
        <f t="shared" si="18"/>
        <v>12</v>
      </c>
      <c r="J290" s="5">
        <f t="shared" si="18"/>
        <v>11</v>
      </c>
      <c r="K290" s="5">
        <f t="shared" si="18"/>
        <v>10</v>
      </c>
      <c r="L290" s="5">
        <f t="shared" si="18"/>
        <v>34</v>
      </c>
      <c r="M290" s="5">
        <f t="shared" si="18"/>
        <v>40</v>
      </c>
      <c r="N290" s="5">
        <f t="shared" si="18"/>
        <v>14</v>
      </c>
      <c r="O290" s="5">
        <f t="shared" si="18"/>
        <v>63</v>
      </c>
      <c r="P290" s="114">
        <f t="shared" si="18"/>
        <v>3</v>
      </c>
      <c r="Q290" s="1"/>
    </row>
    <row r="291" spans="2:17" x14ac:dyDescent="0.15">
      <c r="B291" s="39" t="s">
        <v>48</v>
      </c>
      <c r="C291" s="58" t="s">
        <v>49</v>
      </c>
      <c r="D291" s="49">
        <f t="shared" si="18"/>
        <v>51</v>
      </c>
      <c r="E291" s="40">
        <f t="shared" si="18"/>
        <v>47</v>
      </c>
      <c r="F291" s="40">
        <f t="shared" si="18"/>
        <v>4</v>
      </c>
      <c r="G291" s="40">
        <f t="shared" si="18"/>
        <v>10</v>
      </c>
      <c r="H291" s="40">
        <f t="shared" si="18"/>
        <v>3</v>
      </c>
      <c r="I291" s="40">
        <f t="shared" si="18"/>
        <v>54</v>
      </c>
      <c r="J291" s="40">
        <f t="shared" si="18"/>
        <v>56</v>
      </c>
      <c r="K291" s="40">
        <f t="shared" si="18"/>
        <v>61</v>
      </c>
      <c r="L291" s="40">
        <f t="shared" si="18"/>
        <v>31</v>
      </c>
      <c r="M291" s="40">
        <f t="shared" si="18"/>
        <v>60</v>
      </c>
      <c r="N291" s="40">
        <f t="shared" si="18"/>
        <v>14</v>
      </c>
      <c r="O291" s="40">
        <f t="shared" si="18"/>
        <v>20</v>
      </c>
      <c r="P291" s="115">
        <f t="shared" si="18"/>
        <v>3</v>
      </c>
      <c r="Q291" s="1"/>
    </row>
    <row r="292" spans="2:17" x14ac:dyDescent="0.15">
      <c r="B292" s="4" t="s">
        <v>50</v>
      </c>
      <c r="C292" s="57" t="s">
        <v>51</v>
      </c>
      <c r="D292" s="48">
        <f t="shared" ref="D292:P307" si="19">+RANK(D224,D$207:D$269)</f>
        <v>61</v>
      </c>
      <c r="E292" s="5">
        <f t="shared" si="19"/>
        <v>50</v>
      </c>
      <c r="F292" s="5">
        <f t="shared" si="19"/>
        <v>12</v>
      </c>
      <c r="G292" s="5">
        <f t="shared" si="19"/>
        <v>34</v>
      </c>
      <c r="H292" s="5">
        <f t="shared" si="19"/>
        <v>31</v>
      </c>
      <c r="I292" s="5">
        <f t="shared" si="19"/>
        <v>61</v>
      </c>
      <c r="J292" s="5">
        <f t="shared" si="19"/>
        <v>35</v>
      </c>
      <c r="K292" s="5">
        <f t="shared" si="19"/>
        <v>2</v>
      </c>
      <c r="L292" s="5">
        <f t="shared" si="19"/>
        <v>50</v>
      </c>
      <c r="M292" s="5">
        <f t="shared" si="19"/>
        <v>43</v>
      </c>
      <c r="N292" s="5">
        <f t="shared" si="19"/>
        <v>14</v>
      </c>
      <c r="O292" s="5">
        <f t="shared" si="19"/>
        <v>44</v>
      </c>
      <c r="P292" s="114">
        <f t="shared" si="19"/>
        <v>3</v>
      </c>
      <c r="Q292" s="1"/>
    </row>
    <row r="293" spans="2:17" x14ac:dyDescent="0.15">
      <c r="B293" s="4" t="s">
        <v>52</v>
      </c>
      <c r="C293" s="57" t="s">
        <v>53</v>
      </c>
      <c r="D293" s="48">
        <f t="shared" si="19"/>
        <v>60</v>
      </c>
      <c r="E293" s="5">
        <f t="shared" si="19"/>
        <v>31</v>
      </c>
      <c r="F293" s="5">
        <f t="shared" si="19"/>
        <v>7</v>
      </c>
      <c r="G293" s="5">
        <f t="shared" si="19"/>
        <v>18</v>
      </c>
      <c r="H293" s="5">
        <f t="shared" si="19"/>
        <v>39</v>
      </c>
      <c r="I293" s="5">
        <f t="shared" si="19"/>
        <v>46</v>
      </c>
      <c r="J293" s="5">
        <f t="shared" si="19"/>
        <v>42</v>
      </c>
      <c r="K293" s="5">
        <f t="shared" si="19"/>
        <v>45</v>
      </c>
      <c r="L293" s="5">
        <f t="shared" si="19"/>
        <v>57</v>
      </c>
      <c r="M293" s="5">
        <f t="shared" si="19"/>
        <v>28</v>
      </c>
      <c r="N293" s="5">
        <f t="shared" si="19"/>
        <v>13</v>
      </c>
      <c r="O293" s="5">
        <f t="shared" si="19"/>
        <v>47</v>
      </c>
      <c r="P293" s="114">
        <f t="shared" si="19"/>
        <v>3</v>
      </c>
      <c r="Q293" s="1"/>
    </row>
    <row r="294" spans="2:17" x14ac:dyDescent="0.15">
      <c r="B294" s="4" t="s">
        <v>54</v>
      </c>
      <c r="C294" s="57" t="s">
        <v>55</v>
      </c>
      <c r="D294" s="48">
        <f t="shared" si="19"/>
        <v>32</v>
      </c>
      <c r="E294" s="5">
        <f t="shared" si="19"/>
        <v>19</v>
      </c>
      <c r="F294" s="5">
        <f t="shared" si="19"/>
        <v>10</v>
      </c>
      <c r="G294" s="5">
        <f t="shared" si="19"/>
        <v>39</v>
      </c>
      <c r="H294" s="5">
        <f t="shared" si="19"/>
        <v>40</v>
      </c>
      <c r="I294" s="5">
        <f t="shared" si="19"/>
        <v>62</v>
      </c>
      <c r="J294" s="5">
        <f t="shared" si="19"/>
        <v>20</v>
      </c>
      <c r="K294" s="5">
        <f t="shared" si="19"/>
        <v>41</v>
      </c>
      <c r="L294" s="5">
        <f t="shared" si="19"/>
        <v>56</v>
      </c>
      <c r="M294" s="5">
        <f t="shared" si="19"/>
        <v>54</v>
      </c>
      <c r="N294" s="5">
        <f t="shared" si="19"/>
        <v>14</v>
      </c>
      <c r="O294" s="5">
        <f t="shared" si="19"/>
        <v>62</v>
      </c>
      <c r="P294" s="114">
        <f t="shared" si="19"/>
        <v>3</v>
      </c>
      <c r="Q294" s="1"/>
    </row>
    <row r="295" spans="2:17" x14ac:dyDescent="0.15">
      <c r="B295" s="4" t="s">
        <v>56</v>
      </c>
      <c r="C295" s="57" t="s">
        <v>57</v>
      </c>
      <c r="D295" s="48">
        <f t="shared" si="19"/>
        <v>47</v>
      </c>
      <c r="E295" s="5">
        <f t="shared" si="19"/>
        <v>39</v>
      </c>
      <c r="F295" s="5">
        <f t="shared" si="19"/>
        <v>13</v>
      </c>
      <c r="G295" s="5">
        <f t="shared" si="19"/>
        <v>49</v>
      </c>
      <c r="H295" s="5">
        <f t="shared" si="19"/>
        <v>29</v>
      </c>
      <c r="I295" s="5">
        <f t="shared" si="19"/>
        <v>63</v>
      </c>
      <c r="J295" s="5">
        <f t="shared" si="19"/>
        <v>29</v>
      </c>
      <c r="K295" s="5">
        <f t="shared" si="19"/>
        <v>32</v>
      </c>
      <c r="L295" s="5">
        <f t="shared" si="19"/>
        <v>59</v>
      </c>
      <c r="M295" s="5">
        <f t="shared" si="19"/>
        <v>12</v>
      </c>
      <c r="N295" s="5">
        <f t="shared" si="19"/>
        <v>14</v>
      </c>
      <c r="O295" s="5">
        <f t="shared" si="19"/>
        <v>26</v>
      </c>
      <c r="P295" s="114">
        <f t="shared" si="19"/>
        <v>3</v>
      </c>
      <c r="Q295" s="1"/>
    </row>
    <row r="296" spans="2:17" x14ac:dyDescent="0.15">
      <c r="B296" s="4" t="s">
        <v>58</v>
      </c>
      <c r="C296" s="57" t="s">
        <v>59</v>
      </c>
      <c r="D296" s="48">
        <f t="shared" si="19"/>
        <v>48</v>
      </c>
      <c r="E296" s="5">
        <f t="shared" si="19"/>
        <v>44</v>
      </c>
      <c r="F296" s="5">
        <f t="shared" si="19"/>
        <v>15</v>
      </c>
      <c r="G296" s="5">
        <f t="shared" si="19"/>
        <v>24</v>
      </c>
      <c r="H296" s="5">
        <f t="shared" si="19"/>
        <v>17</v>
      </c>
      <c r="I296" s="5">
        <f t="shared" si="19"/>
        <v>36</v>
      </c>
      <c r="J296" s="5">
        <f t="shared" si="19"/>
        <v>57</v>
      </c>
      <c r="K296" s="5">
        <f t="shared" si="19"/>
        <v>47</v>
      </c>
      <c r="L296" s="5">
        <f t="shared" si="19"/>
        <v>22</v>
      </c>
      <c r="M296" s="5">
        <f t="shared" si="19"/>
        <v>10</v>
      </c>
      <c r="N296" s="5">
        <f t="shared" si="19"/>
        <v>14</v>
      </c>
      <c r="O296" s="5">
        <f t="shared" si="19"/>
        <v>30</v>
      </c>
      <c r="P296" s="114">
        <f t="shared" si="19"/>
        <v>3</v>
      </c>
      <c r="Q296" s="1"/>
    </row>
    <row r="297" spans="2:17" x14ac:dyDescent="0.15">
      <c r="B297" s="4" t="s">
        <v>60</v>
      </c>
      <c r="C297" s="57" t="s">
        <v>61</v>
      </c>
      <c r="D297" s="48">
        <f t="shared" si="19"/>
        <v>50</v>
      </c>
      <c r="E297" s="5">
        <f t="shared" si="19"/>
        <v>42</v>
      </c>
      <c r="F297" s="5">
        <f t="shared" si="19"/>
        <v>1</v>
      </c>
      <c r="G297" s="5">
        <f t="shared" si="19"/>
        <v>48</v>
      </c>
      <c r="H297" s="5">
        <f t="shared" si="19"/>
        <v>43</v>
      </c>
      <c r="I297" s="5">
        <f t="shared" si="19"/>
        <v>57</v>
      </c>
      <c r="J297" s="5">
        <f t="shared" si="19"/>
        <v>49</v>
      </c>
      <c r="K297" s="5">
        <f t="shared" si="19"/>
        <v>59</v>
      </c>
      <c r="L297" s="5">
        <f t="shared" si="19"/>
        <v>61</v>
      </c>
      <c r="M297" s="5">
        <f t="shared" si="19"/>
        <v>16</v>
      </c>
      <c r="N297" s="5">
        <f t="shared" si="19"/>
        <v>14</v>
      </c>
      <c r="O297" s="5">
        <f t="shared" si="19"/>
        <v>57</v>
      </c>
      <c r="P297" s="114">
        <f t="shared" si="19"/>
        <v>3</v>
      </c>
      <c r="Q297" s="1"/>
    </row>
    <row r="298" spans="2:17" x14ac:dyDescent="0.15">
      <c r="B298" s="4" t="s">
        <v>62</v>
      </c>
      <c r="C298" s="57" t="s">
        <v>63</v>
      </c>
      <c r="D298" s="48">
        <f t="shared" si="19"/>
        <v>44</v>
      </c>
      <c r="E298" s="5">
        <f t="shared" si="19"/>
        <v>6</v>
      </c>
      <c r="F298" s="5">
        <f t="shared" si="19"/>
        <v>16</v>
      </c>
      <c r="G298" s="5">
        <f t="shared" si="19"/>
        <v>60</v>
      </c>
      <c r="H298" s="5">
        <f t="shared" si="19"/>
        <v>35</v>
      </c>
      <c r="I298" s="5">
        <f t="shared" si="19"/>
        <v>58</v>
      </c>
      <c r="J298" s="5">
        <f t="shared" si="19"/>
        <v>36</v>
      </c>
      <c r="K298" s="5">
        <f t="shared" si="19"/>
        <v>57</v>
      </c>
      <c r="L298" s="5">
        <f t="shared" si="19"/>
        <v>49</v>
      </c>
      <c r="M298" s="5">
        <f t="shared" si="19"/>
        <v>22</v>
      </c>
      <c r="N298" s="5">
        <f t="shared" si="19"/>
        <v>14</v>
      </c>
      <c r="O298" s="5">
        <f t="shared" si="19"/>
        <v>61</v>
      </c>
      <c r="P298" s="114">
        <f t="shared" si="19"/>
        <v>3</v>
      </c>
      <c r="Q298" s="1"/>
    </row>
    <row r="299" spans="2:17" x14ac:dyDescent="0.15">
      <c r="B299" s="4" t="s">
        <v>64</v>
      </c>
      <c r="C299" s="57" t="s">
        <v>65</v>
      </c>
      <c r="D299" s="48">
        <f t="shared" si="19"/>
        <v>41</v>
      </c>
      <c r="E299" s="5">
        <f t="shared" si="19"/>
        <v>12</v>
      </c>
      <c r="F299" s="5">
        <f t="shared" si="19"/>
        <v>22</v>
      </c>
      <c r="G299" s="5">
        <f t="shared" si="19"/>
        <v>31</v>
      </c>
      <c r="H299" s="5">
        <f t="shared" si="19"/>
        <v>12</v>
      </c>
      <c r="I299" s="5">
        <f t="shared" si="19"/>
        <v>56</v>
      </c>
      <c r="J299" s="5">
        <f t="shared" si="19"/>
        <v>61</v>
      </c>
      <c r="K299" s="5">
        <f t="shared" si="19"/>
        <v>38</v>
      </c>
      <c r="L299" s="5">
        <f t="shared" si="19"/>
        <v>54</v>
      </c>
      <c r="M299" s="5">
        <f t="shared" si="19"/>
        <v>37</v>
      </c>
      <c r="N299" s="5">
        <f t="shared" si="19"/>
        <v>14</v>
      </c>
      <c r="O299" s="5">
        <f t="shared" si="19"/>
        <v>56</v>
      </c>
      <c r="P299" s="114">
        <f t="shared" si="19"/>
        <v>3</v>
      </c>
      <c r="Q299" s="1"/>
    </row>
    <row r="300" spans="2:17" x14ac:dyDescent="0.15">
      <c r="B300" s="4" t="s">
        <v>66</v>
      </c>
      <c r="C300" s="57" t="s">
        <v>67</v>
      </c>
      <c r="D300" s="48">
        <f t="shared" si="19"/>
        <v>56</v>
      </c>
      <c r="E300" s="5">
        <f t="shared" si="19"/>
        <v>18</v>
      </c>
      <c r="F300" s="5">
        <f t="shared" si="19"/>
        <v>3</v>
      </c>
      <c r="G300" s="5">
        <f t="shared" si="19"/>
        <v>54</v>
      </c>
      <c r="H300" s="5">
        <f t="shared" si="19"/>
        <v>56</v>
      </c>
      <c r="I300" s="5">
        <f t="shared" si="19"/>
        <v>60</v>
      </c>
      <c r="J300" s="5">
        <f t="shared" si="19"/>
        <v>60</v>
      </c>
      <c r="K300" s="5">
        <f t="shared" si="19"/>
        <v>60</v>
      </c>
      <c r="L300" s="5">
        <f t="shared" si="19"/>
        <v>62</v>
      </c>
      <c r="M300" s="5">
        <f t="shared" si="19"/>
        <v>49</v>
      </c>
      <c r="N300" s="5">
        <f t="shared" si="19"/>
        <v>14</v>
      </c>
      <c r="O300" s="5">
        <f t="shared" si="19"/>
        <v>32</v>
      </c>
      <c r="P300" s="114">
        <f t="shared" si="19"/>
        <v>3</v>
      </c>
      <c r="Q300" s="1"/>
    </row>
    <row r="301" spans="2:17" x14ac:dyDescent="0.15">
      <c r="B301" s="39" t="s">
        <v>68</v>
      </c>
      <c r="C301" s="58" t="s">
        <v>69</v>
      </c>
      <c r="D301" s="49">
        <f t="shared" si="19"/>
        <v>29</v>
      </c>
      <c r="E301" s="40">
        <f t="shared" si="19"/>
        <v>41</v>
      </c>
      <c r="F301" s="40">
        <f t="shared" si="19"/>
        <v>23</v>
      </c>
      <c r="G301" s="40">
        <f t="shared" si="19"/>
        <v>22</v>
      </c>
      <c r="H301" s="40">
        <f t="shared" si="19"/>
        <v>7</v>
      </c>
      <c r="I301" s="40">
        <f t="shared" si="19"/>
        <v>31</v>
      </c>
      <c r="J301" s="40">
        <f t="shared" si="19"/>
        <v>50</v>
      </c>
      <c r="K301" s="40">
        <f t="shared" si="19"/>
        <v>39</v>
      </c>
      <c r="L301" s="40">
        <f t="shared" si="19"/>
        <v>27</v>
      </c>
      <c r="M301" s="40">
        <f t="shared" si="19"/>
        <v>31</v>
      </c>
      <c r="N301" s="40">
        <f t="shared" si="19"/>
        <v>14</v>
      </c>
      <c r="O301" s="40">
        <f t="shared" si="19"/>
        <v>12</v>
      </c>
      <c r="P301" s="115">
        <f t="shared" si="19"/>
        <v>3</v>
      </c>
      <c r="Q301" s="1"/>
    </row>
    <row r="302" spans="2:17" x14ac:dyDescent="0.15">
      <c r="B302" s="4" t="s">
        <v>70</v>
      </c>
      <c r="C302" s="57" t="s">
        <v>71</v>
      </c>
      <c r="D302" s="48">
        <f t="shared" si="19"/>
        <v>46</v>
      </c>
      <c r="E302" s="5">
        <f t="shared" si="19"/>
        <v>59</v>
      </c>
      <c r="F302" s="5">
        <f t="shared" si="19"/>
        <v>28</v>
      </c>
      <c r="G302" s="5">
        <f t="shared" si="19"/>
        <v>37</v>
      </c>
      <c r="H302" s="5">
        <f t="shared" si="19"/>
        <v>36</v>
      </c>
      <c r="I302" s="5">
        <f t="shared" si="19"/>
        <v>29</v>
      </c>
      <c r="J302" s="5">
        <f t="shared" si="19"/>
        <v>46</v>
      </c>
      <c r="K302" s="5">
        <f t="shared" si="19"/>
        <v>33</v>
      </c>
      <c r="L302" s="5">
        <f t="shared" si="19"/>
        <v>37</v>
      </c>
      <c r="M302" s="5">
        <f t="shared" si="19"/>
        <v>2</v>
      </c>
      <c r="N302" s="5">
        <f t="shared" si="19"/>
        <v>14</v>
      </c>
      <c r="O302" s="5">
        <f t="shared" si="19"/>
        <v>42</v>
      </c>
      <c r="P302" s="114">
        <f t="shared" si="19"/>
        <v>3</v>
      </c>
      <c r="Q302" s="1"/>
    </row>
    <row r="303" spans="2:17" x14ac:dyDescent="0.15">
      <c r="B303" s="31" t="s">
        <v>72</v>
      </c>
      <c r="C303" s="59" t="s">
        <v>73</v>
      </c>
      <c r="D303" s="50">
        <f t="shared" si="19"/>
        <v>23</v>
      </c>
      <c r="E303" s="32">
        <f t="shared" si="19"/>
        <v>16</v>
      </c>
      <c r="F303" s="32">
        <f t="shared" si="19"/>
        <v>35</v>
      </c>
      <c r="G303" s="32">
        <f t="shared" si="19"/>
        <v>50</v>
      </c>
      <c r="H303" s="32">
        <f t="shared" si="19"/>
        <v>38</v>
      </c>
      <c r="I303" s="32">
        <f t="shared" si="19"/>
        <v>49</v>
      </c>
      <c r="J303" s="32">
        <f t="shared" si="19"/>
        <v>34</v>
      </c>
      <c r="K303" s="32">
        <f t="shared" si="19"/>
        <v>58</v>
      </c>
      <c r="L303" s="32">
        <f t="shared" si="19"/>
        <v>33</v>
      </c>
      <c r="M303" s="32">
        <f t="shared" si="19"/>
        <v>21</v>
      </c>
      <c r="N303" s="32">
        <f t="shared" si="19"/>
        <v>14</v>
      </c>
      <c r="O303" s="32">
        <f t="shared" si="19"/>
        <v>7</v>
      </c>
      <c r="P303" s="116">
        <f t="shared" si="19"/>
        <v>3</v>
      </c>
      <c r="Q303" s="1"/>
    </row>
    <row r="304" spans="2:17" x14ac:dyDescent="0.15">
      <c r="B304" s="4" t="s">
        <v>74</v>
      </c>
      <c r="C304" s="57" t="s">
        <v>75</v>
      </c>
      <c r="D304" s="48">
        <f t="shared" si="19"/>
        <v>43</v>
      </c>
      <c r="E304" s="5">
        <f t="shared" si="19"/>
        <v>33</v>
      </c>
      <c r="F304" s="5">
        <f t="shared" si="19"/>
        <v>31</v>
      </c>
      <c r="G304" s="5">
        <f t="shared" si="19"/>
        <v>59</v>
      </c>
      <c r="H304" s="5">
        <f t="shared" si="19"/>
        <v>19</v>
      </c>
      <c r="I304" s="5">
        <f t="shared" si="19"/>
        <v>52</v>
      </c>
      <c r="J304" s="5">
        <f t="shared" si="19"/>
        <v>44</v>
      </c>
      <c r="K304" s="5">
        <f t="shared" si="19"/>
        <v>1</v>
      </c>
      <c r="L304" s="5">
        <f t="shared" si="19"/>
        <v>52</v>
      </c>
      <c r="M304" s="5">
        <f t="shared" si="19"/>
        <v>34</v>
      </c>
      <c r="N304" s="5">
        <f t="shared" si="19"/>
        <v>14</v>
      </c>
      <c r="O304" s="5">
        <f t="shared" si="19"/>
        <v>40</v>
      </c>
      <c r="P304" s="114">
        <f t="shared" si="19"/>
        <v>3</v>
      </c>
      <c r="Q304" s="1"/>
    </row>
    <row r="305" spans="2:17" x14ac:dyDescent="0.15">
      <c r="B305" s="4" t="s">
        <v>76</v>
      </c>
      <c r="C305" s="57" t="s">
        <v>77</v>
      </c>
      <c r="D305" s="48">
        <f t="shared" si="19"/>
        <v>45</v>
      </c>
      <c r="E305" s="5">
        <f t="shared" si="19"/>
        <v>57</v>
      </c>
      <c r="F305" s="5">
        <f t="shared" si="19"/>
        <v>2</v>
      </c>
      <c r="G305" s="5">
        <f t="shared" si="19"/>
        <v>58</v>
      </c>
      <c r="H305" s="5">
        <f t="shared" si="19"/>
        <v>44</v>
      </c>
      <c r="I305" s="5">
        <f t="shared" si="19"/>
        <v>47</v>
      </c>
      <c r="J305" s="5">
        <f t="shared" si="19"/>
        <v>26</v>
      </c>
      <c r="K305" s="5">
        <f t="shared" si="19"/>
        <v>48</v>
      </c>
      <c r="L305" s="5">
        <f t="shared" si="19"/>
        <v>51</v>
      </c>
      <c r="M305" s="5">
        <f t="shared" si="19"/>
        <v>15</v>
      </c>
      <c r="N305" s="5">
        <f t="shared" si="19"/>
        <v>14</v>
      </c>
      <c r="O305" s="5">
        <f t="shared" si="19"/>
        <v>35</v>
      </c>
      <c r="P305" s="114">
        <f t="shared" si="19"/>
        <v>3</v>
      </c>
      <c r="Q305" s="1"/>
    </row>
    <row r="306" spans="2:17" x14ac:dyDescent="0.15">
      <c r="B306" s="4" t="s">
        <v>78</v>
      </c>
      <c r="C306" s="57" t="s">
        <v>79</v>
      </c>
      <c r="D306" s="48">
        <f t="shared" si="19"/>
        <v>54</v>
      </c>
      <c r="E306" s="5">
        <f t="shared" si="19"/>
        <v>13</v>
      </c>
      <c r="F306" s="5">
        <f t="shared" si="19"/>
        <v>18</v>
      </c>
      <c r="G306" s="5">
        <f t="shared" si="19"/>
        <v>61</v>
      </c>
      <c r="H306" s="5">
        <f t="shared" si="19"/>
        <v>11</v>
      </c>
      <c r="I306" s="5">
        <f t="shared" si="19"/>
        <v>53</v>
      </c>
      <c r="J306" s="5">
        <f t="shared" si="19"/>
        <v>40</v>
      </c>
      <c r="K306" s="5">
        <f t="shared" si="19"/>
        <v>23</v>
      </c>
      <c r="L306" s="5">
        <f t="shared" si="19"/>
        <v>58</v>
      </c>
      <c r="M306" s="5">
        <f t="shared" si="19"/>
        <v>45</v>
      </c>
      <c r="N306" s="5">
        <f t="shared" si="19"/>
        <v>14</v>
      </c>
      <c r="O306" s="5">
        <f t="shared" si="19"/>
        <v>34</v>
      </c>
      <c r="P306" s="114">
        <f t="shared" si="19"/>
        <v>3</v>
      </c>
      <c r="Q306" s="1"/>
    </row>
    <row r="307" spans="2:17" x14ac:dyDescent="0.15">
      <c r="B307" s="35" t="s">
        <v>80</v>
      </c>
      <c r="C307" s="60" t="s">
        <v>81</v>
      </c>
      <c r="D307" s="51">
        <f t="shared" si="19"/>
        <v>21</v>
      </c>
      <c r="E307" s="36">
        <f t="shared" si="19"/>
        <v>15</v>
      </c>
      <c r="F307" s="36">
        <f t="shared" si="19"/>
        <v>30</v>
      </c>
      <c r="G307" s="36">
        <f t="shared" si="19"/>
        <v>40</v>
      </c>
      <c r="H307" s="36">
        <f t="shared" si="19"/>
        <v>28</v>
      </c>
      <c r="I307" s="36">
        <f t="shared" si="19"/>
        <v>38</v>
      </c>
      <c r="J307" s="36">
        <f t="shared" si="19"/>
        <v>59</v>
      </c>
      <c r="K307" s="36">
        <f t="shared" si="19"/>
        <v>37</v>
      </c>
      <c r="L307" s="36">
        <f t="shared" si="19"/>
        <v>43</v>
      </c>
      <c r="M307" s="36">
        <f t="shared" si="19"/>
        <v>26</v>
      </c>
      <c r="N307" s="36">
        <f t="shared" si="19"/>
        <v>14</v>
      </c>
      <c r="O307" s="36">
        <f t="shared" si="19"/>
        <v>55</v>
      </c>
      <c r="P307" s="117">
        <f t="shared" si="19"/>
        <v>3</v>
      </c>
      <c r="Q307" s="1"/>
    </row>
    <row r="308" spans="2:17" x14ac:dyDescent="0.15">
      <c r="B308" s="4" t="s">
        <v>82</v>
      </c>
      <c r="C308" s="57" t="s">
        <v>83</v>
      </c>
      <c r="D308" s="48">
        <f t="shared" ref="D308:P323" si="20">+RANK(D240,D$207:D$269)</f>
        <v>37</v>
      </c>
      <c r="E308" s="5">
        <f t="shared" si="20"/>
        <v>36</v>
      </c>
      <c r="F308" s="5">
        <f t="shared" si="20"/>
        <v>26</v>
      </c>
      <c r="G308" s="5">
        <f t="shared" si="20"/>
        <v>25</v>
      </c>
      <c r="H308" s="5">
        <f t="shared" si="20"/>
        <v>18</v>
      </c>
      <c r="I308" s="5">
        <f t="shared" si="20"/>
        <v>42</v>
      </c>
      <c r="J308" s="5">
        <f t="shared" si="20"/>
        <v>63</v>
      </c>
      <c r="K308" s="5">
        <f t="shared" si="20"/>
        <v>17</v>
      </c>
      <c r="L308" s="5">
        <f t="shared" si="20"/>
        <v>38</v>
      </c>
      <c r="M308" s="5">
        <f t="shared" si="20"/>
        <v>39</v>
      </c>
      <c r="N308" s="5">
        <f t="shared" si="20"/>
        <v>14</v>
      </c>
      <c r="O308" s="5">
        <f t="shared" si="20"/>
        <v>11</v>
      </c>
      <c r="P308" s="114">
        <f t="shared" si="20"/>
        <v>3</v>
      </c>
      <c r="Q308" s="1"/>
    </row>
    <row r="309" spans="2:17" x14ac:dyDescent="0.15">
      <c r="B309" s="4" t="s">
        <v>84</v>
      </c>
      <c r="C309" s="57" t="s">
        <v>85</v>
      </c>
      <c r="D309" s="48">
        <f t="shared" si="20"/>
        <v>20</v>
      </c>
      <c r="E309" s="5">
        <f t="shared" si="20"/>
        <v>38</v>
      </c>
      <c r="F309" s="5">
        <f t="shared" si="20"/>
        <v>34</v>
      </c>
      <c r="G309" s="5">
        <f t="shared" si="20"/>
        <v>8</v>
      </c>
      <c r="H309" s="5">
        <f t="shared" si="20"/>
        <v>22</v>
      </c>
      <c r="I309" s="5">
        <f t="shared" si="20"/>
        <v>28</v>
      </c>
      <c r="J309" s="5">
        <f t="shared" si="20"/>
        <v>15</v>
      </c>
      <c r="K309" s="5">
        <f t="shared" si="20"/>
        <v>43</v>
      </c>
      <c r="L309" s="5">
        <f t="shared" si="20"/>
        <v>14</v>
      </c>
      <c r="M309" s="5">
        <f t="shared" si="20"/>
        <v>36</v>
      </c>
      <c r="N309" s="5">
        <f t="shared" si="20"/>
        <v>14</v>
      </c>
      <c r="O309" s="5">
        <f t="shared" si="20"/>
        <v>36</v>
      </c>
      <c r="P309" s="114">
        <f t="shared" si="20"/>
        <v>3</v>
      </c>
      <c r="Q309" s="1"/>
    </row>
    <row r="310" spans="2:17" x14ac:dyDescent="0.15">
      <c r="B310" s="35" t="s">
        <v>86</v>
      </c>
      <c r="C310" s="60" t="s">
        <v>87</v>
      </c>
      <c r="D310" s="51">
        <f t="shared" si="20"/>
        <v>33</v>
      </c>
      <c r="E310" s="36">
        <f t="shared" si="20"/>
        <v>22</v>
      </c>
      <c r="F310" s="36">
        <f t="shared" si="20"/>
        <v>32</v>
      </c>
      <c r="G310" s="36">
        <f t="shared" si="20"/>
        <v>56</v>
      </c>
      <c r="H310" s="36">
        <f t="shared" si="20"/>
        <v>54</v>
      </c>
      <c r="I310" s="36">
        <f t="shared" si="20"/>
        <v>48</v>
      </c>
      <c r="J310" s="36">
        <f t="shared" si="20"/>
        <v>16</v>
      </c>
      <c r="K310" s="36">
        <f t="shared" si="20"/>
        <v>20</v>
      </c>
      <c r="L310" s="36">
        <f t="shared" si="20"/>
        <v>36</v>
      </c>
      <c r="M310" s="36">
        <f t="shared" si="20"/>
        <v>13</v>
      </c>
      <c r="N310" s="36">
        <f t="shared" si="20"/>
        <v>14</v>
      </c>
      <c r="O310" s="36">
        <f t="shared" si="20"/>
        <v>50</v>
      </c>
      <c r="P310" s="117">
        <f t="shared" si="20"/>
        <v>3</v>
      </c>
      <c r="Q310" s="1"/>
    </row>
    <row r="311" spans="2:17" x14ac:dyDescent="0.15">
      <c r="B311" s="35" t="s">
        <v>88</v>
      </c>
      <c r="C311" s="60" t="s">
        <v>89</v>
      </c>
      <c r="D311" s="51">
        <f t="shared" si="20"/>
        <v>27</v>
      </c>
      <c r="E311" s="36">
        <f t="shared" si="20"/>
        <v>21</v>
      </c>
      <c r="F311" s="36">
        <f t="shared" si="20"/>
        <v>29</v>
      </c>
      <c r="G311" s="36">
        <f t="shared" si="20"/>
        <v>38</v>
      </c>
      <c r="H311" s="36">
        <f t="shared" si="20"/>
        <v>27</v>
      </c>
      <c r="I311" s="36">
        <f t="shared" si="20"/>
        <v>43</v>
      </c>
      <c r="J311" s="36">
        <f t="shared" si="20"/>
        <v>37</v>
      </c>
      <c r="K311" s="36">
        <f t="shared" si="20"/>
        <v>52</v>
      </c>
      <c r="L311" s="36">
        <f t="shared" si="20"/>
        <v>35</v>
      </c>
      <c r="M311" s="36">
        <f t="shared" si="20"/>
        <v>27</v>
      </c>
      <c r="N311" s="36">
        <f t="shared" si="20"/>
        <v>3</v>
      </c>
      <c r="O311" s="36">
        <f t="shared" si="20"/>
        <v>27</v>
      </c>
      <c r="P311" s="117">
        <f t="shared" si="20"/>
        <v>3</v>
      </c>
      <c r="Q311" s="1"/>
    </row>
    <row r="312" spans="2:17" x14ac:dyDescent="0.15">
      <c r="B312" s="4" t="s">
        <v>90</v>
      </c>
      <c r="C312" s="57" t="s">
        <v>91</v>
      </c>
      <c r="D312" s="48">
        <f t="shared" si="20"/>
        <v>34</v>
      </c>
      <c r="E312" s="5">
        <f t="shared" si="20"/>
        <v>28</v>
      </c>
      <c r="F312" s="5">
        <f t="shared" si="20"/>
        <v>20</v>
      </c>
      <c r="G312" s="5">
        <f t="shared" si="20"/>
        <v>62</v>
      </c>
      <c r="H312" s="5">
        <f t="shared" si="20"/>
        <v>15</v>
      </c>
      <c r="I312" s="5">
        <f t="shared" si="20"/>
        <v>40</v>
      </c>
      <c r="J312" s="5">
        <f t="shared" si="20"/>
        <v>47</v>
      </c>
      <c r="K312" s="5">
        <f t="shared" si="20"/>
        <v>4</v>
      </c>
      <c r="L312" s="5">
        <f t="shared" si="20"/>
        <v>24</v>
      </c>
      <c r="M312" s="5">
        <f t="shared" si="20"/>
        <v>41</v>
      </c>
      <c r="N312" s="5">
        <f t="shared" si="20"/>
        <v>14</v>
      </c>
      <c r="O312" s="5">
        <f t="shared" si="20"/>
        <v>39</v>
      </c>
      <c r="P312" s="114">
        <f t="shared" si="20"/>
        <v>3</v>
      </c>
      <c r="Q312" s="1"/>
    </row>
    <row r="313" spans="2:17" x14ac:dyDescent="0.15">
      <c r="B313" s="4">
        <v>39</v>
      </c>
      <c r="C313" s="57" t="s">
        <v>92</v>
      </c>
      <c r="D313" s="48">
        <f t="shared" si="20"/>
        <v>55</v>
      </c>
      <c r="E313" s="5">
        <f t="shared" si="20"/>
        <v>54</v>
      </c>
      <c r="F313" s="5">
        <f t="shared" si="20"/>
        <v>24</v>
      </c>
      <c r="G313" s="5">
        <f t="shared" si="20"/>
        <v>53</v>
      </c>
      <c r="H313" s="5">
        <f t="shared" si="20"/>
        <v>42</v>
      </c>
      <c r="I313" s="5">
        <f t="shared" si="20"/>
        <v>59</v>
      </c>
      <c r="J313" s="5">
        <f t="shared" si="20"/>
        <v>43</v>
      </c>
      <c r="K313" s="5">
        <f t="shared" si="20"/>
        <v>30</v>
      </c>
      <c r="L313" s="5">
        <f t="shared" si="20"/>
        <v>63</v>
      </c>
      <c r="M313" s="5">
        <f t="shared" si="20"/>
        <v>3</v>
      </c>
      <c r="N313" s="5">
        <f t="shared" si="20"/>
        <v>14</v>
      </c>
      <c r="O313" s="5">
        <f t="shared" si="20"/>
        <v>24</v>
      </c>
      <c r="P313" s="114">
        <f t="shared" si="20"/>
        <v>3</v>
      </c>
      <c r="Q313" s="1"/>
    </row>
    <row r="314" spans="2:17" x14ac:dyDescent="0.15">
      <c r="B314" s="6">
        <v>40</v>
      </c>
      <c r="C314" s="61" t="s">
        <v>93</v>
      </c>
      <c r="D314" s="52">
        <f t="shared" si="20"/>
        <v>24</v>
      </c>
      <c r="E314" s="7">
        <f t="shared" si="20"/>
        <v>29</v>
      </c>
      <c r="F314" s="7">
        <f t="shared" si="20"/>
        <v>21</v>
      </c>
      <c r="G314" s="7">
        <f t="shared" si="20"/>
        <v>45</v>
      </c>
      <c r="H314" s="7">
        <f t="shared" si="20"/>
        <v>4</v>
      </c>
      <c r="I314" s="7">
        <f t="shared" si="20"/>
        <v>27</v>
      </c>
      <c r="J314" s="7">
        <f t="shared" si="20"/>
        <v>39</v>
      </c>
      <c r="K314" s="7">
        <f t="shared" si="20"/>
        <v>9</v>
      </c>
      <c r="L314" s="7">
        <f t="shared" si="20"/>
        <v>32</v>
      </c>
      <c r="M314" s="7">
        <f t="shared" si="20"/>
        <v>61</v>
      </c>
      <c r="N314" s="7">
        <f t="shared" si="20"/>
        <v>14</v>
      </c>
      <c r="O314" s="7">
        <f t="shared" si="20"/>
        <v>38</v>
      </c>
      <c r="P314" s="118">
        <f t="shared" si="20"/>
        <v>3</v>
      </c>
      <c r="Q314" s="1"/>
    </row>
    <row r="315" spans="2:17" x14ac:dyDescent="0.15">
      <c r="B315" s="18">
        <v>41</v>
      </c>
      <c r="C315" s="62" t="s">
        <v>94</v>
      </c>
      <c r="D315" s="53">
        <f t="shared" si="20"/>
        <v>17</v>
      </c>
      <c r="E315" s="19">
        <f t="shared" si="20"/>
        <v>17</v>
      </c>
      <c r="F315" s="19">
        <f t="shared" si="20"/>
        <v>36</v>
      </c>
      <c r="G315" s="19">
        <f t="shared" si="20"/>
        <v>23</v>
      </c>
      <c r="H315" s="19">
        <f t="shared" si="20"/>
        <v>33</v>
      </c>
      <c r="I315" s="19">
        <f t="shared" si="20"/>
        <v>44</v>
      </c>
      <c r="J315" s="19">
        <f t="shared" si="20"/>
        <v>30</v>
      </c>
      <c r="K315" s="19">
        <f t="shared" si="20"/>
        <v>42</v>
      </c>
      <c r="L315" s="19">
        <f t="shared" si="20"/>
        <v>28</v>
      </c>
      <c r="M315" s="19">
        <f t="shared" si="20"/>
        <v>52</v>
      </c>
      <c r="N315" s="19">
        <f t="shared" si="20"/>
        <v>14</v>
      </c>
      <c r="O315" s="19">
        <f t="shared" si="20"/>
        <v>28</v>
      </c>
      <c r="P315" s="119">
        <f t="shared" si="20"/>
        <v>3</v>
      </c>
      <c r="Q315" s="1"/>
    </row>
    <row r="316" spans="2:17" x14ac:dyDescent="0.15">
      <c r="B316" s="4">
        <v>42</v>
      </c>
      <c r="C316" s="57" t="s">
        <v>95</v>
      </c>
      <c r="D316" s="48">
        <f t="shared" si="20"/>
        <v>25</v>
      </c>
      <c r="E316" s="5">
        <f t="shared" si="20"/>
        <v>9</v>
      </c>
      <c r="F316" s="5">
        <f t="shared" si="20"/>
        <v>48</v>
      </c>
      <c r="G316" s="5">
        <f t="shared" si="20"/>
        <v>43</v>
      </c>
      <c r="H316" s="5">
        <f t="shared" si="20"/>
        <v>50</v>
      </c>
      <c r="I316" s="5">
        <f t="shared" si="20"/>
        <v>41</v>
      </c>
      <c r="J316" s="5">
        <f t="shared" si="20"/>
        <v>51</v>
      </c>
      <c r="K316" s="5">
        <f t="shared" si="20"/>
        <v>44</v>
      </c>
      <c r="L316" s="5">
        <f t="shared" si="20"/>
        <v>29</v>
      </c>
      <c r="M316" s="5">
        <f t="shared" si="20"/>
        <v>25</v>
      </c>
      <c r="N316" s="5">
        <f t="shared" si="20"/>
        <v>14</v>
      </c>
      <c r="O316" s="5">
        <f t="shared" si="20"/>
        <v>8</v>
      </c>
      <c r="P316" s="114">
        <f t="shared" si="20"/>
        <v>3</v>
      </c>
      <c r="Q316" s="1"/>
    </row>
    <row r="317" spans="2:17" x14ac:dyDescent="0.15">
      <c r="B317" s="4">
        <v>43</v>
      </c>
      <c r="C317" s="57" t="s">
        <v>96</v>
      </c>
      <c r="D317" s="48">
        <f t="shared" si="20"/>
        <v>18</v>
      </c>
      <c r="E317" s="5">
        <f t="shared" si="20"/>
        <v>26</v>
      </c>
      <c r="F317" s="5">
        <f t="shared" si="20"/>
        <v>38</v>
      </c>
      <c r="G317" s="5">
        <f t="shared" si="20"/>
        <v>17</v>
      </c>
      <c r="H317" s="5">
        <f t="shared" si="20"/>
        <v>49</v>
      </c>
      <c r="I317" s="5">
        <f t="shared" si="20"/>
        <v>32</v>
      </c>
      <c r="J317" s="5">
        <f t="shared" si="20"/>
        <v>55</v>
      </c>
      <c r="K317" s="5">
        <f t="shared" si="20"/>
        <v>29</v>
      </c>
      <c r="L317" s="5">
        <f t="shared" si="20"/>
        <v>8</v>
      </c>
      <c r="M317" s="5">
        <f t="shared" si="20"/>
        <v>63</v>
      </c>
      <c r="N317" s="5">
        <f t="shared" si="20"/>
        <v>10</v>
      </c>
      <c r="O317" s="5">
        <f t="shared" si="20"/>
        <v>16</v>
      </c>
      <c r="P317" s="114">
        <f t="shared" si="20"/>
        <v>3</v>
      </c>
      <c r="Q317" s="1"/>
    </row>
    <row r="318" spans="2:17" x14ac:dyDescent="0.15">
      <c r="B318" s="4">
        <v>44</v>
      </c>
      <c r="C318" s="57" t="s">
        <v>97</v>
      </c>
      <c r="D318" s="48">
        <f t="shared" si="20"/>
        <v>3</v>
      </c>
      <c r="E318" s="5">
        <f t="shared" si="20"/>
        <v>32</v>
      </c>
      <c r="F318" s="5">
        <f t="shared" si="20"/>
        <v>52</v>
      </c>
      <c r="G318" s="5">
        <f t="shared" si="20"/>
        <v>12</v>
      </c>
      <c r="H318" s="5">
        <f t="shared" si="20"/>
        <v>10</v>
      </c>
      <c r="I318" s="5">
        <f t="shared" si="20"/>
        <v>10</v>
      </c>
      <c r="J318" s="5">
        <f t="shared" si="20"/>
        <v>21</v>
      </c>
      <c r="K318" s="5">
        <f t="shared" si="20"/>
        <v>6</v>
      </c>
      <c r="L318" s="5">
        <f t="shared" si="20"/>
        <v>4</v>
      </c>
      <c r="M318" s="5">
        <f t="shared" si="20"/>
        <v>24</v>
      </c>
      <c r="N318" s="5">
        <f t="shared" si="20"/>
        <v>11</v>
      </c>
      <c r="O318" s="5">
        <f t="shared" si="20"/>
        <v>54</v>
      </c>
      <c r="P318" s="114">
        <f t="shared" si="20"/>
        <v>3</v>
      </c>
      <c r="Q318" s="1"/>
    </row>
    <row r="319" spans="2:17" x14ac:dyDescent="0.15">
      <c r="B319" s="4">
        <v>45</v>
      </c>
      <c r="C319" s="57" t="s">
        <v>98</v>
      </c>
      <c r="D319" s="48">
        <f t="shared" si="20"/>
        <v>14</v>
      </c>
      <c r="E319" s="5">
        <f t="shared" si="20"/>
        <v>25</v>
      </c>
      <c r="F319" s="5">
        <f t="shared" si="20"/>
        <v>43</v>
      </c>
      <c r="G319" s="5">
        <f t="shared" si="20"/>
        <v>44</v>
      </c>
      <c r="H319" s="5">
        <f t="shared" si="20"/>
        <v>57</v>
      </c>
      <c r="I319" s="5">
        <f t="shared" si="20"/>
        <v>3</v>
      </c>
      <c r="J319" s="5">
        <f t="shared" si="20"/>
        <v>53</v>
      </c>
      <c r="K319" s="5">
        <f t="shared" si="20"/>
        <v>55</v>
      </c>
      <c r="L319" s="5">
        <f t="shared" si="20"/>
        <v>25</v>
      </c>
      <c r="M319" s="5">
        <f t="shared" si="20"/>
        <v>7</v>
      </c>
      <c r="N319" s="5">
        <f t="shared" si="20"/>
        <v>14</v>
      </c>
      <c r="O319" s="5">
        <f t="shared" si="20"/>
        <v>31</v>
      </c>
      <c r="P319" s="114">
        <f t="shared" si="20"/>
        <v>3</v>
      </c>
      <c r="Q319" s="1"/>
    </row>
    <row r="320" spans="2:17" x14ac:dyDescent="0.15">
      <c r="B320" s="4">
        <v>46</v>
      </c>
      <c r="C320" s="57" t="s">
        <v>99</v>
      </c>
      <c r="D320" s="48">
        <f t="shared" si="20"/>
        <v>10</v>
      </c>
      <c r="E320" s="5">
        <f t="shared" si="20"/>
        <v>10</v>
      </c>
      <c r="F320" s="5">
        <f t="shared" si="20"/>
        <v>53</v>
      </c>
      <c r="G320" s="5">
        <f t="shared" si="20"/>
        <v>28</v>
      </c>
      <c r="H320" s="5">
        <f t="shared" si="20"/>
        <v>46</v>
      </c>
      <c r="I320" s="5">
        <f t="shared" si="20"/>
        <v>13</v>
      </c>
      <c r="J320" s="5">
        <f t="shared" si="20"/>
        <v>14</v>
      </c>
      <c r="K320" s="5">
        <f t="shared" si="20"/>
        <v>36</v>
      </c>
      <c r="L320" s="5">
        <f t="shared" si="20"/>
        <v>7</v>
      </c>
      <c r="M320" s="5">
        <f t="shared" si="20"/>
        <v>55</v>
      </c>
      <c r="N320" s="5">
        <f t="shared" si="20"/>
        <v>14</v>
      </c>
      <c r="O320" s="5">
        <f t="shared" si="20"/>
        <v>15</v>
      </c>
      <c r="P320" s="114">
        <f t="shared" si="20"/>
        <v>3</v>
      </c>
      <c r="Q320" s="1"/>
    </row>
    <row r="321" spans="2:17" x14ac:dyDescent="0.15">
      <c r="B321" s="4">
        <v>47</v>
      </c>
      <c r="C321" s="57" t="s">
        <v>100</v>
      </c>
      <c r="D321" s="48">
        <f t="shared" si="20"/>
        <v>7</v>
      </c>
      <c r="E321" s="5">
        <f t="shared" si="20"/>
        <v>35</v>
      </c>
      <c r="F321" s="5">
        <f t="shared" si="20"/>
        <v>42</v>
      </c>
      <c r="G321" s="5">
        <f t="shared" si="20"/>
        <v>41</v>
      </c>
      <c r="H321" s="5">
        <f t="shared" si="20"/>
        <v>53</v>
      </c>
      <c r="I321" s="5">
        <f t="shared" si="20"/>
        <v>8</v>
      </c>
      <c r="J321" s="5">
        <f t="shared" si="20"/>
        <v>10</v>
      </c>
      <c r="K321" s="5">
        <f t="shared" si="20"/>
        <v>51</v>
      </c>
      <c r="L321" s="5">
        <f t="shared" si="20"/>
        <v>6</v>
      </c>
      <c r="M321" s="5">
        <f t="shared" si="20"/>
        <v>47</v>
      </c>
      <c r="N321" s="5">
        <f t="shared" si="20"/>
        <v>9</v>
      </c>
      <c r="O321" s="5">
        <f t="shared" si="20"/>
        <v>9</v>
      </c>
      <c r="P321" s="114">
        <f t="shared" si="20"/>
        <v>3</v>
      </c>
      <c r="Q321" s="1"/>
    </row>
    <row r="322" spans="2:17" x14ac:dyDescent="0.15">
      <c r="B322" s="4">
        <v>48</v>
      </c>
      <c r="C322" s="57" t="s">
        <v>101</v>
      </c>
      <c r="D322" s="48">
        <f t="shared" si="20"/>
        <v>9</v>
      </c>
      <c r="E322" s="5">
        <f t="shared" si="20"/>
        <v>11</v>
      </c>
      <c r="F322" s="5">
        <f t="shared" si="20"/>
        <v>54</v>
      </c>
      <c r="G322" s="5">
        <f t="shared" si="20"/>
        <v>27</v>
      </c>
      <c r="H322" s="5">
        <f t="shared" si="20"/>
        <v>55</v>
      </c>
      <c r="I322" s="5">
        <f t="shared" si="20"/>
        <v>11</v>
      </c>
      <c r="J322" s="5">
        <f t="shared" si="20"/>
        <v>62</v>
      </c>
      <c r="K322" s="5">
        <f t="shared" si="20"/>
        <v>15</v>
      </c>
      <c r="L322" s="5">
        <f t="shared" si="20"/>
        <v>1</v>
      </c>
      <c r="M322" s="5">
        <f t="shared" si="20"/>
        <v>14</v>
      </c>
      <c r="N322" s="5">
        <f t="shared" si="20"/>
        <v>14</v>
      </c>
      <c r="O322" s="5">
        <f t="shared" si="20"/>
        <v>37</v>
      </c>
      <c r="P322" s="114">
        <f t="shared" si="20"/>
        <v>3</v>
      </c>
      <c r="Q322" s="1"/>
    </row>
    <row r="323" spans="2:17" x14ac:dyDescent="0.15">
      <c r="B323" s="4">
        <v>49</v>
      </c>
      <c r="C323" s="57" t="s">
        <v>102</v>
      </c>
      <c r="D323" s="48">
        <f t="shared" si="20"/>
        <v>13</v>
      </c>
      <c r="E323" s="5">
        <f t="shared" si="20"/>
        <v>20</v>
      </c>
      <c r="F323" s="5">
        <f t="shared" si="20"/>
        <v>60</v>
      </c>
      <c r="G323" s="5">
        <f t="shared" si="20"/>
        <v>55</v>
      </c>
      <c r="H323" s="5">
        <f t="shared" si="20"/>
        <v>32</v>
      </c>
      <c r="I323" s="5">
        <f t="shared" si="20"/>
        <v>2</v>
      </c>
      <c r="J323" s="5">
        <f t="shared" si="20"/>
        <v>23</v>
      </c>
      <c r="K323" s="5">
        <f t="shared" si="20"/>
        <v>7</v>
      </c>
      <c r="L323" s="5">
        <f t="shared" si="20"/>
        <v>3</v>
      </c>
      <c r="M323" s="5">
        <f t="shared" si="20"/>
        <v>5</v>
      </c>
      <c r="N323" s="5">
        <f t="shared" si="20"/>
        <v>14</v>
      </c>
      <c r="O323" s="5">
        <f t="shared" si="20"/>
        <v>49</v>
      </c>
      <c r="P323" s="114">
        <f t="shared" si="20"/>
        <v>3</v>
      </c>
      <c r="Q323" s="1"/>
    </row>
    <row r="324" spans="2:17" x14ac:dyDescent="0.15">
      <c r="B324" s="4">
        <v>50</v>
      </c>
      <c r="C324" s="57" t="s">
        <v>103</v>
      </c>
      <c r="D324" s="48">
        <f t="shared" ref="D324:P337" si="21">+RANK(D256,D$207:D$269)</f>
        <v>5</v>
      </c>
      <c r="E324" s="5">
        <f t="shared" si="21"/>
        <v>2</v>
      </c>
      <c r="F324" s="5">
        <f t="shared" si="21"/>
        <v>57</v>
      </c>
      <c r="G324" s="5">
        <f t="shared" si="21"/>
        <v>46</v>
      </c>
      <c r="H324" s="5">
        <f t="shared" si="21"/>
        <v>48</v>
      </c>
      <c r="I324" s="5">
        <f t="shared" si="21"/>
        <v>6</v>
      </c>
      <c r="J324" s="5">
        <f t="shared" si="21"/>
        <v>58</v>
      </c>
      <c r="K324" s="5">
        <f t="shared" si="21"/>
        <v>50</v>
      </c>
      <c r="L324" s="5">
        <f t="shared" si="21"/>
        <v>10</v>
      </c>
      <c r="M324" s="5">
        <f t="shared" si="21"/>
        <v>59</v>
      </c>
      <c r="N324" s="5">
        <f t="shared" si="21"/>
        <v>14</v>
      </c>
      <c r="O324" s="5">
        <f t="shared" si="21"/>
        <v>6</v>
      </c>
      <c r="P324" s="114">
        <f t="shared" si="21"/>
        <v>3</v>
      </c>
      <c r="Q324" s="1"/>
    </row>
    <row r="325" spans="2:17" x14ac:dyDescent="0.15">
      <c r="B325" s="4">
        <v>51</v>
      </c>
      <c r="C325" s="57" t="s">
        <v>104</v>
      </c>
      <c r="D325" s="48">
        <f t="shared" si="21"/>
        <v>8</v>
      </c>
      <c r="E325" s="5">
        <f t="shared" si="21"/>
        <v>4</v>
      </c>
      <c r="F325" s="5">
        <f t="shared" si="21"/>
        <v>58</v>
      </c>
      <c r="G325" s="5">
        <f t="shared" si="21"/>
        <v>29</v>
      </c>
      <c r="H325" s="5">
        <f t="shared" si="21"/>
        <v>41</v>
      </c>
      <c r="I325" s="5">
        <f t="shared" si="21"/>
        <v>18</v>
      </c>
      <c r="J325" s="5">
        <f t="shared" si="21"/>
        <v>3</v>
      </c>
      <c r="K325" s="5">
        <f t="shared" si="21"/>
        <v>62</v>
      </c>
      <c r="L325" s="5">
        <f t="shared" si="21"/>
        <v>16</v>
      </c>
      <c r="M325" s="5">
        <f t="shared" si="21"/>
        <v>51</v>
      </c>
      <c r="N325" s="5">
        <f t="shared" si="21"/>
        <v>2</v>
      </c>
      <c r="O325" s="5">
        <f t="shared" si="21"/>
        <v>2</v>
      </c>
      <c r="P325" s="114">
        <f t="shared" si="21"/>
        <v>3</v>
      </c>
      <c r="Q325" s="1"/>
    </row>
    <row r="326" spans="2:17" x14ac:dyDescent="0.15">
      <c r="B326" s="4">
        <v>52</v>
      </c>
      <c r="C326" s="57" t="s">
        <v>105</v>
      </c>
      <c r="D326" s="48">
        <f t="shared" si="21"/>
        <v>12</v>
      </c>
      <c r="E326" s="5">
        <f t="shared" si="21"/>
        <v>14</v>
      </c>
      <c r="F326" s="5">
        <f t="shared" si="21"/>
        <v>62</v>
      </c>
      <c r="G326" s="5">
        <f t="shared" si="21"/>
        <v>52</v>
      </c>
      <c r="H326" s="5">
        <f t="shared" si="21"/>
        <v>52</v>
      </c>
      <c r="I326" s="5">
        <f t="shared" si="21"/>
        <v>7</v>
      </c>
      <c r="J326" s="5">
        <f t="shared" si="21"/>
        <v>12</v>
      </c>
      <c r="K326" s="5">
        <f t="shared" si="21"/>
        <v>3</v>
      </c>
      <c r="L326" s="5">
        <f t="shared" si="21"/>
        <v>42</v>
      </c>
      <c r="M326" s="5">
        <f t="shared" si="21"/>
        <v>1</v>
      </c>
      <c r="N326" s="5">
        <f t="shared" si="21"/>
        <v>14</v>
      </c>
      <c r="O326" s="5">
        <f t="shared" si="21"/>
        <v>60</v>
      </c>
      <c r="P326" s="114">
        <f t="shared" si="21"/>
        <v>3</v>
      </c>
      <c r="Q326" s="1"/>
    </row>
    <row r="327" spans="2:17" x14ac:dyDescent="0.15">
      <c r="B327" s="4">
        <v>53</v>
      </c>
      <c r="C327" s="57" t="s">
        <v>106</v>
      </c>
      <c r="D327" s="48">
        <f t="shared" si="21"/>
        <v>2</v>
      </c>
      <c r="E327" s="5">
        <f t="shared" si="21"/>
        <v>5</v>
      </c>
      <c r="F327" s="5">
        <f t="shared" si="21"/>
        <v>56</v>
      </c>
      <c r="G327" s="5">
        <f t="shared" si="21"/>
        <v>30</v>
      </c>
      <c r="H327" s="5">
        <f t="shared" si="21"/>
        <v>1</v>
      </c>
      <c r="I327" s="5">
        <f t="shared" si="21"/>
        <v>19</v>
      </c>
      <c r="J327" s="5">
        <f t="shared" si="21"/>
        <v>5</v>
      </c>
      <c r="K327" s="5">
        <f t="shared" si="21"/>
        <v>28</v>
      </c>
      <c r="L327" s="5">
        <f t="shared" si="21"/>
        <v>11</v>
      </c>
      <c r="M327" s="5">
        <f t="shared" si="21"/>
        <v>29</v>
      </c>
      <c r="N327" s="5">
        <f t="shared" si="21"/>
        <v>14</v>
      </c>
      <c r="O327" s="5">
        <f t="shared" si="21"/>
        <v>48</v>
      </c>
      <c r="P327" s="114">
        <f t="shared" si="21"/>
        <v>3</v>
      </c>
      <c r="Q327" s="1"/>
    </row>
    <row r="328" spans="2:17" x14ac:dyDescent="0.15">
      <c r="B328" s="4">
        <v>54</v>
      </c>
      <c r="C328" s="57" t="s">
        <v>107</v>
      </c>
      <c r="D328" s="48">
        <f t="shared" si="21"/>
        <v>6</v>
      </c>
      <c r="E328" s="5">
        <f t="shared" si="21"/>
        <v>3</v>
      </c>
      <c r="F328" s="5">
        <f t="shared" si="21"/>
        <v>61</v>
      </c>
      <c r="G328" s="5">
        <f t="shared" si="21"/>
        <v>19</v>
      </c>
      <c r="H328" s="5">
        <f t="shared" si="21"/>
        <v>37</v>
      </c>
      <c r="I328" s="5">
        <f t="shared" si="21"/>
        <v>9</v>
      </c>
      <c r="J328" s="5">
        <f t="shared" si="21"/>
        <v>8</v>
      </c>
      <c r="K328" s="5">
        <f t="shared" si="21"/>
        <v>25</v>
      </c>
      <c r="L328" s="5">
        <f t="shared" si="21"/>
        <v>17</v>
      </c>
      <c r="M328" s="5">
        <f t="shared" si="21"/>
        <v>58</v>
      </c>
      <c r="N328" s="5">
        <f t="shared" si="21"/>
        <v>14</v>
      </c>
      <c r="O328" s="5">
        <f t="shared" si="21"/>
        <v>21</v>
      </c>
      <c r="P328" s="114">
        <f t="shared" si="21"/>
        <v>3</v>
      </c>
      <c r="Q328" s="1"/>
    </row>
    <row r="329" spans="2:17" x14ac:dyDescent="0.15">
      <c r="B329" s="4">
        <v>55</v>
      </c>
      <c r="C329" s="57" t="s">
        <v>108</v>
      </c>
      <c r="D329" s="48">
        <f t="shared" si="21"/>
        <v>30</v>
      </c>
      <c r="E329" s="5">
        <f t="shared" si="21"/>
        <v>7</v>
      </c>
      <c r="F329" s="5">
        <f t="shared" si="21"/>
        <v>59</v>
      </c>
      <c r="G329" s="5">
        <f t="shared" si="21"/>
        <v>4</v>
      </c>
      <c r="H329" s="5">
        <f t="shared" si="21"/>
        <v>57</v>
      </c>
      <c r="I329" s="5">
        <f t="shared" si="21"/>
        <v>4</v>
      </c>
      <c r="J329" s="5">
        <f t="shared" si="21"/>
        <v>2</v>
      </c>
      <c r="K329" s="5">
        <f t="shared" si="21"/>
        <v>63</v>
      </c>
      <c r="L329" s="5">
        <f t="shared" si="21"/>
        <v>18</v>
      </c>
      <c r="M329" s="5">
        <f t="shared" si="21"/>
        <v>48</v>
      </c>
      <c r="N329" s="5">
        <f t="shared" si="21"/>
        <v>4</v>
      </c>
      <c r="O329" s="5">
        <f t="shared" si="21"/>
        <v>4</v>
      </c>
      <c r="P329" s="114">
        <f t="shared" si="21"/>
        <v>2</v>
      </c>
      <c r="Q329" s="1"/>
    </row>
    <row r="330" spans="2:17" x14ac:dyDescent="0.15">
      <c r="B330" s="4">
        <v>56</v>
      </c>
      <c r="C330" s="57" t="s">
        <v>109</v>
      </c>
      <c r="D330" s="48">
        <f t="shared" si="21"/>
        <v>1</v>
      </c>
      <c r="E330" s="5">
        <f t="shared" si="21"/>
        <v>1</v>
      </c>
      <c r="F330" s="5">
        <f t="shared" si="21"/>
        <v>63</v>
      </c>
      <c r="G330" s="5">
        <f t="shared" si="21"/>
        <v>11</v>
      </c>
      <c r="H330" s="5">
        <f t="shared" si="21"/>
        <v>57</v>
      </c>
      <c r="I330" s="5">
        <f t="shared" si="21"/>
        <v>24</v>
      </c>
      <c r="J330" s="5">
        <f t="shared" si="21"/>
        <v>4</v>
      </c>
      <c r="K330" s="5">
        <f t="shared" si="21"/>
        <v>54</v>
      </c>
      <c r="L330" s="5">
        <f t="shared" si="21"/>
        <v>2</v>
      </c>
      <c r="M330" s="5">
        <f t="shared" si="21"/>
        <v>53</v>
      </c>
      <c r="N330" s="5">
        <f t="shared" si="21"/>
        <v>1</v>
      </c>
      <c r="O330" s="5">
        <f t="shared" si="21"/>
        <v>51</v>
      </c>
      <c r="P330" s="114">
        <f t="shared" si="21"/>
        <v>3</v>
      </c>
      <c r="Q330" s="1"/>
    </row>
    <row r="331" spans="2:17" x14ac:dyDescent="0.15">
      <c r="B331" s="4">
        <v>57</v>
      </c>
      <c r="C331" s="57" t="s">
        <v>110</v>
      </c>
      <c r="D331" s="48">
        <f t="shared" si="21"/>
        <v>4</v>
      </c>
      <c r="E331" s="5">
        <f t="shared" si="21"/>
        <v>8</v>
      </c>
      <c r="F331" s="5">
        <f t="shared" si="21"/>
        <v>55</v>
      </c>
      <c r="G331" s="5">
        <f t="shared" si="21"/>
        <v>36</v>
      </c>
      <c r="H331" s="5">
        <f t="shared" si="21"/>
        <v>57</v>
      </c>
      <c r="I331" s="5">
        <f t="shared" si="21"/>
        <v>1</v>
      </c>
      <c r="J331" s="5">
        <f t="shared" si="21"/>
        <v>54</v>
      </c>
      <c r="K331" s="5">
        <f t="shared" si="21"/>
        <v>13</v>
      </c>
      <c r="L331" s="5">
        <f t="shared" si="21"/>
        <v>20</v>
      </c>
      <c r="M331" s="5">
        <f t="shared" si="21"/>
        <v>62</v>
      </c>
      <c r="N331" s="5">
        <f t="shared" si="21"/>
        <v>6</v>
      </c>
      <c r="O331" s="5">
        <f t="shared" si="21"/>
        <v>29</v>
      </c>
      <c r="P331" s="114">
        <f t="shared" si="21"/>
        <v>3</v>
      </c>
      <c r="Q331" s="1"/>
    </row>
    <row r="332" spans="2:17" x14ac:dyDescent="0.15">
      <c r="B332" s="4">
        <v>58</v>
      </c>
      <c r="C332" s="57" t="s">
        <v>111</v>
      </c>
      <c r="D332" s="48">
        <f t="shared" si="21"/>
        <v>11</v>
      </c>
      <c r="E332" s="5">
        <f t="shared" si="21"/>
        <v>40</v>
      </c>
      <c r="F332" s="5">
        <f t="shared" si="21"/>
        <v>50</v>
      </c>
      <c r="G332" s="5">
        <f t="shared" si="21"/>
        <v>63</v>
      </c>
      <c r="H332" s="5">
        <f t="shared" si="21"/>
        <v>57</v>
      </c>
      <c r="I332" s="5">
        <f t="shared" si="21"/>
        <v>14</v>
      </c>
      <c r="J332" s="5">
        <f t="shared" si="21"/>
        <v>19</v>
      </c>
      <c r="K332" s="5">
        <f t="shared" si="21"/>
        <v>12</v>
      </c>
      <c r="L332" s="5">
        <f t="shared" si="21"/>
        <v>9</v>
      </c>
      <c r="M332" s="5">
        <f t="shared" si="21"/>
        <v>20</v>
      </c>
      <c r="N332" s="5">
        <f t="shared" si="21"/>
        <v>14</v>
      </c>
      <c r="O332" s="5">
        <f t="shared" si="21"/>
        <v>1</v>
      </c>
      <c r="P332" s="114">
        <f t="shared" si="21"/>
        <v>3</v>
      </c>
      <c r="Q332" s="1"/>
    </row>
    <row r="333" spans="2:17" x14ac:dyDescent="0.15">
      <c r="B333" s="4">
        <v>59</v>
      </c>
      <c r="C333" s="57" t="s">
        <v>112</v>
      </c>
      <c r="D333" s="48">
        <f t="shared" si="21"/>
        <v>19</v>
      </c>
      <c r="E333" s="5">
        <f t="shared" si="21"/>
        <v>24</v>
      </c>
      <c r="F333" s="5">
        <f t="shared" si="21"/>
        <v>44</v>
      </c>
      <c r="G333" s="5">
        <f t="shared" si="21"/>
        <v>42</v>
      </c>
      <c r="H333" s="5">
        <f t="shared" si="21"/>
        <v>57</v>
      </c>
      <c r="I333" s="5">
        <f t="shared" si="21"/>
        <v>22</v>
      </c>
      <c r="J333" s="5">
        <f t="shared" si="21"/>
        <v>45</v>
      </c>
      <c r="K333" s="5">
        <f t="shared" si="21"/>
        <v>46</v>
      </c>
      <c r="L333" s="5">
        <f t="shared" si="21"/>
        <v>19</v>
      </c>
      <c r="M333" s="5">
        <f t="shared" si="21"/>
        <v>9</v>
      </c>
      <c r="N333" s="5">
        <f t="shared" si="21"/>
        <v>14</v>
      </c>
      <c r="O333" s="5">
        <f t="shared" si="21"/>
        <v>22</v>
      </c>
      <c r="P333" s="114">
        <f t="shared" si="21"/>
        <v>3</v>
      </c>
      <c r="Q333" s="1"/>
    </row>
    <row r="334" spans="2:17" x14ac:dyDescent="0.15">
      <c r="B334" s="4">
        <v>60</v>
      </c>
      <c r="C334" s="57" t="s">
        <v>113</v>
      </c>
      <c r="D334" s="48">
        <f t="shared" si="21"/>
        <v>16</v>
      </c>
      <c r="E334" s="5">
        <f t="shared" si="21"/>
        <v>52</v>
      </c>
      <c r="F334" s="5">
        <f t="shared" si="21"/>
        <v>37</v>
      </c>
      <c r="G334" s="5">
        <f t="shared" si="21"/>
        <v>7</v>
      </c>
      <c r="H334" s="5">
        <f t="shared" si="21"/>
        <v>14</v>
      </c>
      <c r="I334" s="5">
        <f t="shared" si="21"/>
        <v>16</v>
      </c>
      <c r="J334" s="5">
        <f t="shared" si="21"/>
        <v>6</v>
      </c>
      <c r="K334" s="5">
        <f t="shared" si="21"/>
        <v>34</v>
      </c>
      <c r="L334" s="5">
        <f t="shared" si="21"/>
        <v>15</v>
      </c>
      <c r="M334" s="5">
        <f t="shared" si="21"/>
        <v>42</v>
      </c>
      <c r="N334" s="5">
        <f t="shared" si="21"/>
        <v>8</v>
      </c>
      <c r="O334" s="5">
        <f t="shared" si="21"/>
        <v>43</v>
      </c>
      <c r="P334" s="114">
        <f t="shared" si="21"/>
        <v>3</v>
      </c>
      <c r="Q334" s="1"/>
    </row>
    <row r="335" spans="2:17" x14ac:dyDescent="0.15">
      <c r="B335" s="4">
        <v>61</v>
      </c>
      <c r="C335" s="57" t="s">
        <v>114</v>
      </c>
      <c r="D335" s="48">
        <f t="shared" si="21"/>
        <v>22</v>
      </c>
      <c r="E335" s="5">
        <f t="shared" si="21"/>
        <v>48</v>
      </c>
      <c r="F335" s="5">
        <f t="shared" si="21"/>
        <v>33</v>
      </c>
      <c r="G335" s="5">
        <f t="shared" si="21"/>
        <v>9</v>
      </c>
      <c r="H335" s="5">
        <f t="shared" si="21"/>
        <v>51</v>
      </c>
      <c r="I335" s="5">
        <f t="shared" si="21"/>
        <v>23</v>
      </c>
      <c r="J335" s="5">
        <f t="shared" si="21"/>
        <v>38</v>
      </c>
      <c r="K335" s="5">
        <f t="shared" si="21"/>
        <v>19</v>
      </c>
      <c r="L335" s="5">
        <f t="shared" si="21"/>
        <v>21</v>
      </c>
      <c r="M335" s="5">
        <f t="shared" si="21"/>
        <v>17</v>
      </c>
      <c r="N335" s="5">
        <f t="shared" si="21"/>
        <v>14</v>
      </c>
      <c r="O335" s="5">
        <f t="shared" si="21"/>
        <v>45</v>
      </c>
      <c r="P335" s="114">
        <f t="shared" si="21"/>
        <v>3</v>
      </c>
      <c r="Q335" s="1"/>
    </row>
    <row r="336" spans="2:17" x14ac:dyDescent="0.15">
      <c r="B336" s="4">
        <v>62</v>
      </c>
      <c r="C336" s="57" t="s">
        <v>115</v>
      </c>
      <c r="D336" s="48">
        <f t="shared" si="21"/>
        <v>26</v>
      </c>
      <c r="E336" s="5">
        <f t="shared" si="21"/>
        <v>60</v>
      </c>
      <c r="F336" s="5">
        <f t="shared" si="21"/>
        <v>45</v>
      </c>
      <c r="G336" s="5">
        <f t="shared" si="21"/>
        <v>3</v>
      </c>
      <c r="H336" s="5">
        <f t="shared" si="21"/>
        <v>5</v>
      </c>
      <c r="I336" s="5">
        <f t="shared" si="21"/>
        <v>30</v>
      </c>
      <c r="J336" s="5">
        <f t="shared" si="21"/>
        <v>17</v>
      </c>
      <c r="K336" s="5">
        <f t="shared" si="21"/>
        <v>27</v>
      </c>
      <c r="L336" s="5">
        <f t="shared" si="21"/>
        <v>13</v>
      </c>
      <c r="M336" s="5">
        <f t="shared" si="21"/>
        <v>8</v>
      </c>
      <c r="N336" s="5">
        <f t="shared" si="21"/>
        <v>14</v>
      </c>
      <c r="O336" s="5">
        <f t="shared" si="21"/>
        <v>46</v>
      </c>
      <c r="P336" s="114">
        <f t="shared" si="21"/>
        <v>3</v>
      </c>
      <c r="Q336" s="1"/>
    </row>
    <row r="337" spans="2:17" x14ac:dyDescent="0.15">
      <c r="B337" s="6">
        <v>63</v>
      </c>
      <c r="C337" s="61" t="s">
        <v>116</v>
      </c>
      <c r="D337" s="52">
        <f t="shared" si="21"/>
        <v>15</v>
      </c>
      <c r="E337" s="7">
        <f t="shared" si="21"/>
        <v>46</v>
      </c>
      <c r="F337" s="7">
        <f t="shared" si="21"/>
        <v>46</v>
      </c>
      <c r="G337" s="7">
        <f t="shared" si="21"/>
        <v>2</v>
      </c>
      <c r="H337" s="7">
        <f t="shared" si="21"/>
        <v>57</v>
      </c>
      <c r="I337" s="7">
        <f t="shared" si="21"/>
        <v>17</v>
      </c>
      <c r="J337" s="7">
        <f t="shared" si="21"/>
        <v>28</v>
      </c>
      <c r="K337" s="7">
        <f t="shared" si="21"/>
        <v>11</v>
      </c>
      <c r="L337" s="7">
        <f t="shared" si="21"/>
        <v>5</v>
      </c>
      <c r="M337" s="7">
        <f t="shared" si="21"/>
        <v>44</v>
      </c>
      <c r="N337" s="7">
        <f t="shared" si="21"/>
        <v>14</v>
      </c>
      <c r="O337" s="7">
        <f t="shared" si="21"/>
        <v>52</v>
      </c>
      <c r="P337" s="118">
        <f t="shared" si="21"/>
        <v>3</v>
      </c>
      <c r="Q337" s="1"/>
    </row>
    <row r="338" spans="2:17" x14ac:dyDescent="0.15">
      <c r="Q338" s="1"/>
    </row>
  </sheetData>
  <mergeCells count="5">
    <mergeCell ref="B3:C3"/>
    <mergeCell ref="B71:C71"/>
    <mergeCell ref="B139:C139"/>
    <mergeCell ref="B206:C206"/>
    <mergeCell ref="B274:C274"/>
  </mergeCells>
  <phoneticPr fontId="3"/>
  <pageMargins left="0.39370078740157483" right="0.39370078740157483" top="0.59055118110236227" bottom="0.59055118110236227" header="0.31496062992125984" footer="0.31496062992125984"/>
  <pageSetup paperSize="9" scale="85" fitToHeight="0" orientation="landscape" horizontalDpi="0" verticalDpi="0" r:id="rId1"/>
  <rowBreaks count="1" manualBreakCount="1">
    <brk id="11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DBCBA-65CC-49C0-BEB2-3AAAB96076E8}">
  <dimension ref="B1:T338"/>
  <sheetViews>
    <sheetView workbookViewId="0">
      <selection activeCell="Q205" sqref="Q205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5" style="1" bestFit="1" customWidth="1"/>
    <col min="4" max="4" width="9.25" style="2" bestFit="1" customWidth="1"/>
    <col min="5" max="6" width="11.5" style="2" bestFit="1" customWidth="1"/>
    <col min="7" max="7" width="10.125" style="2" bestFit="1" customWidth="1"/>
    <col min="8" max="8" width="8.375" style="2" bestFit="1" customWidth="1"/>
    <col min="9" max="9" width="11.375" style="2" bestFit="1" customWidth="1"/>
    <col min="10" max="10" width="9.25" style="2" bestFit="1" customWidth="1"/>
    <col min="11" max="11" width="10.125" style="2" bestFit="1" customWidth="1"/>
    <col min="12" max="12" width="9.25" style="2" bestFit="1" customWidth="1"/>
    <col min="13" max="13" width="10.125" style="2" bestFit="1" customWidth="1"/>
    <col min="14" max="14" width="9.625" style="2" bestFit="1" customWidth="1"/>
    <col min="15" max="15" width="10.125" style="2" bestFit="1" customWidth="1"/>
    <col min="16" max="16" width="8" style="2" bestFit="1" customWidth="1"/>
    <col min="17" max="17" width="11.5" style="2" bestFit="1" customWidth="1"/>
    <col min="18" max="18" width="9.625" style="1" customWidth="1"/>
    <col min="19" max="19" width="1.625" style="1" customWidth="1"/>
    <col min="20" max="16384" width="9" style="1"/>
  </cols>
  <sheetData>
    <row r="1" spans="2:17" s="43" customFormat="1" ht="13.5" x14ac:dyDescent="0.15">
      <c r="B1" s="44" t="s">
        <v>129</v>
      </c>
      <c r="D1" s="45" t="s">
        <v>119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7" x14ac:dyDescent="0.15">
      <c r="Q2" s="2" t="s">
        <v>0</v>
      </c>
    </row>
    <row r="3" spans="2:17" x14ac:dyDescent="0.15">
      <c r="B3" s="121" t="s">
        <v>1</v>
      </c>
      <c r="C3" s="122"/>
      <c r="D3" s="46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9" t="s">
        <v>14</v>
      </c>
      <c r="Q3" s="30" t="s">
        <v>15</v>
      </c>
    </row>
    <row r="4" spans="2:17" x14ac:dyDescent="0.15">
      <c r="B4" s="22" t="s">
        <v>16</v>
      </c>
      <c r="C4" s="56" t="s">
        <v>17</v>
      </c>
      <c r="D4" s="47">
        <v>1548859</v>
      </c>
      <c r="E4" s="23">
        <v>179091452</v>
      </c>
      <c r="F4" s="23">
        <v>203389154</v>
      </c>
      <c r="G4" s="23">
        <v>40973546</v>
      </c>
      <c r="H4" s="23">
        <v>258563</v>
      </c>
      <c r="I4" s="23">
        <v>1275148</v>
      </c>
      <c r="J4" s="23">
        <v>39768930</v>
      </c>
      <c r="K4" s="23">
        <v>64389641</v>
      </c>
      <c r="L4" s="23">
        <v>16337907</v>
      </c>
      <c r="M4" s="23">
        <v>101384389</v>
      </c>
      <c r="N4" s="23">
        <v>524728</v>
      </c>
      <c r="O4" s="23">
        <v>56378247</v>
      </c>
      <c r="P4" s="24">
        <v>0</v>
      </c>
      <c r="Q4" s="25">
        <f>SUM(D4:P4)</f>
        <v>705320564</v>
      </c>
    </row>
    <row r="5" spans="2:17" x14ac:dyDescent="0.15">
      <c r="B5" s="4" t="s">
        <v>18</v>
      </c>
      <c r="C5" s="57" t="s">
        <v>19</v>
      </c>
      <c r="D5" s="48">
        <v>609899</v>
      </c>
      <c r="E5" s="5">
        <v>46011504</v>
      </c>
      <c r="F5" s="5">
        <v>51054499</v>
      </c>
      <c r="G5" s="5">
        <v>10811575</v>
      </c>
      <c r="H5" s="5">
        <v>156587</v>
      </c>
      <c r="I5" s="5">
        <v>608348</v>
      </c>
      <c r="J5" s="5">
        <v>1976191</v>
      </c>
      <c r="K5" s="5">
        <v>8954927</v>
      </c>
      <c r="L5" s="5">
        <v>4803667</v>
      </c>
      <c r="M5" s="5">
        <v>14690663</v>
      </c>
      <c r="N5" s="5">
        <v>84446</v>
      </c>
      <c r="O5" s="5">
        <v>10611934</v>
      </c>
      <c r="P5" s="12">
        <v>0</v>
      </c>
      <c r="Q5" s="15">
        <f t="shared" ref="Q5:Q67" si="0">SUM(D5:P5)</f>
        <v>150374240</v>
      </c>
    </row>
    <row r="6" spans="2:17" x14ac:dyDescent="0.15">
      <c r="B6" s="4" t="s">
        <v>20</v>
      </c>
      <c r="C6" s="57" t="s">
        <v>21</v>
      </c>
      <c r="D6" s="48">
        <v>421279</v>
      </c>
      <c r="E6" s="5">
        <v>25894359</v>
      </c>
      <c r="F6" s="5">
        <v>28696802</v>
      </c>
      <c r="G6" s="5">
        <v>5241295</v>
      </c>
      <c r="H6" s="5">
        <v>98223</v>
      </c>
      <c r="I6" s="5">
        <v>1174068</v>
      </c>
      <c r="J6" s="5">
        <v>4887606</v>
      </c>
      <c r="K6" s="5">
        <v>6970696</v>
      </c>
      <c r="L6" s="5">
        <v>2857298</v>
      </c>
      <c r="M6" s="5">
        <v>7679328</v>
      </c>
      <c r="N6" s="5">
        <v>26054</v>
      </c>
      <c r="O6" s="5">
        <v>4288621</v>
      </c>
      <c r="P6" s="12">
        <v>0</v>
      </c>
      <c r="Q6" s="15">
        <f t="shared" si="0"/>
        <v>88235629</v>
      </c>
    </row>
    <row r="7" spans="2:17" x14ac:dyDescent="0.15">
      <c r="B7" s="4" t="s">
        <v>22</v>
      </c>
      <c r="C7" s="57" t="s">
        <v>23</v>
      </c>
      <c r="D7" s="48">
        <v>858020</v>
      </c>
      <c r="E7" s="5">
        <v>74541784</v>
      </c>
      <c r="F7" s="5">
        <v>94334690</v>
      </c>
      <c r="G7" s="5">
        <v>20687358</v>
      </c>
      <c r="H7" s="5">
        <v>287030</v>
      </c>
      <c r="I7" s="5">
        <v>1130907</v>
      </c>
      <c r="J7" s="5">
        <v>6561669</v>
      </c>
      <c r="K7" s="5">
        <v>22743546</v>
      </c>
      <c r="L7" s="5">
        <v>6713169</v>
      </c>
      <c r="M7" s="5">
        <v>30549799</v>
      </c>
      <c r="N7" s="5">
        <v>144402</v>
      </c>
      <c r="O7" s="5">
        <v>14651191</v>
      </c>
      <c r="P7" s="12">
        <v>0</v>
      </c>
      <c r="Q7" s="15">
        <f t="shared" si="0"/>
        <v>273203565</v>
      </c>
    </row>
    <row r="8" spans="2:17" x14ac:dyDescent="0.15">
      <c r="B8" s="4" t="s">
        <v>24</v>
      </c>
      <c r="C8" s="57" t="s">
        <v>25</v>
      </c>
      <c r="D8" s="48">
        <v>246641</v>
      </c>
      <c r="E8" s="5">
        <v>11000136</v>
      </c>
      <c r="F8" s="5">
        <v>10808912</v>
      </c>
      <c r="G8" s="5">
        <v>1870646</v>
      </c>
      <c r="H8" s="5">
        <v>30614</v>
      </c>
      <c r="I8" s="5">
        <v>349703</v>
      </c>
      <c r="J8" s="5">
        <v>685563</v>
      </c>
      <c r="K8" s="5">
        <v>2956853</v>
      </c>
      <c r="L8" s="5">
        <v>1018888</v>
      </c>
      <c r="M8" s="5">
        <v>2890757</v>
      </c>
      <c r="N8" s="5">
        <v>0</v>
      </c>
      <c r="O8" s="5">
        <v>2701697</v>
      </c>
      <c r="P8" s="12">
        <v>0</v>
      </c>
      <c r="Q8" s="15">
        <f t="shared" si="0"/>
        <v>34560410</v>
      </c>
    </row>
    <row r="9" spans="2:17" x14ac:dyDescent="0.15">
      <c r="B9" s="4" t="s">
        <v>26</v>
      </c>
      <c r="C9" s="57" t="s">
        <v>27</v>
      </c>
      <c r="D9" s="48">
        <v>204121</v>
      </c>
      <c r="E9" s="5">
        <v>11246641</v>
      </c>
      <c r="F9" s="5">
        <v>10156335</v>
      </c>
      <c r="G9" s="5">
        <v>3102647</v>
      </c>
      <c r="H9" s="5">
        <v>112684</v>
      </c>
      <c r="I9" s="5">
        <v>599127</v>
      </c>
      <c r="J9" s="5">
        <v>1451200</v>
      </c>
      <c r="K9" s="5">
        <v>2460761</v>
      </c>
      <c r="L9" s="5">
        <v>1227980</v>
      </c>
      <c r="M9" s="5">
        <v>2622175</v>
      </c>
      <c r="N9" s="5">
        <v>161070</v>
      </c>
      <c r="O9" s="5">
        <v>3401844</v>
      </c>
      <c r="P9" s="12">
        <v>0</v>
      </c>
      <c r="Q9" s="15">
        <f t="shared" si="0"/>
        <v>36746585</v>
      </c>
    </row>
    <row r="10" spans="2:17" x14ac:dyDescent="0.15">
      <c r="B10" s="4" t="s">
        <v>28</v>
      </c>
      <c r="C10" s="57" t="s">
        <v>29</v>
      </c>
      <c r="D10" s="48">
        <v>558100</v>
      </c>
      <c r="E10" s="5">
        <v>46641854</v>
      </c>
      <c r="F10" s="5">
        <v>48194818</v>
      </c>
      <c r="G10" s="5">
        <v>12790858</v>
      </c>
      <c r="H10" s="5">
        <v>117368</v>
      </c>
      <c r="I10" s="5">
        <v>210664</v>
      </c>
      <c r="J10" s="5">
        <v>1663715</v>
      </c>
      <c r="K10" s="5">
        <v>11422701</v>
      </c>
      <c r="L10" s="5">
        <v>4094731</v>
      </c>
      <c r="M10" s="5">
        <v>12743671</v>
      </c>
      <c r="N10" s="5">
        <v>0</v>
      </c>
      <c r="O10" s="5">
        <v>6643101</v>
      </c>
      <c r="P10" s="12">
        <v>0</v>
      </c>
      <c r="Q10" s="15">
        <f t="shared" si="0"/>
        <v>145081581</v>
      </c>
    </row>
    <row r="11" spans="2:17" x14ac:dyDescent="0.15">
      <c r="B11" s="4" t="s">
        <v>30</v>
      </c>
      <c r="C11" s="57" t="s">
        <v>31</v>
      </c>
      <c r="D11" s="48">
        <v>225902</v>
      </c>
      <c r="E11" s="5">
        <v>11431183</v>
      </c>
      <c r="F11" s="5">
        <v>10824761</v>
      </c>
      <c r="G11" s="5">
        <v>2484599</v>
      </c>
      <c r="H11" s="5">
        <v>9876</v>
      </c>
      <c r="I11" s="5">
        <v>718591</v>
      </c>
      <c r="J11" s="5">
        <v>1077159</v>
      </c>
      <c r="K11" s="5">
        <v>4324082</v>
      </c>
      <c r="L11" s="5">
        <v>1547494</v>
      </c>
      <c r="M11" s="5">
        <v>2907092</v>
      </c>
      <c r="N11" s="5">
        <v>441446</v>
      </c>
      <c r="O11" s="5">
        <v>3129561</v>
      </c>
      <c r="P11" s="12">
        <v>200000</v>
      </c>
      <c r="Q11" s="15">
        <f t="shared" si="0"/>
        <v>39321746</v>
      </c>
    </row>
    <row r="12" spans="2:17" x14ac:dyDescent="0.15">
      <c r="B12" s="4" t="s">
        <v>32</v>
      </c>
      <c r="C12" s="57" t="s">
        <v>33</v>
      </c>
      <c r="D12" s="48">
        <v>310375</v>
      </c>
      <c r="E12" s="5">
        <v>15645494</v>
      </c>
      <c r="F12" s="5">
        <v>16342751</v>
      </c>
      <c r="G12" s="5">
        <v>4549739</v>
      </c>
      <c r="H12" s="5">
        <v>99180</v>
      </c>
      <c r="I12" s="5">
        <v>1532410</v>
      </c>
      <c r="J12" s="5">
        <v>604156</v>
      </c>
      <c r="K12" s="5">
        <v>2616733</v>
      </c>
      <c r="L12" s="5">
        <v>1903249</v>
      </c>
      <c r="M12" s="5">
        <v>5407546</v>
      </c>
      <c r="N12" s="5">
        <v>13274</v>
      </c>
      <c r="O12" s="5">
        <v>3333808</v>
      </c>
      <c r="P12" s="12">
        <v>0</v>
      </c>
      <c r="Q12" s="15">
        <f t="shared" si="0"/>
        <v>52358715</v>
      </c>
    </row>
    <row r="13" spans="2:17" x14ac:dyDescent="0.15">
      <c r="B13" s="4" t="s">
        <v>34</v>
      </c>
      <c r="C13" s="57" t="s">
        <v>35</v>
      </c>
      <c r="D13" s="48">
        <v>258930</v>
      </c>
      <c r="E13" s="5">
        <v>11905616</v>
      </c>
      <c r="F13" s="5">
        <v>11847049</v>
      </c>
      <c r="G13" s="5">
        <v>1650663</v>
      </c>
      <c r="H13" s="5">
        <v>60445</v>
      </c>
      <c r="I13" s="5">
        <v>406103</v>
      </c>
      <c r="J13" s="5">
        <v>951020</v>
      </c>
      <c r="K13" s="5">
        <v>2475829</v>
      </c>
      <c r="L13" s="5">
        <v>1544326</v>
      </c>
      <c r="M13" s="5">
        <v>3980733</v>
      </c>
      <c r="N13" s="5">
        <v>168201</v>
      </c>
      <c r="O13" s="5">
        <v>3073667</v>
      </c>
      <c r="P13" s="12">
        <v>0</v>
      </c>
      <c r="Q13" s="15">
        <f t="shared" si="0"/>
        <v>38322582</v>
      </c>
    </row>
    <row r="14" spans="2:17" x14ac:dyDescent="0.15">
      <c r="B14" s="4" t="s">
        <v>36</v>
      </c>
      <c r="C14" s="57" t="s">
        <v>37</v>
      </c>
      <c r="D14" s="48">
        <v>257636</v>
      </c>
      <c r="E14" s="5">
        <v>13676774</v>
      </c>
      <c r="F14" s="5">
        <v>13136349</v>
      </c>
      <c r="G14" s="5">
        <v>2995304</v>
      </c>
      <c r="H14" s="5">
        <v>62985</v>
      </c>
      <c r="I14" s="5">
        <v>654018</v>
      </c>
      <c r="J14" s="5">
        <v>529257</v>
      </c>
      <c r="K14" s="5">
        <v>3830311</v>
      </c>
      <c r="L14" s="5">
        <v>1496682</v>
      </c>
      <c r="M14" s="5">
        <v>3362867</v>
      </c>
      <c r="N14" s="5">
        <v>234317</v>
      </c>
      <c r="O14" s="5">
        <v>2390581</v>
      </c>
      <c r="P14" s="12">
        <v>0</v>
      </c>
      <c r="Q14" s="15">
        <f t="shared" si="0"/>
        <v>42627081</v>
      </c>
    </row>
    <row r="15" spans="2:17" x14ac:dyDescent="0.15">
      <c r="B15" s="4" t="s">
        <v>38</v>
      </c>
      <c r="C15" s="57" t="s">
        <v>39</v>
      </c>
      <c r="D15" s="48">
        <v>416782</v>
      </c>
      <c r="E15" s="5">
        <v>30950499</v>
      </c>
      <c r="F15" s="5">
        <v>33872977</v>
      </c>
      <c r="G15" s="5">
        <v>7326147</v>
      </c>
      <c r="H15" s="5">
        <v>95187</v>
      </c>
      <c r="I15" s="5">
        <v>405095</v>
      </c>
      <c r="J15" s="5">
        <v>1490807</v>
      </c>
      <c r="K15" s="5">
        <v>6960602</v>
      </c>
      <c r="L15" s="5">
        <v>2726328</v>
      </c>
      <c r="M15" s="5">
        <v>9126567</v>
      </c>
      <c r="N15" s="5">
        <v>0</v>
      </c>
      <c r="O15" s="5">
        <v>7337094</v>
      </c>
      <c r="P15" s="12">
        <v>0</v>
      </c>
      <c r="Q15" s="15">
        <f t="shared" si="0"/>
        <v>100708085</v>
      </c>
    </row>
    <row r="16" spans="2:17" x14ac:dyDescent="0.15">
      <c r="B16" s="4" t="s">
        <v>40</v>
      </c>
      <c r="C16" s="57" t="s">
        <v>41</v>
      </c>
      <c r="D16" s="48">
        <v>299095</v>
      </c>
      <c r="E16" s="5">
        <v>20989835</v>
      </c>
      <c r="F16" s="5">
        <v>19833689</v>
      </c>
      <c r="G16" s="5">
        <v>3601596</v>
      </c>
      <c r="H16" s="5">
        <v>54295</v>
      </c>
      <c r="I16" s="5">
        <v>518002</v>
      </c>
      <c r="J16" s="5">
        <v>1634788</v>
      </c>
      <c r="K16" s="5">
        <v>4486645</v>
      </c>
      <c r="L16" s="5">
        <v>2175249</v>
      </c>
      <c r="M16" s="5">
        <v>5956108</v>
      </c>
      <c r="N16" s="5">
        <v>17070</v>
      </c>
      <c r="O16" s="5">
        <v>3946983</v>
      </c>
      <c r="P16" s="12">
        <v>0</v>
      </c>
      <c r="Q16" s="15">
        <f t="shared" si="0"/>
        <v>63513355</v>
      </c>
    </row>
    <row r="17" spans="2:17" x14ac:dyDescent="0.15">
      <c r="B17" s="4" t="s">
        <v>42</v>
      </c>
      <c r="C17" s="57" t="s">
        <v>43</v>
      </c>
      <c r="D17" s="48">
        <v>167665</v>
      </c>
      <c r="E17" s="5">
        <v>7812319</v>
      </c>
      <c r="F17" s="5">
        <v>7109598</v>
      </c>
      <c r="G17" s="5">
        <v>1789686</v>
      </c>
      <c r="H17" s="5">
        <v>156709</v>
      </c>
      <c r="I17" s="5">
        <v>317928</v>
      </c>
      <c r="J17" s="5">
        <v>329777</v>
      </c>
      <c r="K17" s="5">
        <v>2020093</v>
      </c>
      <c r="L17" s="5">
        <v>920902</v>
      </c>
      <c r="M17" s="5">
        <v>2090714</v>
      </c>
      <c r="N17" s="5">
        <v>0</v>
      </c>
      <c r="O17" s="5">
        <v>1835202</v>
      </c>
      <c r="P17" s="12">
        <v>0</v>
      </c>
      <c r="Q17" s="15">
        <f t="shared" si="0"/>
        <v>24550593</v>
      </c>
    </row>
    <row r="18" spans="2:17" x14ac:dyDescent="0.15">
      <c r="B18" s="39" t="s">
        <v>44</v>
      </c>
      <c r="C18" s="58" t="s">
        <v>45</v>
      </c>
      <c r="D18" s="49">
        <v>297859</v>
      </c>
      <c r="E18" s="40">
        <v>15933605</v>
      </c>
      <c r="F18" s="40">
        <v>15230282</v>
      </c>
      <c r="G18" s="40">
        <v>3271167</v>
      </c>
      <c r="H18" s="40">
        <v>96304</v>
      </c>
      <c r="I18" s="40">
        <v>488726</v>
      </c>
      <c r="J18" s="40">
        <v>834041</v>
      </c>
      <c r="K18" s="40">
        <v>3583564</v>
      </c>
      <c r="L18" s="40">
        <v>1820390</v>
      </c>
      <c r="M18" s="40">
        <v>6931290</v>
      </c>
      <c r="N18" s="40">
        <v>22922</v>
      </c>
      <c r="O18" s="40">
        <v>4815527</v>
      </c>
      <c r="P18" s="41">
        <v>0</v>
      </c>
      <c r="Q18" s="42">
        <f t="shared" si="0"/>
        <v>53325677</v>
      </c>
    </row>
    <row r="19" spans="2:17" x14ac:dyDescent="0.15">
      <c r="B19" s="4" t="s">
        <v>46</v>
      </c>
      <c r="C19" s="57" t="s">
        <v>47</v>
      </c>
      <c r="D19" s="48">
        <v>293649</v>
      </c>
      <c r="E19" s="5">
        <v>22999253</v>
      </c>
      <c r="F19" s="5">
        <v>21417354</v>
      </c>
      <c r="G19" s="5">
        <v>3450790</v>
      </c>
      <c r="H19" s="5">
        <v>62489</v>
      </c>
      <c r="I19" s="5">
        <v>1330986</v>
      </c>
      <c r="J19" s="5">
        <v>2772293</v>
      </c>
      <c r="K19" s="5">
        <v>6312805</v>
      </c>
      <c r="L19" s="5">
        <v>2812321</v>
      </c>
      <c r="M19" s="5">
        <v>5763481</v>
      </c>
      <c r="N19" s="5">
        <v>46863</v>
      </c>
      <c r="O19" s="5">
        <v>2941130</v>
      </c>
      <c r="P19" s="12">
        <v>0</v>
      </c>
      <c r="Q19" s="15">
        <f t="shared" si="0"/>
        <v>70203414</v>
      </c>
    </row>
    <row r="20" spans="2:17" x14ac:dyDescent="0.15">
      <c r="B20" s="39" t="s">
        <v>48</v>
      </c>
      <c r="C20" s="58" t="s">
        <v>49</v>
      </c>
      <c r="D20" s="49">
        <v>415560</v>
      </c>
      <c r="E20" s="40">
        <v>28816282</v>
      </c>
      <c r="F20" s="40">
        <v>32234070</v>
      </c>
      <c r="G20" s="40">
        <v>6209259</v>
      </c>
      <c r="H20" s="40">
        <v>516175</v>
      </c>
      <c r="I20" s="40">
        <v>144869</v>
      </c>
      <c r="J20" s="40">
        <v>907490</v>
      </c>
      <c r="K20" s="40">
        <v>4377473</v>
      </c>
      <c r="L20" s="40">
        <v>3061776</v>
      </c>
      <c r="M20" s="40">
        <v>5263697</v>
      </c>
      <c r="N20" s="40">
        <v>173289</v>
      </c>
      <c r="O20" s="40">
        <v>6418014</v>
      </c>
      <c r="P20" s="41">
        <v>0</v>
      </c>
      <c r="Q20" s="42">
        <f t="shared" si="0"/>
        <v>88537954</v>
      </c>
    </row>
    <row r="21" spans="2:17" x14ac:dyDescent="0.15">
      <c r="B21" s="4" t="s">
        <v>50</v>
      </c>
      <c r="C21" s="57" t="s">
        <v>51</v>
      </c>
      <c r="D21" s="48">
        <v>366204</v>
      </c>
      <c r="E21" s="5">
        <v>32907548</v>
      </c>
      <c r="F21" s="5">
        <v>36274283</v>
      </c>
      <c r="G21" s="5">
        <v>6729885</v>
      </c>
      <c r="H21" s="5">
        <v>77295</v>
      </c>
      <c r="I21" s="5">
        <v>65097</v>
      </c>
      <c r="J21" s="5">
        <v>1101914</v>
      </c>
      <c r="K21" s="5">
        <v>11083114</v>
      </c>
      <c r="L21" s="5">
        <v>3119057</v>
      </c>
      <c r="M21" s="5">
        <v>9138747</v>
      </c>
      <c r="N21" s="5">
        <v>0</v>
      </c>
      <c r="O21" s="5">
        <v>5778105</v>
      </c>
      <c r="P21" s="12">
        <v>0</v>
      </c>
      <c r="Q21" s="15">
        <f t="shared" si="0"/>
        <v>106641249</v>
      </c>
    </row>
    <row r="22" spans="2:17" x14ac:dyDescent="0.15">
      <c r="B22" s="4" t="s">
        <v>52</v>
      </c>
      <c r="C22" s="57" t="s">
        <v>53</v>
      </c>
      <c r="D22" s="48">
        <v>519477</v>
      </c>
      <c r="E22" s="5">
        <v>58019287</v>
      </c>
      <c r="F22" s="5">
        <v>49093045</v>
      </c>
      <c r="G22" s="5">
        <v>9182004</v>
      </c>
      <c r="H22" s="5">
        <v>53945</v>
      </c>
      <c r="I22" s="5">
        <v>632654</v>
      </c>
      <c r="J22" s="5">
        <v>1185676</v>
      </c>
      <c r="K22" s="5">
        <v>9895510</v>
      </c>
      <c r="L22" s="5">
        <v>3944975</v>
      </c>
      <c r="M22" s="5">
        <v>14132643</v>
      </c>
      <c r="N22" s="5">
        <v>0</v>
      </c>
      <c r="O22" s="5">
        <v>8272416</v>
      </c>
      <c r="P22" s="12">
        <v>0</v>
      </c>
      <c r="Q22" s="15">
        <f t="shared" si="0"/>
        <v>154931632</v>
      </c>
    </row>
    <row r="23" spans="2:17" x14ac:dyDescent="0.15">
      <c r="B23" s="4" t="s">
        <v>54</v>
      </c>
      <c r="C23" s="57" t="s">
        <v>55</v>
      </c>
      <c r="D23" s="48">
        <v>234102</v>
      </c>
      <c r="E23" s="5">
        <v>11244024</v>
      </c>
      <c r="F23" s="5">
        <v>11760338</v>
      </c>
      <c r="G23" s="5">
        <v>2119141</v>
      </c>
      <c r="H23" s="5">
        <v>16180</v>
      </c>
      <c r="I23" s="5">
        <v>9504</v>
      </c>
      <c r="J23" s="5">
        <v>573766</v>
      </c>
      <c r="K23" s="5">
        <v>2397994</v>
      </c>
      <c r="L23" s="5">
        <v>1262977</v>
      </c>
      <c r="M23" s="5">
        <v>2588374</v>
      </c>
      <c r="N23" s="5">
        <v>0</v>
      </c>
      <c r="O23" s="5">
        <v>1643289</v>
      </c>
      <c r="P23" s="12">
        <v>0</v>
      </c>
      <c r="Q23" s="15">
        <f t="shared" si="0"/>
        <v>33849689</v>
      </c>
    </row>
    <row r="24" spans="2:17" x14ac:dyDescent="0.15">
      <c r="B24" s="4" t="s">
        <v>56</v>
      </c>
      <c r="C24" s="57" t="s">
        <v>57</v>
      </c>
      <c r="D24" s="48">
        <v>358223</v>
      </c>
      <c r="E24" s="5">
        <v>23942770</v>
      </c>
      <c r="F24" s="5">
        <v>25604163</v>
      </c>
      <c r="G24" s="5">
        <v>3867917</v>
      </c>
      <c r="H24" s="5">
        <v>79507</v>
      </c>
      <c r="I24" s="5">
        <v>3291</v>
      </c>
      <c r="J24" s="5">
        <v>780946</v>
      </c>
      <c r="K24" s="5">
        <v>6174804</v>
      </c>
      <c r="L24" s="5">
        <v>1894267</v>
      </c>
      <c r="M24" s="5">
        <v>9758742</v>
      </c>
      <c r="N24" s="5">
        <v>0</v>
      </c>
      <c r="O24" s="5">
        <v>3365319</v>
      </c>
      <c r="P24" s="12">
        <v>0</v>
      </c>
      <c r="Q24" s="15">
        <f t="shared" si="0"/>
        <v>75829949</v>
      </c>
    </row>
    <row r="25" spans="2:17" x14ac:dyDescent="0.15">
      <c r="B25" s="4" t="s">
        <v>58</v>
      </c>
      <c r="C25" s="57" t="s">
        <v>59</v>
      </c>
      <c r="D25" s="48">
        <v>271848</v>
      </c>
      <c r="E25" s="5">
        <v>20192114</v>
      </c>
      <c r="F25" s="5">
        <v>18736844</v>
      </c>
      <c r="G25" s="5">
        <v>3628356</v>
      </c>
      <c r="H25" s="5">
        <v>39905</v>
      </c>
      <c r="I25" s="5">
        <v>150394</v>
      </c>
      <c r="J25" s="5">
        <v>628024</v>
      </c>
      <c r="K25" s="5">
        <v>3963863</v>
      </c>
      <c r="L25" s="5">
        <v>2093719</v>
      </c>
      <c r="M25" s="5">
        <v>5882905</v>
      </c>
      <c r="N25" s="5">
        <v>0</v>
      </c>
      <c r="O25" s="5">
        <v>3654354</v>
      </c>
      <c r="P25" s="12">
        <v>0</v>
      </c>
      <c r="Q25" s="15">
        <f t="shared" si="0"/>
        <v>59242326</v>
      </c>
    </row>
    <row r="26" spans="2:17" x14ac:dyDescent="0.15">
      <c r="B26" s="4" t="s">
        <v>60</v>
      </c>
      <c r="C26" s="57" t="s">
        <v>61</v>
      </c>
      <c r="D26" s="48">
        <v>278238</v>
      </c>
      <c r="E26" s="5">
        <v>19326376</v>
      </c>
      <c r="F26" s="5">
        <v>23167691</v>
      </c>
      <c r="G26" s="5">
        <v>3362490</v>
      </c>
      <c r="H26" s="5">
        <v>15671</v>
      </c>
      <c r="I26" s="5">
        <v>65285</v>
      </c>
      <c r="J26" s="5">
        <v>720845</v>
      </c>
      <c r="K26" s="5">
        <v>2743610</v>
      </c>
      <c r="L26" s="5">
        <v>1347431</v>
      </c>
      <c r="M26" s="5">
        <v>7241601</v>
      </c>
      <c r="N26" s="5">
        <v>0</v>
      </c>
      <c r="O26" s="5">
        <v>3038731</v>
      </c>
      <c r="P26" s="12">
        <v>0</v>
      </c>
      <c r="Q26" s="15">
        <f t="shared" si="0"/>
        <v>61307969</v>
      </c>
    </row>
    <row r="27" spans="2:17" x14ac:dyDescent="0.15">
      <c r="B27" s="4" t="s">
        <v>62</v>
      </c>
      <c r="C27" s="57" t="s">
        <v>63</v>
      </c>
      <c r="D27" s="48">
        <v>187956</v>
      </c>
      <c r="E27" s="5">
        <v>12227162</v>
      </c>
      <c r="F27" s="5">
        <v>11676864</v>
      </c>
      <c r="G27" s="5">
        <v>1597775</v>
      </c>
      <c r="H27" s="5">
        <v>15684</v>
      </c>
      <c r="I27" s="5">
        <v>34564</v>
      </c>
      <c r="J27" s="5">
        <v>320964</v>
      </c>
      <c r="K27" s="5">
        <v>1827463</v>
      </c>
      <c r="L27" s="5">
        <v>862676</v>
      </c>
      <c r="M27" s="5">
        <v>4000310</v>
      </c>
      <c r="N27" s="5">
        <v>219613</v>
      </c>
      <c r="O27" s="5">
        <v>1797579</v>
      </c>
      <c r="P27" s="12">
        <v>0</v>
      </c>
      <c r="Q27" s="15">
        <f t="shared" si="0"/>
        <v>34768610</v>
      </c>
    </row>
    <row r="28" spans="2:17" x14ac:dyDescent="0.15">
      <c r="B28" s="4" t="s">
        <v>64</v>
      </c>
      <c r="C28" s="57" t="s">
        <v>65</v>
      </c>
      <c r="D28" s="48">
        <v>210303</v>
      </c>
      <c r="E28" s="5">
        <v>13446715</v>
      </c>
      <c r="F28" s="5">
        <v>12931446</v>
      </c>
      <c r="G28" s="5">
        <v>2130292</v>
      </c>
      <c r="H28" s="5">
        <v>65806</v>
      </c>
      <c r="I28" s="5">
        <v>47247</v>
      </c>
      <c r="J28" s="5">
        <v>174013</v>
      </c>
      <c r="K28" s="5">
        <v>3664856</v>
      </c>
      <c r="L28" s="5">
        <v>945995</v>
      </c>
      <c r="M28" s="5">
        <v>3530479</v>
      </c>
      <c r="N28" s="5">
        <v>0</v>
      </c>
      <c r="O28" s="5">
        <v>1956722</v>
      </c>
      <c r="P28" s="12">
        <v>0</v>
      </c>
      <c r="Q28" s="15">
        <f t="shared" si="0"/>
        <v>39103874</v>
      </c>
    </row>
    <row r="29" spans="2:17" x14ac:dyDescent="0.15">
      <c r="B29" s="4" t="s">
        <v>66</v>
      </c>
      <c r="C29" s="57" t="s">
        <v>67</v>
      </c>
      <c r="D29" s="48">
        <v>301760</v>
      </c>
      <c r="E29" s="5">
        <v>24975046</v>
      </c>
      <c r="F29" s="5">
        <v>26891806</v>
      </c>
      <c r="G29" s="5">
        <v>2835376</v>
      </c>
      <c r="H29" s="5">
        <v>446</v>
      </c>
      <c r="I29" s="5">
        <v>77584</v>
      </c>
      <c r="J29" s="5">
        <v>995641</v>
      </c>
      <c r="K29" s="5">
        <v>5033526</v>
      </c>
      <c r="L29" s="5">
        <v>1560263</v>
      </c>
      <c r="M29" s="5">
        <v>6239641</v>
      </c>
      <c r="N29" s="5">
        <v>0</v>
      </c>
      <c r="O29" s="5">
        <v>4418550</v>
      </c>
      <c r="P29" s="12">
        <v>0</v>
      </c>
      <c r="Q29" s="15">
        <f t="shared" si="0"/>
        <v>73329639</v>
      </c>
    </row>
    <row r="30" spans="2:17" x14ac:dyDescent="0.15">
      <c r="B30" s="39" t="s">
        <v>68</v>
      </c>
      <c r="C30" s="58" t="s">
        <v>69</v>
      </c>
      <c r="D30" s="49">
        <v>221504</v>
      </c>
      <c r="E30" s="40">
        <v>10399510</v>
      </c>
      <c r="F30" s="40">
        <v>9877722</v>
      </c>
      <c r="G30" s="40">
        <v>2084050</v>
      </c>
      <c r="H30" s="40">
        <v>67622</v>
      </c>
      <c r="I30" s="40">
        <v>71621</v>
      </c>
      <c r="J30" s="40">
        <v>205629</v>
      </c>
      <c r="K30" s="40">
        <v>2453425</v>
      </c>
      <c r="L30" s="40">
        <v>1255968</v>
      </c>
      <c r="M30" s="40">
        <v>3566254</v>
      </c>
      <c r="N30" s="40">
        <v>12405</v>
      </c>
      <c r="O30" s="40">
        <v>2433432</v>
      </c>
      <c r="P30" s="41">
        <v>0</v>
      </c>
      <c r="Q30" s="42">
        <f t="shared" si="0"/>
        <v>32649142</v>
      </c>
    </row>
    <row r="31" spans="2:17" x14ac:dyDescent="0.15">
      <c r="B31" s="4" t="s">
        <v>70</v>
      </c>
      <c r="C31" s="57" t="s">
        <v>71</v>
      </c>
      <c r="D31" s="48">
        <v>354244</v>
      </c>
      <c r="E31" s="5">
        <v>20506891</v>
      </c>
      <c r="F31" s="5">
        <v>21655549</v>
      </c>
      <c r="G31" s="5">
        <v>4251395</v>
      </c>
      <c r="H31" s="5">
        <v>41909</v>
      </c>
      <c r="I31" s="5">
        <v>805086</v>
      </c>
      <c r="J31" s="5">
        <v>496532</v>
      </c>
      <c r="K31" s="5">
        <v>5455189</v>
      </c>
      <c r="L31" s="5">
        <v>2276869</v>
      </c>
      <c r="M31" s="5">
        <v>8501541</v>
      </c>
      <c r="N31" s="5">
        <v>0</v>
      </c>
      <c r="O31" s="5">
        <v>4160595</v>
      </c>
      <c r="P31" s="12">
        <v>0</v>
      </c>
      <c r="Q31" s="15">
        <f t="shared" si="0"/>
        <v>68505800</v>
      </c>
    </row>
    <row r="32" spans="2:17" x14ac:dyDescent="0.15">
      <c r="B32" s="31" t="s">
        <v>72</v>
      </c>
      <c r="C32" s="59" t="s">
        <v>73</v>
      </c>
      <c r="D32" s="50">
        <v>211889</v>
      </c>
      <c r="E32" s="32">
        <v>9964460</v>
      </c>
      <c r="F32" s="32">
        <v>8387330</v>
      </c>
      <c r="G32" s="32">
        <v>1495378</v>
      </c>
      <c r="H32" s="32">
        <v>13024</v>
      </c>
      <c r="I32" s="32">
        <v>84504</v>
      </c>
      <c r="J32" s="32">
        <v>230929</v>
      </c>
      <c r="K32" s="32">
        <v>1392408</v>
      </c>
      <c r="L32" s="32">
        <v>948440</v>
      </c>
      <c r="M32" s="32">
        <v>2768555</v>
      </c>
      <c r="N32" s="32">
        <v>0</v>
      </c>
      <c r="O32" s="32">
        <v>2399617</v>
      </c>
      <c r="P32" s="33">
        <v>0</v>
      </c>
      <c r="Q32" s="34">
        <f t="shared" si="0"/>
        <v>27896534</v>
      </c>
    </row>
    <row r="33" spans="2:17" x14ac:dyDescent="0.15">
      <c r="B33" s="4" t="s">
        <v>74</v>
      </c>
      <c r="C33" s="57" t="s">
        <v>75</v>
      </c>
      <c r="D33" s="48">
        <v>241531</v>
      </c>
      <c r="E33" s="5">
        <v>13144157</v>
      </c>
      <c r="F33" s="5">
        <v>13468802</v>
      </c>
      <c r="G33" s="5">
        <v>1920724</v>
      </c>
      <c r="H33" s="5">
        <v>55149</v>
      </c>
      <c r="I33" s="5">
        <v>77941</v>
      </c>
      <c r="J33" s="5">
        <v>309484</v>
      </c>
      <c r="K33" s="5">
        <v>4488070</v>
      </c>
      <c r="L33" s="5">
        <v>1220618</v>
      </c>
      <c r="M33" s="5">
        <v>3190681</v>
      </c>
      <c r="N33" s="5">
        <v>341</v>
      </c>
      <c r="O33" s="5">
        <v>2632516</v>
      </c>
      <c r="P33" s="12">
        <v>0</v>
      </c>
      <c r="Q33" s="15">
        <f t="shared" si="0"/>
        <v>40750014</v>
      </c>
    </row>
    <row r="34" spans="2:17" x14ac:dyDescent="0.15">
      <c r="B34" s="4" t="s">
        <v>76</v>
      </c>
      <c r="C34" s="57" t="s">
        <v>77</v>
      </c>
      <c r="D34" s="48">
        <v>228196</v>
      </c>
      <c r="E34" s="5">
        <v>15382542</v>
      </c>
      <c r="F34" s="5">
        <v>16459218</v>
      </c>
      <c r="G34" s="5">
        <v>2146984</v>
      </c>
      <c r="H34" s="5">
        <v>15068</v>
      </c>
      <c r="I34" s="5">
        <v>134357</v>
      </c>
      <c r="J34" s="5">
        <v>410604</v>
      </c>
      <c r="K34" s="5">
        <v>3199021</v>
      </c>
      <c r="L34" s="5">
        <v>1268272</v>
      </c>
      <c r="M34" s="5">
        <v>5022702</v>
      </c>
      <c r="N34" s="5">
        <v>146233</v>
      </c>
      <c r="O34" s="5">
        <v>2694605</v>
      </c>
      <c r="P34" s="12">
        <v>0</v>
      </c>
      <c r="Q34" s="15">
        <f t="shared" si="0"/>
        <v>47107802</v>
      </c>
    </row>
    <row r="35" spans="2:17" x14ac:dyDescent="0.15">
      <c r="B35" s="4" t="s">
        <v>78</v>
      </c>
      <c r="C35" s="57" t="s">
        <v>79</v>
      </c>
      <c r="D35" s="48">
        <v>296685</v>
      </c>
      <c r="E35" s="5">
        <v>21883623</v>
      </c>
      <c r="F35" s="5">
        <v>22462621</v>
      </c>
      <c r="G35" s="5">
        <v>2714872</v>
      </c>
      <c r="H35" s="5">
        <v>168783</v>
      </c>
      <c r="I35" s="5">
        <v>129282</v>
      </c>
      <c r="J35" s="5">
        <v>607351</v>
      </c>
      <c r="K35" s="5">
        <v>4900254</v>
      </c>
      <c r="L35" s="5">
        <v>1643343</v>
      </c>
      <c r="M35" s="5">
        <v>6234445</v>
      </c>
      <c r="N35" s="5">
        <v>19397</v>
      </c>
      <c r="O35" s="5">
        <v>4460240</v>
      </c>
      <c r="P35" s="12">
        <v>0</v>
      </c>
      <c r="Q35" s="15">
        <f t="shared" si="0"/>
        <v>65520896</v>
      </c>
    </row>
    <row r="36" spans="2:17" x14ac:dyDescent="0.15">
      <c r="B36" s="35" t="s">
        <v>80</v>
      </c>
      <c r="C36" s="60" t="s">
        <v>81</v>
      </c>
      <c r="D36" s="51">
        <v>201903</v>
      </c>
      <c r="E36" s="36">
        <v>9507382</v>
      </c>
      <c r="F36" s="36">
        <v>7959843</v>
      </c>
      <c r="G36" s="36">
        <v>1353447</v>
      </c>
      <c r="H36" s="36">
        <v>39008</v>
      </c>
      <c r="I36" s="36">
        <v>157309</v>
      </c>
      <c r="J36" s="36">
        <v>199820</v>
      </c>
      <c r="K36" s="36">
        <v>2106360</v>
      </c>
      <c r="L36" s="36">
        <v>951926</v>
      </c>
      <c r="M36" s="36">
        <v>2541732</v>
      </c>
      <c r="N36" s="36">
        <v>0</v>
      </c>
      <c r="O36" s="36">
        <v>1430264</v>
      </c>
      <c r="P36" s="37">
        <v>0</v>
      </c>
      <c r="Q36" s="38">
        <f t="shared" si="0"/>
        <v>26448994</v>
      </c>
    </row>
    <row r="37" spans="2:17" x14ac:dyDescent="0.15">
      <c r="B37" s="4" t="s">
        <v>82</v>
      </c>
      <c r="C37" s="57" t="s">
        <v>83</v>
      </c>
      <c r="D37" s="48">
        <v>235810</v>
      </c>
      <c r="E37" s="5">
        <v>15676602</v>
      </c>
      <c r="F37" s="5">
        <v>12564083</v>
      </c>
      <c r="G37" s="5">
        <v>2718277</v>
      </c>
      <c r="H37" s="5">
        <v>40682</v>
      </c>
      <c r="I37" s="5">
        <v>357840</v>
      </c>
      <c r="J37" s="5">
        <v>281529</v>
      </c>
      <c r="K37" s="5">
        <v>2620710</v>
      </c>
      <c r="L37" s="5">
        <v>1365419</v>
      </c>
      <c r="M37" s="5">
        <v>4032130</v>
      </c>
      <c r="N37" s="5">
        <v>19145</v>
      </c>
      <c r="O37" s="5">
        <v>3099234</v>
      </c>
      <c r="P37" s="12">
        <v>0</v>
      </c>
      <c r="Q37" s="15">
        <f t="shared" si="0"/>
        <v>43011461</v>
      </c>
    </row>
    <row r="38" spans="2:17" x14ac:dyDescent="0.15">
      <c r="B38" s="4" t="s">
        <v>84</v>
      </c>
      <c r="C38" s="57" t="s">
        <v>85</v>
      </c>
      <c r="D38" s="48">
        <v>166802</v>
      </c>
      <c r="E38" s="5">
        <v>7054001</v>
      </c>
      <c r="F38" s="5">
        <v>6328306</v>
      </c>
      <c r="G38" s="5">
        <v>1419498</v>
      </c>
      <c r="H38" s="5">
        <v>18202</v>
      </c>
      <c r="I38" s="5">
        <v>203443</v>
      </c>
      <c r="J38" s="5">
        <v>700558</v>
      </c>
      <c r="K38" s="5">
        <v>1490275</v>
      </c>
      <c r="L38" s="5">
        <v>979459</v>
      </c>
      <c r="M38" s="5">
        <v>2329924</v>
      </c>
      <c r="N38" s="5">
        <v>0</v>
      </c>
      <c r="O38" s="5">
        <v>1237443</v>
      </c>
      <c r="P38" s="12">
        <v>0</v>
      </c>
      <c r="Q38" s="15">
        <f t="shared" si="0"/>
        <v>21927911</v>
      </c>
    </row>
    <row r="39" spans="2:17" x14ac:dyDescent="0.15">
      <c r="B39" s="35" t="s">
        <v>86</v>
      </c>
      <c r="C39" s="60" t="s">
        <v>87</v>
      </c>
      <c r="D39" s="51">
        <v>195887</v>
      </c>
      <c r="E39" s="36">
        <v>10708649</v>
      </c>
      <c r="F39" s="36">
        <v>9398063</v>
      </c>
      <c r="G39" s="36">
        <v>1369550</v>
      </c>
      <c r="H39" s="36">
        <v>1258</v>
      </c>
      <c r="I39" s="36">
        <v>101097</v>
      </c>
      <c r="J39" s="36">
        <v>583230</v>
      </c>
      <c r="K39" s="36">
        <v>2664868</v>
      </c>
      <c r="L39" s="36">
        <v>1182079</v>
      </c>
      <c r="M39" s="36">
        <v>3076762</v>
      </c>
      <c r="N39" s="36">
        <v>0</v>
      </c>
      <c r="O39" s="36">
        <v>1706269</v>
      </c>
      <c r="P39" s="37">
        <v>0</v>
      </c>
      <c r="Q39" s="38">
        <f t="shared" si="0"/>
        <v>30987712</v>
      </c>
    </row>
    <row r="40" spans="2:17" x14ac:dyDescent="0.15">
      <c r="B40" s="35" t="s">
        <v>88</v>
      </c>
      <c r="C40" s="60" t="s">
        <v>89</v>
      </c>
      <c r="D40" s="51">
        <v>173722</v>
      </c>
      <c r="E40" s="36">
        <v>8225875</v>
      </c>
      <c r="F40" s="36">
        <v>7679502</v>
      </c>
      <c r="G40" s="36">
        <v>1544129</v>
      </c>
      <c r="H40" s="36">
        <v>19526</v>
      </c>
      <c r="I40" s="36">
        <v>115958</v>
      </c>
      <c r="J40" s="36">
        <v>439725</v>
      </c>
      <c r="K40" s="36">
        <v>1612136</v>
      </c>
      <c r="L40" s="36">
        <v>1247542</v>
      </c>
      <c r="M40" s="36">
        <v>2390454</v>
      </c>
      <c r="N40" s="36">
        <v>53919</v>
      </c>
      <c r="O40" s="36">
        <v>1588298</v>
      </c>
      <c r="P40" s="37">
        <v>0</v>
      </c>
      <c r="Q40" s="38">
        <f t="shared" si="0"/>
        <v>25090786</v>
      </c>
    </row>
    <row r="41" spans="2:17" x14ac:dyDescent="0.15">
      <c r="B41" s="4" t="s">
        <v>90</v>
      </c>
      <c r="C41" s="57" t="s">
        <v>91</v>
      </c>
      <c r="D41" s="48">
        <v>201198</v>
      </c>
      <c r="E41" s="5">
        <v>9825848</v>
      </c>
      <c r="F41" s="5">
        <v>10155222</v>
      </c>
      <c r="G41" s="5">
        <v>1423646</v>
      </c>
      <c r="H41" s="5">
        <v>46485</v>
      </c>
      <c r="I41" s="5">
        <v>230680</v>
      </c>
      <c r="J41" s="5">
        <v>190697</v>
      </c>
      <c r="K41" s="5">
        <v>2184125</v>
      </c>
      <c r="L41" s="5">
        <v>1224045</v>
      </c>
      <c r="M41" s="5">
        <v>2588972</v>
      </c>
      <c r="N41" s="5">
        <v>0</v>
      </c>
      <c r="O41" s="5">
        <v>1972697</v>
      </c>
      <c r="P41" s="12">
        <v>0</v>
      </c>
      <c r="Q41" s="15">
        <f t="shared" si="0"/>
        <v>30043615</v>
      </c>
    </row>
    <row r="42" spans="2:17" x14ac:dyDescent="0.15">
      <c r="B42" s="4">
        <v>39</v>
      </c>
      <c r="C42" s="57" t="s">
        <v>92</v>
      </c>
      <c r="D42" s="48">
        <v>255921</v>
      </c>
      <c r="E42" s="5">
        <v>15793001</v>
      </c>
      <c r="F42" s="5">
        <v>17669388</v>
      </c>
      <c r="G42" s="5">
        <v>3107744</v>
      </c>
      <c r="H42" s="5">
        <v>15052</v>
      </c>
      <c r="I42" s="5">
        <v>53460</v>
      </c>
      <c r="J42" s="5">
        <v>621397</v>
      </c>
      <c r="K42" s="5">
        <v>5776458</v>
      </c>
      <c r="L42" s="5">
        <v>1315140</v>
      </c>
      <c r="M42" s="5">
        <v>5259484</v>
      </c>
      <c r="N42" s="5">
        <v>0</v>
      </c>
      <c r="O42" s="5">
        <v>4015133</v>
      </c>
      <c r="P42" s="12">
        <v>0</v>
      </c>
      <c r="Q42" s="15">
        <f t="shared" si="0"/>
        <v>53882178</v>
      </c>
    </row>
    <row r="43" spans="2:17" x14ac:dyDescent="0.15">
      <c r="B43" s="6">
        <v>40</v>
      </c>
      <c r="C43" s="61" t="s">
        <v>93</v>
      </c>
      <c r="D43" s="52">
        <v>153278</v>
      </c>
      <c r="E43" s="7">
        <v>7393145</v>
      </c>
      <c r="F43" s="7">
        <v>6519688</v>
      </c>
      <c r="G43" s="7">
        <v>1124582</v>
      </c>
      <c r="H43" s="7">
        <v>50982</v>
      </c>
      <c r="I43" s="7">
        <v>142880</v>
      </c>
      <c r="J43" s="7">
        <v>191604</v>
      </c>
      <c r="K43" s="7">
        <v>1646908</v>
      </c>
      <c r="L43" s="7">
        <v>692887</v>
      </c>
      <c r="M43" s="7">
        <v>1583708</v>
      </c>
      <c r="N43" s="7">
        <v>0</v>
      </c>
      <c r="O43" s="7">
        <v>1272713</v>
      </c>
      <c r="P43" s="26">
        <v>0</v>
      </c>
      <c r="Q43" s="27">
        <f t="shared" si="0"/>
        <v>20772375</v>
      </c>
    </row>
    <row r="44" spans="2:17" x14ac:dyDescent="0.15">
      <c r="B44" s="18">
        <v>41</v>
      </c>
      <c r="C44" s="62" t="s">
        <v>94</v>
      </c>
      <c r="D44" s="53">
        <v>126509</v>
      </c>
      <c r="E44" s="19">
        <v>6275006</v>
      </c>
      <c r="F44" s="19">
        <v>4986750</v>
      </c>
      <c r="G44" s="19">
        <v>1106470</v>
      </c>
      <c r="H44" s="19">
        <v>10784</v>
      </c>
      <c r="I44" s="19">
        <v>163609</v>
      </c>
      <c r="J44" s="19">
        <v>277526</v>
      </c>
      <c r="K44" s="19">
        <v>739906</v>
      </c>
      <c r="L44" s="19">
        <v>613375</v>
      </c>
      <c r="M44" s="19">
        <v>1443844</v>
      </c>
      <c r="N44" s="19">
        <v>0</v>
      </c>
      <c r="O44" s="19">
        <v>1150394</v>
      </c>
      <c r="P44" s="20">
        <v>0</v>
      </c>
      <c r="Q44" s="21">
        <f t="shared" si="0"/>
        <v>16894173</v>
      </c>
    </row>
    <row r="45" spans="2:17" x14ac:dyDescent="0.15">
      <c r="B45" s="4">
        <v>42</v>
      </c>
      <c r="C45" s="57" t="s">
        <v>95</v>
      </c>
      <c r="D45" s="48">
        <v>123968</v>
      </c>
      <c r="E45" s="5">
        <v>6148575</v>
      </c>
      <c r="F45" s="5">
        <v>4605881</v>
      </c>
      <c r="G45" s="5">
        <v>902375</v>
      </c>
      <c r="H45" s="5">
        <v>1092</v>
      </c>
      <c r="I45" s="5">
        <v>97647</v>
      </c>
      <c r="J45" s="5">
        <v>104888</v>
      </c>
      <c r="K45" s="5">
        <v>1103411</v>
      </c>
      <c r="L45" s="5">
        <v>632155</v>
      </c>
      <c r="M45" s="5">
        <v>2122936</v>
      </c>
      <c r="N45" s="5">
        <v>0</v>
      </c>
      <c r="O45" s="5">
        <v>1572461</v>
      </c>
      <c r="P45" s="12">
        <v>0</v>
      </c>
      <c r="Q45" s="15">
        <f t="shared" si="0"/>
        <v>17415389</v>
      </c>
    </row>
    <row r="46" spans="2:17" x14ac:dyDescent="0.15">
      <c r="B46" s="4">
        <v>43</v>
      </c>
      <c r="C46" s="57" t="s">
        <v>96</v>
      </c>
      <c r="D46" s="48">
        <v>106372</v>
      </c>
      <c r="E46" s="5">
        <v>4901403</v>
      </c>
      <c r="F46" s="5">
        <v>3748638</v>
      </c>
      <c r="G46" s="5">
        <v>933524</v>
      </c>
      <c r="H46" s="5">
        <v>30032</v>
      </c>
      <c r="I46" s="5">
        <v>144715</v>
      </c>
      <c r="J46" s="5">
        <v>116448</v>
      </c>
      <c r="K46" s="5">
        <v>1017080</v>
      </c>
      <c r="L46" s="5">
        <v>660171</v>
      </c>
      <c r="M46" s="5">
        <v>1001264</v>
      </c>
      <c r="N46" s="5">
        <v>27868</v>
      </c>
      <c r="O46" s="5">
        <v>1014242</v>
      </c>
      <c r="P46" s="12">
        <v>0</v>
      </c>
      <c r="Q46" s="15">
        <f t="shared" si="0"/>
        <v>13701757</v>
      </c>
    </row>
    <row r="47" spans="2:17" x14ac:dyDescent="0.15">
      <c r="B47" s="4">
        <v>44</v>
      </c>
      <c r="C47" s="57" t="s">
        <v>97</v>
      </c>
      <c r="D47" s="48">
        <v>63532</v>
      </c>
      <c r="E47" s="5">
        <v>2063192</v>
      </c>
      <c r="F47" s="5">
        <v>1389930</v>
      </c>
      <c r="G47" s="5">
        <v>338453</v>
      </c>
      <c r="H47" s="5">
        <v>10068</v>
      </c>
      <c r="I47" s="5">
        <v>151346</v>
      </c>
      <c r="J47" s="5">
        <v>77694</v>
      </c>
      <c r="K47" s="5">
        <v>609272</v>
      </c>
      <c r="L47" s="5">
        <v>256943</v>
      </c>
      <c r="M47" s="5">
        <v>591720</v>
      </c>
      <c r="N47" s="5">
        <v>54617</v>
      </c>
      <c r="O47" s="5">
        <v>287481</v>
      </c>
      <c r="P47" s="12">
        <v>0</v>
      </c>
      <c r="Q47" s="15">
        <f t="shared" si="0"/>
        <v>5894248</v>
      </c>
    </row>
    <row r="48" spans="2:17" x14ac:dyDescent="0.15">
      <c r="B48" s="4">
        <v>45</v>
      </c>
      <c r="C48" s="57" t="s">
        <v>98</v>
      </c>
      <c r="D48" s="48">
        <v>88066</v>
      </c>
      <c r="E48" s="5">
        <v>2776793</v>
      </c>
      <c r="F48" s="5">
        <v>2544742</v>
      </c>
      <c r="G48" s="5">
        <v>588961</v>
      </c>
      <c r="H48" s="5">
        <v>0</v>
      </c>
      <c r="I48" s="5">
        <v>231253</v>
      </c>
      <c r="J48" s="5">
        <v>34864</v>
      </c>
      <c r="K48" s="5">
        <v>367286</v>
      </c>
      <c r="L48" s="5">
        <v>342772</v>
      </c>
      <c r="M48" s="5">
        <v>1063572</v>
      </c>
      <c r="N48" s="5">
        <v>0</v>
      </c>
      <c r="O48" s="5">
        <v>586747</v>
      </c>
      <c r="P48" s="12">
        <v>0</v>
      </c>
      <c r="Q48" s="15">
        <f t="shared" si="0"/>
        <v>8625056</v>
      </c>
    </row>
    <row r="49" spans="2:17" x14ac:dyDescent="0.15">
      <c r="B49" s="4">
        <v>46</v>
      </c>
      <c r="C49" s="57" t="s">
        <v>99</v>
      </c>
      <c r="D49" s="48">
        <v>89194</v>
      </c>
      <c r="E49" s="5">
        <v>2832565</v>
      </c>
      <c r="F49" s="5">
        <v>2119341</v>
      </c>
      <c r="G49" s="5">
        <v>575634</v>
      </c>
      <c r="H49" s="5">
        <v>1792</v>
      </c>
      <c r="I49" s="5">
        <v>199857</v>
      </c>
      <c r="J49" s="5">
        <v>120874</v>
      </c>
      <c r="K49" s="5">
        <v>663855</v>
      </c>
      <c r="L49" s="5">
        <v>370329</v>
      </c>
      <c r="M49" s="5">
        <v>597380</v>
      </c>
      <c r="N49" s="5">
        <v>52950</v>
      </c>
      <c r="O49" s="5">
        <v>696857</v>
      </c>
      <c r="P49" s="12">
        <v>0</v>
      </c>
      <c r="Q49" s="15">
        <f t="shared" si="0"/>
        <v>8320628</v>
      </c>
    </row>
    <row r="50" spans="2:17" x14ac:dyDescent="0.15">
      <c r="B50" s="4">
        <v>47</v>
      </c>
      <c r="C50" s="57" t="s">
        <v>100</v>
      </c>
      <c r="D50" s="48">
        <v>119962</v>
      </c>
      <c r="E50" s="5">
        <v>4228208</v>
      </c>
      <c r="F50" s="5">
        <v>3447444</v>
      </c>
      <c r="G50" s="5">
        <v>831056</v>
      </c>
      <c r="H50" s="5">
        <v>504</v>
      </c>
      <c r="I50" s="5">
        <v>254184</v>
      </c>
      <c r="J50" s="5">
        <v>289721</v>
      </c>
      <c r="K50" s="5">
        <v>863362</v>
      </c>
      <c r="L50" s="5">
        <v>638663</v>
      </c>
      <c r="M50" s="5">
        <v>1083081</v>
      </c>
      <c r="N50" s="5">
        <v>119913</v>
      </c>
      <c r="O50" s="5">
        <v>988565</v>
      </c>
      <c r="P50" s="12">
        <v>0</v>
      </c>
      <c r="Q50" s="15">
        <f t="shared" si="0"/>
        <v>12864663</v>
      </c>
    </row>
    <row r="51" spans="2:17" x14ac:dyDescent="0.15">
      <c r="B51" s="4">
        <v>48</v>
      </c>
      <c r="C51" s="57" t="s">
        <v>101</v>
      </c>
      <c r="D51" s="48">
        <v>94052</v>
      </c>
      <c r="E51" s="5">
        <v>2979274</v>
      </c>
      <c r="F51" s="5">
        <v>2115672</v>
      </c>
      <c r="G51" s="5">
        <v>608608</v>
      </c>
      <c r="H51" s="5">
        <v>195</v>
      </c>
      <c r="I51" s="5">
        <v>237062</v>
      </c>
      <c r="J51" s="5">
        <v>29587</v>
      </c>
      <c r="K51" s="5">
        <v>731683</v>
      </c>
      <c r="L51" s="5">
        <v>910687</v>
      </c>
      <c r="M51" s="5">
        <v>881305</v>
      </c>
      <c r="N51" s="5">
        <v>42695</v>
      </c>
      <c r="O51" s="5">
        <v>603822</v>
      </c>
      <c r="P51" s="12">
        <v>0</v>
      </c>
      <c r="Q51" s="15">
        <f t="shared" si="0"/>
        <v>9234642</v>
      </c>
    </row>
    <row r="52" spans="2:17" x14ac:dyDescent="0.15">
      <c r="B52" s="4">
        <v>49</v>
      </c>
      <c r="C52" s="57" t="s">
        <v>102</v>
      </c>
      <c r="D52" s="48">
        <v>92264</v>
      </c>
      <c r="E52" s="5">
        <v>2930940</v>
      </c>
      <c r="F52" s="5">
        <v>2110671</v>
      </c>
      <c r="G52" s="5">
        <v>445992</v>
      </c>
      <c r="H52" s="5">
        <v>6509</v>
      </c>
      <c r="I52" s="5">
        <v>543401</v>
      </c>
      <c r="J52" s="5">
        <v>227947</v>
      </c>
      <c r="K52" s="5">
        <v>973039</v>
      </c>
      <c r="L52" s="5">
        <v>423731</v>
      </c>
      <c r="M52" s="5">
        <v>989271</v>
      </c>
      <c r="N52" s="5">
        <v>42193</v>
      </c>
      <c r="O52" s="5">
        <v>545965</v>
      </c>
      <c r="P52" s="12">
        <v>0</v>
      </c>
      <c r="Q52" s="15">
        <f t="shared" si="0"/>
        <v>9331923</v>
      </c>
    </row>
    <row r="53" spans="2:17" x14ac:dyDescent="0.15">
      <c r="B53" s="4">
        <v>50</v>
      </c>
      <c r="C53" s="57" t="s">
        <v>103</v>
      </c>
      <c r="D53" s="48">
        <v>81248</v>
      </c>
      <c r="E53" s="5">
        <v>3542213</v>
      </c>
      <c r="F53" s="5">
        <v>1532810</v>
      </c>
      <c r="G53" s="5">
        <v>444549</v>
      </c>
      <c r="H53" s="5">
        <v>1477</v>
      </c>
      <c r="I53" s="5">
        <v>227058</v>
      </c>
      <c r="J53" s="5">
        <v>111342</v>
      </c>
      <c r="K53" s="5">
        <v>533616</v>
      </c>
      <c r="L53" s="5">
        <v>330533</v>
      </c>
      <c r="M53" s="5">
        <v>560623</v>
      </c>
      <c r="N53" s="5">
        <v>24357</v>
      </c>
      <c r="O53" s="5">
        <v>632291</v>
      </c>
      <c r="P53" s="12">
        <v>0</v>
      </c>
      <c r="Q53" s="15">
        <f t="shared" si="0"/>
        <v>8022117</v>
      </c>
    </row>
    <row r="54" spans="2:17" x14ac:dyDescent="0.15">
      <c r="B54" s="4">
        <v>51</v>
      </c>
      <c r="C54" s="57" t="s">
        <v>104</v>
      </c>
      <c r="D54" s="48">
        <v>76957</v>
      </c>
      <c r="E54" s="5">
        <v>2192207</v>
      </c>
      <c r="F54" s="5">
        <v>1461085</v>
      </c>
      <c r="G54" s="5">
        <v>496570</v>
      </c>
      <c r="H54" s="5">
        <v>2233</v>
      </c>
      <c r="I54" s="5">
        <v>145674</v>
      </c>
      <c r="J54" s="5">
        <v>321568</v>
      </c>
      <c r="K54" s="5">
        <v>237893</v>
      </c>
      <c r="L54" s="5">
        <v>342833</v>
      </c>
      <c r="M54" s="5">
        <v>741404</v>
      </c>
      <c r="N54" s="5">
        <v>159144</v>
      </c>
      <c r="O54" s="5">
        <v>681997</v>
      </c>
      <c r="P54" s="12">
        <v>0</v>
      </c>
      <c r="Q54" s="15">
        <f t="shared" si="0"/>
        <v>6859565</v>
      </c>
    </row>
    <row r="55" spans="2:17" x14ac:dyDescent="0.15">
      <c r="B55" s="4">
        <v>52</v>
      </c>
      <c r="C55" s="57" t="s">
        <v>105</v>
      </c>
      <c r="D55" s="48">
        <v>62369</v>
      </c>
      <c r="E55" s="5">
        <v>1601511</v>
      </c>
      <c r="F55" s="5">
        <v>1078404</v>
      </c>
      <c r="G55" s="5">
        <v>307475</v>
      </c>
      <c r="H55" s="5">
        <v>9</v>
      </c>
      <c r="I55" s="5">
        <v>81375</v>
      </c>
      <c r="J55" s="5">
        <v>121663</v>
      </c>
      <c r="K55" s="5">
        <v>425183</v>
      </c>
      <c r="L55" s="5">
        <v>390939</v>
      </c>
      <c r="M55" s="5">
        <v>471814</v>
      </c>
      <c r="N55" s="5">
        <v>104285</v>
      </c>
      <c r="O55" s="5">
        <v>304366</v>
      </c>
      <c r="P55" s="12">
        <v>0</v>
      </c>
      <c r="Q55" s="15">
        <f t="shared" si="0"/>
        <v>4949393</v>
      </c>
    </row>
    <row r="56" spans="2:17" x14ac:dyDescent="0.15">
      <c r="B56" s="4">
        <v>53</v>
      </c>
      <c r="C56" s="57" t="s">
        <v>106</v>
      </c>
      <c r="D56" s="48">
        <v>71681</v>
      </c>
      <c r="E56" s="5">
        <v>1608712</v>
      </c>
      <c r="F56" s="5">
        <v>1300606</v>
      </c>
      <c r="G56" s="5">
        <v>357561</v>
      </c>
      <c r="H56" s="5">
        <v>54236</v>
      </c>
      <c r="I56" s="5">
        <v>95166</v>
      </c>
      <c r="J56" s="5">
        <v>242306</v>
      </c>
      <c r="K56" s="5">
        <v>450774</v>
      </c>
      <c r="L56" s="5">
        <v>271617</v>
      </c>
      <c r="M56" s="5">
        <v>593162</v>
      </c>
      <c r="N56" s="5">
        <v>13669</v>
      </c>
      <c r="O56" s="5">
        <v>335054</v>
      </c>
      <c r="P56" s="12">
        <v>0</v>
      </c>
      <c r="Q56" s="15">
        <f t="shared" si="0"/>
        <v>5394544</v>
      </c>
    </row>
    <row r="57" spans="2:17" x14ac:dyDescent="0.15">
      <c r="B57" s="4">
        <v>54</v>
      </c>
      <c r="C57" s="57" t="s">
        <v>107</v>
      </c>
      <c r="D57" s="48">
        <v>55139</v>
      </c>
      <c r="E57" s="5">
        <v>1354014</v>
      </c>
      <c r="F57" s="5">
        <v>918704</v>
      </c>
      <c r="G57" s="5">
        <v>313199</v>
      </c>
      <c r="H57" s="5">
        <v>1917</v>
      </c>
      <c r="I57" s="5">
        <v>65841</v>
      </c>
      <c r="J57" s="5">
        <v>103878</v>
      </c>
      <c r="K57" s="5">
        <v>388845</v>
      </c>
      <c r="L57" s="5">
        <v>193751</v>
      </c>
      <c r="M57" s="5">
        <v>339200</v>
      </c>
      <c r="N57" s="5">
        <v>8907</v>
      </c>
      <c r="O57" s="5">
        <v>319996</v>
      </c>
      <c r="P57" s="12">
        <v>0</v>
      </c>
      <c r="Q57" s="15">
        <f t="shared" si="0"/>
        <v>4063391</v>
      </c>
    </row>
    <row r="58" spans="2:17" x14ac:dyDescent="0.15">
      <c r="B58" s="4">
        <v>55</v>
      </c>
      <c r="C58" s="57" t="s">
        <v>108</v>
      </c>
      <c r="D58" s="48">
        <v>75726</v>
      </c>
      <c r="E58" s="5">
        <v>2047526</v>
      </c>
      <c r="F58" s="5">
        <v>1934901</v>
      </c>
      <c r="G58" s="5">
        <v>1045529</v>
      </c>
      <c r="H58" s="5">
        <v>0</v>
      </c>
      <c r="I58" s="5">
        <v>276345</v>
      </c>
      <c r="J58" s="5">
        <v>531403</v>
      </c>
      <c r="K58" s="5">
        <v>234037</v>
      </c>
      <c r="L58" s="5">
        <v>580652</v>
      </c>
      <c r="M58" s="5">
        <v>808187</v>
      </c>
      <c r="N58" s="5">
        <v>412023</v>
      </c>
      <c r="O58" s="5">
        <v>844248</v>
      </c>
      <c r="P58" s="12">
        <v>65</v>
      </c>
      <c r="Q58" s="15">
        <f t="shared" si="0"/>
        <v>8790642</v>
      </c>
    </row>
    <row r="59" spans="2:17" x14ac:dyDescent="0.15">
      <c r="B59" s="4">
        <v>56</v>
      </c>
      <c r="C59" s="57" t="s">
        <v>109</v>
      </c>
      <c r="D59" s="48">
        <v>43416</v>
      </c>
      <c r="E59" s="5">
        <v>1055027</v>
      </c>
      <c r="F59" s="5">
        <v>434150</v>
      </c>
      <c r="G59" s="5">
        <v>255411</v>
      </c>
      <c r="H59" s="5">
        <v>0</v>
      </c>
      <c r="I59" s="5">
        <v>47165</v>
      </c>
      <c r="J59" s="5">
        <v>144841</v>
      </c>
      <c r="K59" s="5">
        <v>73614</v>
      </c>
      <c r="L59" s="5">
        <v>186755</v>
      </c>
      <c r="M59" s="5">
        <v>208883</v>
      </c>
      <c r="N59" s="5">
        <v>118943</v>
      </c>
      <c r="O59" s="5">
        <v>167644</v>
      </c>
      <c r="P59" s="12">
        <v>0</v>
      </c>
      <c r="Q59" s="15">
        <f t="shared" si="0"/>
        <v>2735849</v>
      </c>
    </row>
    <row r="60" spans="2:17" x14ac:dyDescent="0.15">
      <c r="B60" s="4">
        <v>57</v>
      </c>
      <c r="C60" s="57" t="s">
        <v>110</v>
      </c>
      <c r="D60" s="48">
        <v>77543</v>
      </c>
      <c r="E60" s="5">
        <v>2067494</v>
      </c>
      <c r="F60" s="5">
        <v>1524709</v>
      </c>
      <c r="G60" s="5">
        <v>388450</v>
      </c>
      <c r="H60" s="5">
        <v>0</v>
      </c>
      <c r="I60" s="5">
        <v>412452</v>
      </c>
      <c r="J60" s="5">
        <v>91420</v>
      </c>
      <c r="K60" s="5">
        <v>505803</v>
      </c>
      <c r="L60" s="5">
        <v>394364</v>
      </c>
      <c r="M60" s="5">
        <v>588849</v>
      </c>
      <c r="N60" s="5">
        <v>39999</v>
      </c>
      <c r="O60" s="5">
        <v>411729</v>
      </c>
      <c r="P60" s="12">
        <v>0</v>
      </c>
      <c r="Q60" s="15">
        <f t="shared" si="0"/>
        <v>6502812</v>
      </c>
    </row>
    <row r="61" spans="2:17" x14ac:dyDescent="0.15">
      <c r="B61" s="4">
        <v>58</v>
      </c>
      <c r="C61" s="57" t="s">
        <v>111</v>
      </c>
      <c r="D61" s="48">
        <v>79022</v>
      </c>
      <c r="E61" s="5">
        <v>2147207</v>
      </c>
      <c r="F61" s="5">
        <v>1765703</v>
      </c>
      <c r="G61" s="5">
        <v>439705</v>
      </c>
      <c r="H61" s="5">
        <v>0</v>
      </c>
      <c r="I61" s="5">
        <v>168089</v>
      </c>
      <c r="J61" s="5">
        <v>165066</v>
      </c>
      <c r="K61" s="5">
        <v>794618</v>
      </c>
      <c r="L61" s="5">
        <v>858400</v>
      </c>
      <c r="M61" s="5">
        <v>693352</v>
      </c>
      <c r="N61" s="5">
        <v>112407</v>
      </c>
      <c r="O61" s="5">
        <v>845823</v>
      </c>
      <c r="P61" s="12">
        <v>0</v>
      </c>
      <c r="Q61" s="15">
        <f t="shared" si="0"/>
        <v>8069392</v>
      </c>
    </row>
    <row r="62" spans="2:17" x14ac:dyDescent="0.15">
      <c r="B62" s="4">
        <v>59</v>
      </c>
      <c r="C62" s="57" t="s">
        <v>112</v>
      </c>
      <c r="D62" s="48">
        <v>102915</v>
      </c>
      <c r="E62" s="5">
        <v>4968023</v>
      </c>
      <c r="F62" s="5">
        <v>3512194</v>
      </c>
      <c r="G62" s="5">
        <v>693629</v>
      </c>
      <c r="H62" s="5">
        <v>0</v>
      </c>
      <c r="I62" s="5">
        <v>156344</v>
      </c>
      <c r="J62" s="5">
        <v>134572</v>
      </c>
      <c r="K62" s="5">
        <v>790901</v>
      </c>
      <c r="L62" s="5">
        <v>632949</v>
      </c>
      <c r="M62" s="5">
        <v>1091300</v>
      </c>
      <c r="N62" s="5">
        <v>0</v>
      </c>
      <c r="O62" s="5">
        <v>926611</v>
      </c>
      <c r="P62" s="12">
        <v>0</v>
      </c>
      <c r="Q62" s="15">
        <f t="shared" si="0"/>
        <v>13009438</v>
      </c>
    </row>
    <row r="63" spans="2:17" x14ac:dyDescent="0.15">
      <c r="B63" s="4">
        <v>60</v>
      </c>
      <c r="C63" s="57" t="s">
        <v>113</v>
      </c>
      <c r="D63" s="48">
        <v>124286</v>
      </c>
      <c r="E63" s="5">
        <v>4708972</v>
      </c>
      <c r="F63" s="5">
        <v>4433521</v>
      </c>
      <c r="G63" s="5">
        <v>1215098</v>
      </c>
      <c r="H63" s="5">
        <v>19791</v>
      </c>
      <c r="I63" s="5">
        <v>283042</v>
      </c>
      <c r="J63" s="5">
        <v>537243</v>
      </c>
      <c r="K63" s="5">
        <v>1314275</v>
      </c>
      <c r="L63" s="5">
        <v>603289</v>
      </c>
      <c r="M63" s="5">
        <v>1218779</v>
      </c>
      <c r="N63" s="5">
        <v>75568</v>
      </c>
      <c r="O63" s="5">
        <v>864535</v>
      </c>
      <c r="P63" s="12">
        <v>0</v>
      </c>
      <c r="Q63" s="15">
        <f t="shared" si="0"/>
        <v>15398399</v>
      </c>
    </row>
    <row r="64" spans="2:17" x14ac:dyDescent="0.15">
      <c r="B64" s="4">
        <v>61</v>
      </c>
      <c r="C64" s="57" t="s">
        <v>114</v>
      </c>
      <c r="D64" s="48">
        <v>101991</v>
      </c>
      <c r="E64" s="5">
        <v>5042127</v>
      </c>
      <c r="F64" s="5">
        <v>4211710</v>
      </c>
      <c r="G64" s="5">
        <v>895883</v>
      </c>
      <c r="H64" s="5">
        <v>961</v>
      </c>
      <c r="I64" s="5">
        <v>189728</v>
      </c>
      <c r="J64" s="5">
        <v>234575</v>
      </c>
      <c r="K64" s="5">
        <v>1200886</v>
      </c>
      <c r="L64" s="5">
        <v>597949</v>
      </c>
      <c r="M64" s="5">
        <v>1326592</v>
      </c>
      <c r="N64" s="5">
        <v>0</v>
      </c>
      <c r="O64" s="5">
        <v>763785</v>
      </c>
      <c r="P64" s="12">
        <v>0</v>
      </c>
      <c r="Q64" s="15">
        <f t="shared" si="0"/>
        <v>14566187</v>
      </c>
    </row>
    <row r="65" spans="2:20" x14ac:dyDescent="0.15">
      <c r="B65" s="4">
        <v>62</v>
      </c>
      <c r="C65" s="57" t="s">
        <v>115</v>
      </c>
      <c r="D65" s="48">
        <v>127943</v>
      </c>
      <c r="E65" s="5">
        <v>5800690</v>
      </c>
      <c r="F65" s="5">
        <v>4669845</v>
      </c>
      <c r="G65" s="5">
        <v>1527981</v>
      </c>
      <c r="H65" s="5">
        <v>43598</v>
      </c>
      <c r="I65" s="5">
        <v>151996</v>
      </c>
      <c r="J65" s="5">
        <v>222035</v>
      </c>
      <c r="K65" s="5">
        <v>1639840</v>
      </c>
      <c r="L65" s="5">
        <v>1086145</v>
      </c>
      <c r="M65" s="5">
        <v>2134906</v>
      </c>
      <c r="N65" s="5">
        <v>0</v>
      </c>
      <c r="O65" s="5">
        <v>1060689</v>
      </c>
      <c r="P65" s="12">
        <v>0</v>
      </c>
      <c r="Q65" s="15">
        <f t="shared" si="0"/>
        <v>18465668</v>
      </c>
    </row>
    <row r="66" spans="2:20" ht="12.75" thickBot="1" x14ac:dyDescent="0.2">
      <c r="B66" s="10">
        <v>63</v>
      </c>
      <c r="C66" s="63" t="s">
        <v>116</v>
      </c>
      <c r="D66" s="54">
        <v>110191</v>
      </c>
      <c r="E66" s="11">
        <v>4095127</v>
      </c>
      <c r="F66" s="11">
        <v>3375534</v>
      </c>
      <c r="G66" s="11">
        <v>764519</v>
      </c>
      <c r="H66" s="11">
        <v>0</v>
      </c>
      <c r="I66" s="11">
        <v>177214</v>
      </c>
      <c r="J66" s="11">
        <v>217556</v>
      </c>
      <c r="K66" s="11">
        <v>679151</v>
      </c>
      <c r="L66" s="11">
        <v>636596</v>
      </c>
      <c r="M66" s="11">
        <v>1149370</v>
      </c>
      <c r="N66" s="11">
        <v>0</v>
      </c>
      <c r="O66" s="11">
        <v>690829</v>
      </c>
      <c r="P66" s="13">
        <v>0</v>
      </c>
      <c r="Q66" s="16">
        <f t="shared" si="0"/>
        <v>11896087</v>
      </c>
    </row>
    <row r="67" spans="2:20" ht="12.75" thickTop="1" x14ac:dyDescent="0.15">
      <c r="B67" s="8"/>
      <c r="C67" s="64" t="s">
        <v>117</v>
      </c>
      <c r="D67" s="55">
        <f>SUM(D4:D66)</f>
        <v>15351399</v>
      </c>
      <c r="E67" s="9">
        <f t="shared" ref="E67:P67" si="1">SUM(E4:E66)</f>
        <v>1043702124</v>
      </c>
      <c r="F67" s="9">
        <f t="shared" si="1"/>
        <v>1074428852</v>
      </c>
      <c r="G67" s="9">
        <f t="shared" si="1"/>
        <v>212411019</v>
      </c>
      <c r="H67" s="9">
        <f t="shared" si="1"/>
        <v>3417101</v>
      </c>
      <c r="I67" s="9">
        <f t="shared" si="1"/>
        <v>20116334</v>
      </c>
      <c r="J67" s="9">
        <f t="shared" si="1"/>
        <v>84535557</v>
      </c>
      <c r="K67" s="9">
        <f t="shared" si="1"/>
        <v>266000539</v>
      </c>
      <c r="L67" s="9">
        <f t="shared" si="1"/>
        <v>103621322</v>
      </c>
      <c r="M67" s="9">
        <f t="shared" si="1"/>
        <v>360652457</v>
      </c>
      <c r="N67" s="9">
        <f t="shared" si="1"/>
        <v>3938673</v>
      </c>
      <c r="O67" s="9">
        <f t="shared" si="1"/>
        <v>223222454</v>
      </c>
      <c r="P67" s="14">
        <f t="shared" si="1"/>
        <v>200065</v>
      </c>
      <c r="Q67" s="17">
        <f t="shared" si="0"/>
        <v>3411597896</v>
      </c>
    </row>
    <row r="69" spans="2:20" s="43" customFormat="1" ht="13.5" x14ac:dyDescent="0.15">
      <c r="B69" s="44" t="str">
        <f>+B1</f>
        <v>令和２年度</v>
      </c>
      <c r="D69" s="45" t="s">
        <v>119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2:20" x14ac:dyDescent="0.15">
      <c r="B70" s="75" t="s">
        <v>121</v>
      </c>
      <c r="Q70" s="2" t="s">
        <v>135</v>
      </c>
    </row>
    <row r="71" spans="2:20" x14ac:dyDescent="0.15">
      <c r="B71" s="121" t="s">
        <v>1</v>
      </c>
      <c r="C71" s="122"/>
      <c r="D71" s="46" t="s">
        <v>2</v>
      </c>
      <c r="E71" s="28" t="s">
        <v>3</v>
      </c>
      <c r="F71" s="28" t="s">
        <v>4</v>
      </c>
      <c r="G71" s="28" t="s">
        <v>5</v>
      </c>
      <c r="H71" s="28" t="s">
        <v>6</v>
      </c>
      <c r="I71" s="28" t="s">
        <v>7</v>
      </c>
      <c r="J71" s="28" t="s">
        <v>8</v>
      </c>
      <c r="K71" s="28" t="s">
        <v>9</v>
      </c>
      <c r="L71" s="28" t="s">
        <v>10</v>
      </c>
      <c r="M71" s="28" t="s">
        <v>11</v>
      </c>
      <c r="N71" s="28" t="s">
        <v>12</v>
      </c>
      <c r="O71" s="28" t="s">
        <v>13</v>
      </c>
      <c r="P71" s="29" t="s">
        <v>14</v>
      </c>
      <c r="Q71" s="30" t="s">
        <v>15</v>
      </c>
      <c r="R71" s="74" t="s">
        <v>120</v>
      </c>
    </row>
    <row r="72" spans="2:20" x14ac:dyDescent="0.15">
      <c r="B72" s="22" t="s">
        <v>16</v>
      </c>
      <c r="C72" s="56" t="s">
        <v>17</v>
      </c>
      <c r="D72" s="47">
        <f>+D4*1000/$R72</f>
        <v>1169.3128963021738</v>
      </c>
      <c r="E72" s="23">
        <f t="shared" ref="E72:Q72" si="2">+E4*1000/$R72</f>
        <v>135205.29915317128</v>
      </c>
      <c r="F72" s="23">
        <f t="shared" si="2"/>
        <v>153548.87742537496</v>
      </c>
      <c r="G72" s="23">
        <f t="shared" si="2"/>
        <v>30933.026017881773</v>
      </c>
      <c r="H72" s="23">
        <f t="shared" si="2"/>
        <v>195.20243637837851</v>
      </c>
      <c r="I72" s="23">
        <f t="shared" si="2"/>
        <v>962.67445977582486</v>
      </c>
      <c r="J72" s="23">
        <f t="shared" si="2"/>
        <v>30023.599773212671</v>
      </c>
      <c r="K72" s="23">
        <f t="shared" si="2"/>
        <v>48611.034064151223</v>
      </c>
      <c r="L72" s="23">
        <f t="shared" si="2"/>
        <v>12334.321816050111</v>
      </c>
      <c r="M72" s="23">
        <f t="shared" si="2"/>
        <v>76540.2619227549</v>
      </c>
      <c r="N72" s="23">
        <f t="shared" si="2"/>
        <v>396.1440114631784</v>
      </c>
      <c r="O72" s="23">
        <f t="shared" si="2"/>
        <v>42562.822883173576</v>
      </c>
      <c r="P72" s="24">
        <f t="shared" si="2"/>
        <v>0</v>
      </c>
      <c r="Q72" s="25">
        <f t="shared" si="2"/>
        <v>532482.57685969002</v>
      </c>
      <c r="R72" s="65">
        <v>1324589</v>
      </c>
      <c r="T72" s="120"/>
    </row>
    <row r="73" spans="2:20" x14ac:dyDescent="0.15">
      <c r="B73" s="4" t="s">
        <v>18</v>
      </c>
      <c r="C73" s="57" t="s">
        <v>19</v>
      </c>
      <c r="D73" s="48">
        <f t="shared" ref="D73:Q88" si="3">+D5*1000/$R73</f>
        <v>1726.4875728924872</v>
      </c>
      <c r="E73" s="5">
        <f t="shared" si="3"/>
        <v>130248.27039574251</v>
      </c>
      <c r="F73" s="5">
        <f t="shared" si="3"/>
        <v>144523.86061257997</v>
      </c>
      <c r="G73" s="5">
        <f t="shared" si="3"/>
        <v>30605.149181905679</v>
      </c>
      <c r="H73" s="5">
        <f t="shared" si="3"/>
        <v>443.26275264677577</v>
      </c>
      <c r="I73" s="5">
        <f t="shared" si="3"/>
        <v>1722.0970390080961</v>
      </c>
      <c r="J73" s="5">
        <f t="shared" si="3"/>
        <v>5594.154447149408</v>
      </c>
      <c r="K73" s="5">
        <f t="shared" si="3"/>
        <v>25349.394213893451</v>
      </c>
      <c r="L73" s="5">
        <f t="shared" si="3"/>
        <v>13598.106210722981</v>
      </c>
      <c r="M73" s="5">
        <f t="shared" si="3"/>
        <v>41585.979165487173</v>
      </c>
      <c r="N73" s="5">
        <f t="shared" si="3"/>
        <v>239.04772688671233</v>
      </c>
      <c r="O73" s="5">
        <f t="shared" si="3"/>
        <v>30040.010190794317</v>
      </c>
      <c r="P73" s="12">
        <f t="shared" si="3"/>
        <v>0</v>
      </c>
      <c r="Q73" s="15">
        <f t="shared" si="3"/>
        <v>425675.81950970954</v>
      </c>
      <c r="R73" s="66">
        <v>353260</v>
      </c>
      <c r="T73" s="120"/>
    </row>
    <row r="74" spans="2:20" x14ac:dyDescent="0.15">
      <c r="B74" s="4" t="s">
        <v>20</v>
      </c>
      <c r="C74" s="57" t="s">
        <v>21</v>
      </c>
      <c r="D74" s="48">
        <f t="shared" si="3"/>
        <v>2155.872268563533</v>
      </c>
      <c r="E74" s="5">
        <f t="shared" si="3"/>
        <v>132512.9676065708</v>
      </c>
      <c r="F74" s="5">
        <f t="shared" si="3"/>
        <v>146854.31656517068</v>
      </c>
      <c r="G74" s="5">
        <f t="shared" si="3"/>
        <v>26822.040837214063</v>
      </c>
      <c r="H74" s="5">
        <f t="shared" si="3"/>
        <v>502.6508367023182</v>
      </c>
      <c r="I74" s="5">
        <f t="shared" si="3"/>
        <v>6008.2288521570035</v>
      </c>
      <c r="J74" s="5">
        <f t="shared" si="3"/>
        <v>25012.056701294714</v>
      </c>
      <c r="K74" s="5">
        <f t="shared" si="3"/>
        <v>35672.155979734918</v>
      </c>
      <c r="L74" s="5">
        <f t="shared" si="3"/>
        <v>14622.06642444092</v>
      </c>
      <c r="M74" s="5">
        <f t="shared" si="3"/>
        <v>39298.541528069189</v>
      </c>
      <c r="N74" s="5">
        <f t="shared" si="3"/>
        <v>133.32992170308583</v>
      </c>
      <c r="O74" s="5">
        <f t="shared" si="3"/>
        <v>21946.783685584156</v>
      </c>
      <c r="P74" s="12">
        <f t="shared" si="3"/>
        <v>0</v>
      </c>
      <c r="Q74" s="15">
        <f t="shared" si="3"/>
        <v>451541.01120720536</v>
      </c>
      <c r="R74" s="66">
        <v>195410</v>
      </c>
      <c r="T74" s="120"/>
    </row>
    <row r="75" spans="2:20" x14ac:dyDescent="0.15">
      <c r="B75" s="4" t="s">
        <v>22</v>
      </c>
      <c r="C75" s="57" t="s">
        <v>23</v>
      </c>
      <c r="D75" s="48">
        <f t="shared" si="3"/>
        <v>1412.6739252485704</v>
      </c>
      <c r="E75" s="5">
        <f t="shared" si="3"/>
        <v>122728.18185859431</v>
      </c>
      <c r="F75" s="5">
        <f t="shared" si="3"/>
        <v>155315.90966341936</v>
      </c>
      <c r="G75" s="5">
        <f t="shared" si="3"/>
        <v>34060.384640081138</v>
      </c>
      <c r="H75" s="5">
        <f t="shared" si="3"/>
        <v>472.57615995442671</v>
      </c>
      <c r="I75" s="5">
        <f t="shared" si="3"/>
        <v>1861.9645588460469</v>
      </c>
      <c r="J75" s="5">
        <f t="shared" si="3"/>
        <v>10803.35971470579</v>
      </c>
      <c r="K75" s="5">
        <f t="shared" si="3"/>
        <v>37445.763970410277</v>
      </c>
      <c r="L75" s="5">
        <f t="shared" si="3"/>
        <v>11052.794575985432</v>
      </c>
      <c r="M75" s="5">
        <f t="shared" si="3"/>
        <v>50298.250004527697</v>
      </c>
      <c r="N75" s="5">
        <f t="shared" si="3"/>
        <v>237.74846758087699</v>
      </c>
      <c r="O75" s="5">
        <f t="shared" si="3"/>
        <v>24122.229667765936</v>
      </c>
      <c r="P75" s="12">
        <f t="shared" si="3"/>
        <v>0</v>
      </c>
      <c r="Q75" s="15">
        <f t="shared" si="3"/>
        <v>449811.83720711985</v>
      </c>
      <c r="R75" s="66">
        <v>607373</v>
      </c>
      <c r="T75" s="120"/>
    </row>
    <row r="76" spans="2:20" x14ac:dyDescent="0.15">
      <c r="B76" s="4" t="s">
        <v>24</v>
      </c>
      <c r="C76" s="57" t="s">
        <v>25</v>
      </c>
      <c r="D76" s="48">
        <f t="shared" si="3"/>
        <v>3073.944364125829</v>
      </c>
      <c r="E76" s="5">
        <f t="shared" si="3"/>
        <v>137097.26307393191</v>
      </c>
      <c r="F76" s="5">
        <f t="shared" si="3"/>
        <v>134713.99371853034</v>
      </c>
      <c r="G76" s="5">
        <f t="shared" si="3"/>
        <v>23314.29782142679</v>
      </c>
      <c r="H76" s="5">
        <f t="shared" si="3"/>
        <v>381.54942918390748</v>
      </c>
      <c r="I76" s="5">
        <f t="shared" si="3"/>
        <v>4358.4301311132158</v>
      </c>
      <c r="J76" s="5">
        <f t="shared" si="3"/>
        <v>8544.3317214218059</v>
      </c>
      <c r="K76" s="5">
        <f t="shared" si="3"/>
        <v>36851.949249713347</v>
      </c>
      <c r="L76" s="5">
        <f t="shared" si="3"/>
        <v>12698.639014906028</v>
      </c>
      <c r="M76" s="5">
        <f t="shared" si="3"/>
        <v>36028.179370855978</v>
      </c>
      <c r="N76" s="5">
        <f t="shared" si="3"/>
        <v>0</v>
      </c>
      <c r="O76" s="5">
        <f t="shared" si="3"/>
        <v>33671.880452664642</v>
      </c>
      <c r="P76" s="12">
        <f t="shared" si="3"/>
        <v>0</v>
      </c>
      <c r="Q76" s="15">
        <f t="shared" si="3"/>
        <v>430734.45834787376</v>
      </c>
      <c r="R76" s="66">
        <v>80236</v>
      </c>
      <c r="T76" s="120"/>
    </row>
    <row r="77" spans="2:20" x14ac:dyDescent="0.15">
      <c r="B77" s="4" t="s">
        <v>26</v>
      </c>
      <c r="C77" s="57" t="s">
        <v>27</v>
      </c>
      <c r="D77" s="48">
        <f t="shared" si="3"/>
        <v>3337.5463954610113</v>
      </c>
      <c r="E77" s="5">
        <f t="shared" si="3"/>
        <v>183891.83930410896</v>
      </c>
      <c r="F77" s="5">
        <f t="shared" si="3"/>
        <v>166064.43859448325</v>
      </c>
      <c r="G77" s="5">
        <f t="shared" si="3"/>
        <v>50730.832747428831</v>
      </c>
      <c r="H77" s="5">
        <f t="shared" si="3"/>
        <v>1842.4761686750928</v>
      </c>
      <c r="I77" s="5">
        <f t="shared" si="3"/>
        <v>9796.219689661375</v>
      </c>
      <c r="J77" s="5">
        <f t="shared" si="3"/>
        <v>23728.314720646184</v>
      </c>
      <c r="K77" s="5">
        <f t="shared" si="3"/>
        <v>40235.46820582416</v>
      </c>
      <c r="L77" s="5">
        <f t="shared" si="3"/>
        <v>20078.483951666967</v>
      </c>
      <c r="M77" s="5">
        <f t="shared" si="3"/>
        <v>42874.719992151608</v>
      </c>
      <c r="N77" s="5">
        <f t="shared" si="3"/>
        <v>2633.6271031246424</v>
      </c>
      <c r="O77" s="5">
        <f t="shared" si="3"/>
        <v>55622.950015533279</v>
      </c>
      <c r="P77" s="12">
        <f t="shared" si="3"/>
        <v>0</v>
      </c>
      <c r="Q77" s="15">
        <f t="shared" si="3"/>
        <v>600836.91688876529</v>
      </c>
      <c r="R77" s="66">
        <v>61159</v>
      </c>
      <c r="T77" s="120"/>
    </row>
    <row r="78" spans="2:20" x14ac:dyDescent="0.15">
      <c r="B78" s="4" t="s">
        <v>28</v>
      </c>
      <c r="C78" s="57" t="s">
        <v>29</v>
      </c>
      <c r="D78" s="48">
        <f t="shared" si="3"/>
        <v>1621.3656541241546</v>
      </c>
      <c r="E78" s="5">
        <f t="shared" si="3"/>
        <v>135501.70241941107</v>
      </c>
      <c r="F78" s="5">
        <f t="shared" si="3"/>
        <v>140013.2997885049</v>
      </c>
      <c r="G78" s="5">
        <f t="shared" si="3"/>
        <v>37159.394101378202</v>
      </c>
      <c r="H78" s="5">
        <f t="shared" si="3"/>
        <v>340.97194784670091</v>
      </c>
      <c r="I78" s="5">
        <f t="shared" si="3"/>
        <v>612.01106282101932</v>
      </c>
      <c r="J78" s="5">
        <f t="shared" si="3"/>
        <v>4833.3459223278405</v>
      </c>
      <c r="K78" s="5">
        <f t="shared" si="3"/>
        <v>33184.689264880195</v>
      </c>
      <c r="L78" s="5">
        <f t="shared" si="3"/>
        <v>11895.818323378344</v>
      </c>
      <c r="M78" s="5">
        <f t="shared" si="3"/>
        <v>37022.308666651174</v>
      </c>
      <c r="N78" s="5">
        <f t="shared" si="3"/>
        <v>0</v>
      </c>
      <c r="O78" s="5">
        <f t="shared" si="3"/>
        <v>19299.222000139449</v>
      </c>
      <c r="P78" s="12">
        <f t="shared" si="3"/>
        <v>0</v>
      </c>
      <c r="Q78" s="15">
        <f t="shared" si="3"/>
        <v>421484.12915146304</v>
      </c>
      <c r="R78" s="66">
        <v>344216</v>
      </c>
      <c r="T78" s="120"/>
    </row>
    <row r="79" spans="2:20" x14ac:dyDescent="0.15">
      <c r="B79" s="4" t="s">
        <v>30</v>
      </c>
      <c r="C79" s="57" t="s">
        <v>31</v>
      </c>
      <c r="D79" s="48">
        <f t="shared" si="3"/>
        <v>2855.0737459398656</v>
      </c>
      <c r="E79" s="5">
        <f t="shared" si="3"/>
        <v>144473.57911100439</v>
      </c>
      <c r="F79" s="5">
        <f t="shared" si="3"/>
        <v>136809.28427890752</v>
      </c>
      <c r="G79" s="5">
        <f t="shared" si="3"/>
        <v>31401.728953654438</v>
      </c>
      <c r="H79" s="5">
        <f t="shared" si="3"/>
        <v>124.81832084223298</v>
      </c>
      <c r="I79" s="5">
        <f t="shared" si="3"/>
        <v>9081.9483588842686</v>
      </c>
      <c r="J79" s="5">
        <f t="shared" si="3"/>
        <v>13613.727993124628</v>
      </c>
      <c r="K79" s="5">
        <f t="shared" si="3"/>
        <v>54650.12701742856</v>
      </c>
      <c r="L79" s="5">
        <f t="shared" si="3"/>
        <v>19558.080457009972</v>
      </c>
      <c r="M79" s="5">
        <f t="shared" si="3"/>
        <v>36741.427903390926</v>
      </c>
      <c r="N79" s="5">
        <f t="shared" si="3"/>
        <v>5579.2373898866326</v>
      </c>
      <c r="O79" s="5">
        <f t="shared" si="3"/>
        <v>39553.113506818496</v>
      </c>
      <c r="P79" s="12">
        <f t="shared" si="3"/>
        <v>2527.7100211063785</v>
      </c>
      <c r="Q79" s="15">
        <f t="shared" si="3"/>
        <v>496969.85705799831</v>
      </c>
      <c r="R79" s="66">
        <v>79123</v>
      </c>
      <c r="T79" s="120"/>
    </row>
    <row r="80" spans="2:20" x14ac:dyDescent="0.15">
      <c r="B80" s="4" t="s">
        <v>32</v>
      </c>
      <c r="C80" s="57" t="s">
        <v>33</v>
      </c>
      <c r="D80" s="48">
        <f t="shared" si="3"/>
        <v>2751.7465777714733</v>
      </c>
      <c r="E80" s="5">
        <f t="shared" si="3"/>
        <v>138711.02560465282</v>
      </c>
      <c r="F80" s="5">
        <f t="shared" si="3"/>
        <v>144892.82041279523</v>
      </c>
      <c r="G80" s="5">
        <f t="shared" si="3"/>
        <v>40337.426413220797</v>
      </c>
      <c r="H80" s="5">
        <f t="shared" si="3"/>
        <v>879.31768210511382</v>
      </c>
      <c r="I80" s="5">
        <f t="shared" si="3"/>
        <v>13586.158592808</v>
      </c>
      <c r="J80" s="5">
        <f t="shared" si="3"/>
        <v>5356.3727923966235</v>
      </c>
      <c r="K80" s="5">
        <f t="shared" si="3"/>
        <v>23199.632952691682</v>
      </c>
      <c r="L80" s="5">
        <f t="shared" si="3"/>
        <v>16873.971558266545</v>
      </c>
      <c r="M80" s="5">
        <f t="shared" si="3"/>
        <v>47942.637775728777</v>
      </c>
      <c r="N80" s="5">
        <f t="shared" si="3"/>
        <v>117.68565146464289</v>
      </c>
      <c r="O80" s="5">
        <f t="shared" si="3"/>
        <v>29557.131711468897</v>
      </c>
      <c r="P80" s="12">
        <f t="shared" si="3"/>
        <v>0</v>
      </c>
      <c r="Q80" s="15">
        <f t="shared" si="3"/>
        <v>464205.92772537057</v>
      </c>
      <c r="R80" s="66">
        <v>112792</v>
      </c>
      <c r="T80" s="120"/>
    </row>
    <row r="81" spans="2:20" x14ac:dyDescent="0.15">
      <c r="B81" s="4" t="s">
        <v>34</v>
      </c>
      <c r="C81" s="57" t="s">
        <v>35</v>
      </c>
      <c r="D81" s="48">
        <f t="shared" si="3"/>
        <v>3323.8767650834402</v>
      </c>
      <c r="E81" s="5">
        <f t="shared" si="3"/>
        <v>152832.04107830551</v>
      </c>
      <c r="F81" s="5">
        <f t="shared" si="3"/>
        <v>152080.21822849807</v>
      </c>
      <c r="G81" s="5">
        <f t="shared" si="3"/>
        <v>21189.512195121952</v>
      </c>
      <c r="H81" s="5">
        <f t="shared" si="3"/>
        <v>775.9306803594352</v>
      </c>
      <c r="I81" s="5">
        <f t="shared" si="3"/>
        <v>5213.132220795892</v>
      </c>
      <c r="J81" s="5">
        <f t="shared" si="3"/>
        <v>12208.215661103979</v>
      </c>
      <c r="K81" s="5">
        <f t="shared" si="3"/>
        <v>31782.143774069318</v>
      </c>
      <c r="L81" s="5">
        <f t="shared" si="3"/>
        <v>19824.467265725289</v>
      </c>
      <c r="M81" s="5">
        <f t="shared" si="3"/>
        <v>51100.551989730426</v>
      </c>
      <c r="N81" s="5">
        <f t="shared" si="3"/>
        <v>2159.1912708600771</v>
      </c>
      <c r="O81" s="5">
        <f t="shared" si="3"/>
        <v>39456.572528883182</v>
      </c>
      <c r="P81" s="12">
        <f t="shared" si="3"/>
        <v>0</v>
      </c>
      <c r="Q81" s="15">
        <f t="shared" si="3"/>
        <v>491945.85365853657</v>
      </c>
      <c r="R81" s="66">
        <v>77900</v>
      </c>
      <c r="T81" s="120"/>
    </row>
    <row r="82" spans="2:20" x14ac:dyDescent="0.15">
      <c r="B82" s="4" t="s">
        <v>36</v>
      </c>
      <c r="C82" s="57" t="s">
        <v>37</v>
      </c>
      <c r="D82" s="48">
        <f t="shared" si="3"/>
        <v>2848.1913858671619</v>
      </c>
      <c r="E82" s="5">
        <f t="shared" si="3"/>
        <v>151198.08525692049</v>
      </c>
      <c r="F82" s="5">
        <f t="shared" si="3"/>
        <v>145223.63358981162</v>
      </c>
      <c r="G82" s="5">
        <f t="shared" si="3"/>
        <v>33113.381091359333</v>
      </c>
      <c r="H82" s="5">
        <f t="shared" si="3"/>
        <v>696.30538604404353</v>
      </c>
      <c r="I82" s="5">
        <f t="shared" si="3"/>
        <v>7230.2334836826749</v>
      </c>
      <c r="J82" s="5">
        <f t="shared" si="3"/>
        <v>5850.9883258158661</v>
      </c>
      <c r="K82" s="5">
        <f t="shared" si="3"/>
        <v>42344.465817635093</v>
      </c>
      <c r="L82" s="5">
        <f t="shared" si="3"/>
        <v>16545.967100026533</v>
      </c>
      <c r="M82" s="5">
        <f t="shared" si="3"/>
        <v>37176.826302290618</v>
      </c>
      <c r="N82" s="5">
        <f t="shared" si="3"/>
        <v>2590.3975413460689</v>
      </c>
      <c r="O82" s="5">
        <f t="shared" si="3"/>
        <v>26428.108693729548</v>
      </c>
      <c r="P82" s="12">
        <f t="shared" si="3"/>
        <v>0</v>
      </c>
      <c r="Q82" s="15">
        <f t="shared" si="3"/>
        <v>471246.58397452906</v>
      </c>
      <c r="R82" s="66">
        <v>90456</v>
      </c>
      <c r="T82" s="120"/>
    </row>
    <row r="83" spans="2:20" x14ac:dyDescent="0.15">
      <c r="B83" s="4" t="s">
        <v>38</v>
      </c>
      <c r="C83" s="57" t="s">
        <v>39</v>
      </c>
      <c r="D83" s="48">
        <f t="shared" si="3"/>
        <v>1785.767231812709</v>
      </c>
      <c r="E83" s="5">
        <f t="shared" si="3"/>
        <v>132612.22155095954</v>
      </c>
      <c r="F83" s="5">
        <f t="shared" si="3"/>
        <v>145134.03258908869</v>
      </c>
      <c r="G83" s="5">
        <f t="shared" si="3"/>
        <v>31390.015039140326</v>
      </c>
      <c r="H83" s="5">
        <f t="shared" si="3"/>
        <v>407.84349010887308</v>
      </c>
      <c r="I83" s="5">
        <f t="shared" si="3"/>
        <v>1735.6924645766119</v>
      </c>
      <c r="J83" s="5">
        <f t="shared" si="3"/>
        <v>6387.5942088598104</v>
      </c>
      <c r="K83" s="5">
        <f t="shared" si="3"/>
        <v>29823.780694199861</v>
      </c>
      <c r="L83" s="5">
        <f t="shared" si="3"/>
        <v>11681.375888530407</v>
      </c>
      <c r="M83" s="5">
        <f t="shared" si="3"/>
        <v>39104.194249135573</v>
      </c>
      <c r="N83" s="5">
        <f t="shared" si="3"/>
        <v>0</v>
      </c>
      <c r="O83" s="5">
        <f t="shared" si="3"/>
        <v>31436.919161407252</v>
      </c>
      <c r="P83" s="12">
        <f t="shared" si="3"/>
        <v>0</v>
      </c>
      <c r="Q83" s="15">
        <f t="shared" si="3"/>
        <v>431499.43656781968</v>
      </c>
      <c r="R83" s="66">
        <v>233391</v>
      </c>
      <c r="T83" s="120"/>
    </row>
    <row r="84" spans="2:20" x14ac:dyDescent="0.15">
      <c r="B84" s="4" t="s">
        <v>40</v>
      </c>
      <c r="C84" s="57" t="s">
        <v>41</v>
      </c>
      <c r="D84" s="48">
        <f t="shared" si="3"/>
        <v>1996.2823541975358</v>
      </c>
      <c r="E84" s="5">
        <f t="shared" si="3"/>
        <v>140094.7432354865</v>
      </c>
      <c r="F84" s="5">
        <f t="shared" si="3"/>
        <v>132378.15198964131</v>
      </c>
      <c r="G84" s="5">
        <f t="shared" si="3"/>
        <v>24038.524688638819</v>
      </c>
      <c r="H84" s="5">
        <f t="shared" si="3"/>
        <v>362.38703562799515</v>
      </c>
      <c r="I84" s="5">
        <f t="shared" si="3"/>
        <v>3457.3572010198495</v>
      </c>
      <c r="J84" s="5">
        <f t="shared" si="3"/>
        <v>10911.243709369535</v>
      </c>
      <c r="K84" s="5">
        <f t="shared" si="3"/>
        <v>29945.703682938874</v>
      </c>
      <c r="L84" s="5">
        <f t="shared" si="3"/>
        <v>14518.501461695567</v>
      </c>
      <c r="M84" s="5">
        <f t="shared" si="3"/>
        <v>39753.500727510582</v>
      </c>
      <c r="N84" s="5">
        <f t="shared" si="3"/>
        <v>113.93216130711626</v>
      </c>
      <c r="O84" s="5">
        <f t="shared" si="3"/>
        <v>26343.778783388731</v>
      </c>
      <c r="P84" s="12">
        <f t="shared" si="3"/>
        <v>0</v>
      </c>
      <c r="Q84" s="15">
        <f t="shared" si="3"/>
        <v>423914.10703082243</v>
      </c>
      <c r="R84" s="66">
        <v>149826</v>
      </c>
      <c r="T84" s="120"/>
    </row>
    <row r="85" spans="2:20" x14ac:dyDescent="0.15">
      <c r="B85" s="4" t="s">
        <v>42</v>
      </c>
      <c r="C85" s="57" t="s">
        <v>43</v>
      </c>
      <c r="D85" s="48">
        <f t="shared" si="3"/>
        <v>3087.5257807896287</v>
      </c>
      <c r="E85" s="5">
        <f t="shared" si="3"/>
        <v>143862.6804655274</v>
      </c>
      <c r="F85" s="5">
        <f t="shared" si="3"/>
        <v>130922.17884502062</v>
      </c>
      <c r="G85" s="5">
        <f t="shared" si="3"/>
        <v>32956.798762522099</v>
      </c>
      <c r="H85" s="5">
        <f t="shared" si="3"/>
        <v>2885.7726870948732</v>
      </c>
      <c r="I85" s="5">
        <f t="shared" si="3"/>
        <v>5854.5963464938122</v>
      </c>
      <c r="J85" s="5">
        <f t="shared" si="3"/>
        <v>6072.7939010017681</v>
      </c>
      <c r="K85" s="5">
        <f t="shared" si="3"/>
        <v>37199.709045374191</v>
      </c>
      <c r="L85" s="5">
        <f t="shared" si="3"/>
        <v>16958.271950500883</v>
      </c>
      <c r="M85" s="5">
        <f t="shared" si="3"/>
        <v>38500.184148497348</v>
      </c>
      <c r="N85" s="5">
        <f t="shared" si="3"/>
        <v>0</v>
      </c>
      <c r="O85" s="5">
        <f t="shared" si="3"/>
        <v>33794.969063052442</v>
      </c>
      <c r="P85" s="12">
        <f t="shared" si="3"/>
        <v>0</v>
      </c>
      <c r="Q85" s="15">
        <f t="shared" si="3"/>
        <v>452095.48099587508</v>
      </c>
      <c r="R85" s="66">
        <v>54304</v>
      </c>
      <c r="T85" s="120"/>
    </row>
    <row r="86" spans="2:20" x14ac:dyDescent="0.15">
      <c r="B86" s="39" t="s">
        <v>44</v>
      </c>
      <c r="C86" s="58" t="s">
        <v>45</v>
      </c>
      <c r="D86" s="49">
        <f t="shared" si="3"/>
        <v>2524.3357769397007</v>
      </c>
      <c r="E86" s="40">
        <f t="shared" si="3"/>
        <v>135036.27272342049</v>
      </c>
      <c r="F86" s="40">
        <f t="shared" si="3"/>
        <v>129075.65574812492</v>
      </c>
      <c r="G86" s="40">
        <f t="shared" si="3"/>
        <v>27722.928937666849</v>
      </c>
      <c r="H86" s="40">
        <f t="shared" si="3"/>
        <v>816.17017670240261</v>
      </c>
      <c r="I86" s="40">
        <f t="shared" si="3"/>
        <v>4141.9212678503327</v>
      </c>
      <c r="J86" s="40">
        <f t="shared" si="3"/>
        <v>7068.4435781177172</v>
      </c>
      <c r="K86" s="40">
        <f t="shared" si="3"/>
        <v>30370.473325140894</v>
      </c>
      <c r="L86" s="40">
        <f t="shared" si="3"/>
        <v>15427.687613881944</v>
      </c>
      <c r="M86" s="40">
        <f t="shared" si="3"/>
        <v>58742.234840459343</v>
      </c>
      <c r="N86" s="40">
        <f t="shared" si="3"/>
        <v>194.26246874867579</v>
      </c>
      <c r="O86" s="40">
        <f t="shared" si="3"/>
        <v>40811.280138988943</v>
      </c>
      <c r="P86" s="41">
        <f t="shared" si="3"/>
        <v>0</v>
      </c>
      <c r="Q86" s="42">
        <f t="shared" si="3"/>
        <v>451931.66659604223</v>
      </c>
      <c r="R86" s="67">
        <v>117995</v>
      </c>
      <c r="T86" s="120"/>
    </row>
    <row r="87" spans="2:20" x14ac:dyDescent="0.15">
      <c r="B87" s="4" t="s">
        <v>46</v>
      </c>
      <c r="C87" s="57" t="s">
        <v>47</v>
      </c>
      <c r="D87" s="48">
        <f t="shared" si="3"/>
        <v>2056.3223461691982</v>
      </c>
      <c r="E87" s="5">
        <f t="shared" si="3"/>
        <v>161055.81115242676</v>
      </c>
      <c r="F87" s="5">
        <f t="shared" si="3"/>
        <v>149978.31978319783</v>
      </c>
      <c r="G87" s="5">
        <f t="shared" si="3"/>
        <v>24164.688416910009</v>
      </c>
      <c r="H87" s="5">
        <f t="shared" si="3"/>
        <v>437.58884617269945</v>
      </c>
      <c r="I87" s="5">
        <f t="shared" si="3"/>
        <v>9320.4344446545238</v>
      </c>
      <c r="J87" s="5">
        <f t="shared" si="3"/>
        <v>19413.408681890436</v>
      </c>
      <c r="K87" s="5">
        <f t="shared" si="3"/>
        <v>44206.389221514954</v>
      </c>
      <c r="L87" s="5">
        <f t="shared" si="3"/>
        <v>19693.710916437329</v>
      </c>
      <c r="M87" s="5">
        <f t="shared" si="3"/>
        <v>40359.663312395394</v>
      </c>
      <c r="N87" s="5">
        <f t="shared" si="3"/>
        <v>328.1653746770026</v>
      </c>
      <c r="O87" s="5">
        <f t="shared" si="3"/>
        <v>20595.715776279209</v>
      </c>
      <c r="P87" s="12">
        <f t="shared" si="3"/>
        <v>0</v>
      </c>
      <c r="Q87" s="15">
        <f t="shared" si="3"/>
        <v>491610.21827272535</v>
      </c>
      <c r="R87" s="66">
        <v>142803</v>
      </c>
      <c r="T87" s="120"/>
    </row>
    <row r="88" spans="2:20" x14ac:dyDescent="0.15">
      <c r="B88" s="39" t="s">
        <v>48</v>
      </c>
      <c r="C88" s="58" t="s">
        <v>49</v>
      </c>
      <c r="D88" s="49">
        <f t="shared" si="3"/>
        <v>1810.5848368530435</v>
      </c>
      <c r="E88" s="40">
        <f t="shared" si="3"/>
        <v>125551.84147579482</v>
      </c>
      <c r="F88" s="40">
        <f t="shared" si="3"/>
        <v>140443.06086259405</v>
      </c>
      <c r="G88" s="40">
        <f t="shared" si="3"/>
        <v>27053.590801552826</v>
      </c>
      <c r="H88" s="40">
        <f t="shared" si="3"/>
        <v>2248.9619505308974</v>
      </c>
      <c r="I88" s="40">
        <f t="shared" si="3"/>
        <v>631.19071789889199</v>
      </c>
      <c r="J88" s="40">
        <f t="shared" si="3"/>
        <v>3953.9119106645694</v>
      </c>
      <c r="K88" s="40">
        <f t="shared" si="3"/>
        <v>19072.543646004437</v>
      </c>
      <c r="L88" s="40">
        <f t="shared" si="3"/>
        <v>13340.083741073646</v>
      </c>
      <c r="M88" s="40">
        <f t="shared" si="3"/>
        <v>22933.800110667184</v>
      </c>
      <c r="N88" s="40">
        <f t="shared" si="3"/>
        <v>755.01596831607242</v>
      </c>
      <c r="O88" s="40">
        <f t="shared" si="3"/>
        <v>27963.131271321949</v>
      </c>
      <c r="P88" s="41">
        <f t="shared" si="3"/>
        <v>0</v>
      </c>
      <c r="Q88" s="42">
        <f t="shared" si="3"/>
        <v>385757.71729327238</v>
      </c>
      <c r="R88" s="67">
        <v>229517</v>
      </c>
      <c r="T88" s="120"/>
    </row>
    <row r="89" spans="2:20" x14ac:dyDescent="0.15">
      <c r="B89" s="4" t="s">
        <v>50</v>
      </c>
      <c r="C89" s="57" t="s">
        <v>51</v>
      </c>
      <c r="D89" s="48">
        <f t="shared" ref="D89:Q104" si="4">+D21*1000/$R89</f>
        <v>1463.4988510340693</v>
      </c>
      <c r="E89" s="5">
        <f t="shared" si="4"/>
        <v>131511.83135178339</v>
      </c>
      <c r="F89" s="5">
        <f t="shared" si="4"/>
        <v>144966.66200419623</v>
      </c>
      <c r="G89" s="5">
        <f t="shared" si="4"/>
        <v>26895.334199220702</v>
      </c>
      <c r="H89" s="5">
        <f t="shared" si="4"/>
        <v>308.90198821061045</v>
      </c>
      <c r="I89" s="5">
        <f t="shared" si="4"/>
        <v>260.15386152462781</v>
      </c>
      <c r="J89" s="5">
        <f t="shared" si="4"/>
        <v>4403.6926765910684</v>
      </c>
      <c r="K89" s="5">
        <f t="shared" si="4"/>
        <v>44292.59266660006</v>
      </c>
      <c r="L89" s="5">
        <f t="shared" si="4"/>
        <v>12465.009491457688</v>
      </c>
      <c r="M89" s="5">
        <f t="shared" si="4"/>
        <v>36522.118093715653</v>
      </c>
      <c r="N89" s="5">
        <f t="shared" si="4"/>
        <v>0</v>
      </c>
      <c r="O89" s="5">
        <f t="shared" si="4"/>
        <v>23091.637526226397</v>
      </c>
      <c r="P89" s="12">
        <f t="shared" si="4"/>
        <v>0</v>
      </c>
      <c r="Q89" s="15">
        <f t="shared" si="4"/>
        <v>426181.4327105605</v>
      </c>
      <c r="R89" s="66">
        <v>250225</v>
      </c>
      <c r="T89" s="120"/>
    </row>
    <row r="90" spans="2:20" x14ac:dyDescent="0.15">
      <c r="B90" s="4" t="s">
        <v>52</v>
      </c>
      <c r="C90" s="57" t="s">
        <v>53</v>
      </c>
      <c r="D90" s="48">
        <f t="shared" si="4"/>
        <v>1503.6297115334519</v>
      </c>
      <c r="E90" s="5">
        <f t="shared" si="4"/>
        <v>167937.22104190668</v>
      </c>
      <c r="F90" s="5">
        <f t="shared" si="4"/>
        <v>142100.15282995929</v>
      </c>
      <c r="G90" s="5">
        <f t="shared" si="4"/>
        <v>26577.373061404069</v>
      </c>
      <c r="H90" s="5">
        <f t="shared" si="4"/>
        <v>156.14416959494272</v>
      </c>
      <c r="I90" s="5">
        <f t="shared" si="4"/>
        <v>1831.2213082012956</v>
      </c>
      <c r="J90" s="5">
        <f t="shared" si="4"/>
        <v>3431.9472505079862</v>
      </c>
      <c r="K90" s="5">
        <f t="shared" si="4"/>
        <v>28642.62103380205</v>
      </c>
      <c r="L90" s="5">
        <f t="shared" si="4"/>
        <v>11418.756982997667</v>
      </c>
      <c r="M90" s="5">
        <f t="shared" si="4"/>
        <v>40907.031335930667</v>
      </c>
      <c r="N90" s="5">
        <f t="shared" si="4"/>
        <v>0</v>
      </c>
      <c r="O90" s="5">
        <f t="shared" si="4"/>
        <v>23944.564405670917</v>
      </c>
      <c r="P90" s="12">
        <f t="shared" si="4"/>
        <v>0</v>
      </c>
      <c r="Q90" s="15">
        <f t="shared" si="4"/>
        <v>448450.66313150903</v>
      </c>
      <c r="R90" s="66">
        <v>345482</v>
      </c>
      <c r="T90" s="120"/>
    </row>
    <row r="91" spans="2:20" x14ac:dyDescent="0.15">
      <c r="B91" s="4" t="s">
        <v>54</v>
      </c>
      <c r="C91" s="57" t="s">
        <v>55</v>
      </c>
      <c r="D91" s="48">
        <f t="shared" si="4"/>
        <v>3090.4962441748407</v>
      </c>
      <c r="E91" s="5">
        <f t="shared" si="4"/>
        <v>148437.9199725409</v>
      </c>
      <c r="F91" s="5">
        <f t="shared" si="4"/>
        <v>155254.0363569156</v>
      </c>
      <c r="G91" s="5">
        <f t="shared" si="4"/>
        <v>27975.828063736815</v>
      </c>
      <c r="H91" s="5">
        <f t="shared" si="4"/>
        <v>213.60017954032398</v>
      </c>
      <c r="I91" s="5">
        <f t="shared" si="4"/>
        <v>125.46700286472429</v>
      </c>
      <c r="J91" s="5">
        <f t="shared" si="4"/>
        <v>7574.5686411701809</v>
      </c>
      <c r="K91" s="5">
        <f t="shared" si="4"/>
        <v>31657.104384216294</v>
      </c>
      <c r="L91" s="5">
        <f t="shared" si="4"/>
        <v>16673.183804406657</v>
      </c>
      <c r="M91" s="5">
        <f t="shared" si="4"/>
        <v>34170.404889833531</v>
      </c>
      <c r="N91" s="5">
        <f t="shared" si="4"/>
        <v>0</v>
      </c>
      <c r="O91" s="5">
        <f t="shared" si="4"/>
        <v>21693.870546145823</v>
      </c>
      <c r="P91" s="12">
        <f t="shared" si="4"/>
        <v>0</v>
      </c>
      <c r="Q91" s="15">
        <f t="shared" si="4"/>
        <v>446866.48008554569</v>
      </c>
      <c r="R91" s="66">
        <v>75749</v>
      </c>
      <c r="T91" s="120"/>
    </row>
    <row r="92" spans="2:20" x14ac:dyDescent="0.15">
      <c r="B92" s="4" t="s">
        <v>56</v>
      </c>
      <c r="C92" s="57" t="s">
        <v>57</v>
      </c>
      <c r="D92" s="48">
        <f t="shared" si="4"/>
        <v>2539.9941857579433</v>
      </c>
      <c r="E92" s="5">
        <f t="shared" si="4"/>
        <v>169767.14669616331</v>
      </c>
      <c r="F92" s="5">
        <f t="shared" si="4"/>
        <v>181547.31871264172</v>
      </c>
      <c r="G92" s="5">
        <f t="shared" si="4"/>
        <v>27425.616699637674</v>
      </c>
      <c r="H92" s="5">
        <f t="shared" si="4"/>
        <v>563.74749172179565</v>
      </c>
      <c r="I92" s="5">
        <f t="shared" si="4"/>
        <v>23.334964157324883</v>
      </c>
      <c r="J92" s="5">
        <f t="shared" si="4"/>
        <v>5537.3281430587167</v>
      </c>
      <c r="K92" s="5">
        <f t="shared" si="4"/>
        <v>43782.689157856672</v>
      </c>
      <c r="L92" s="5">
        <f t="shared" si="4"/>
        <v>13431.374217381748</v>
      </c>
      <c r="M92" s="5">
        <f t="shared" si="4"/>
        <v>69194.74165620812</v>
      </c>
      <c r="N92" s="5">
        <f t="shared" si="4"/>
        <v>0</v>
      </c>
      <c r="O92" s="5">
        <f t="shared" si="4"/>
        <v>23861.925932228627</v>
      </c>
      <c r="P92" s="12">
        <f t="shared" si="4"/>
        <v>0</v>
      </c>
      <c r="Q92" s="15">
        <f t="shared" si="4"/>
        <v>537675.21785681369</v>
      </c>
      <c r="R92" s="66">
        <v>141033</v>
      </c>
      <c r="T92" s="120"/>
    </row>
    <row r="93" spans="2:20" x14ac:dyDescent="0.15">
      <c r="B93" s="4" t="s">
        <v>58</v>
      </c>
      <c r="C93" s="57" t="s">
        <v>59</v>
      </c>
      <c r="D93" s="48">
        <f t="shared" si="4"/>
        <v>1847.2703551188486</v>
      </c>
      <c r="E93" s="5">
        <f t="shared" si="4"/>
        <v>137210.10858781479</v>
      </c>
      <c r="F93" s="5">
        <f t="shared" si="4"/>
        <v>127321.21063861594</v>
      </c>
      <c r="G93" s="5">
        <f t="shared" si="4"/>
        <v>24655.522485424226</v>
      </c>
      <c r="H93" s="5">
        <f t="shared" si="4"/>
        <v>271.16375151193921</v>
      </c>
      <c r="I93" s="5">
        <f t="shared" si="4"/>
        <v>1021.9621913265653</v>
      </c>
      <c r="J93" s="5">
        <f t="shared" si="4"/>
        <v>4267.5690735380058</v>
      </c>
      <c r="K93" s="5">
        <f t="shared" si="4"/>
        <v>26935.370544026311</v>
      </c>
      <c r="L93" s="5">
        <f t="shared" si="4"/>
        <v>14227.307321183458</v>
      </c>
      <c r="M93" s="5">
        <f t="shared" si="4"/>
        <v>39975.707043937975</v>
      </c>
      <c r="N93" s="5">
        <f t="shared" si="4"/>
        <v>0</v>
      </c>
      <c r="O93" s="5">
        <f t="shared" si="4"/>
        <v>24832.184939046765</v>
      </c>
      <c r="P93" s="12">
        <f t="shared" si="4"/>
        <v>0</v>
      </c>
      <c r="Q93" s="15">
        <f t="shared" si="4"/>
        <v>402565.3769315448</v>
      </c>
      <c r="R93" s="66">
        <v>147162</v>
      </c>
      <c r="T93" s="120"/>
    </row>
    <row r="94" spans="2:20" x14ac:dyDescent="0.15">
      <c r="B94" s="4" t="s">
        <v>60</v>
      </c>
      <c r="C94" s="57" t="s">
        <v>61</v>
      </c>
      <c r="D94" s="48">
        <f t="shared" si="4"/>
        <v>1943.0706379412688</v>
      </c>
      <c r="E94" s="5">
        <f t="shared" si="4"/>
        <v>134965.43873738608</v>
      </c>
      <c r="F94" s="5">
        <f t="shared" si="4"/>
        <v>161791.20081008415</v>
      </c>
      <c r="G94" s="5">
        <f t="shared" si="4"/>
        <v>23481.895317573937</v>
      </c>
      <c r="H94" s="5">
        <f t="shared" si="4"/>
        <v>109.4381787073571</v>
      </c>
      <c r="I94" s="5">
        <f t="shared" si="4"/>
        <v>455.91675687000242</v>
      </c>
      <c r="J94" s="5">
        <f t="shared" si="4"/>
        <v>5034.0095673731621</v>
      </c>
      <c r="K94" s="5">
        <f t="shared" si="4"/>
        <v>19159.956702398827</v>
      </c>
      <c r="L94" s="5">
        <f t="shared" si="4"/>
        <v>9409.7629107161556</v>
      </c>
      <c r="M94" s="5">
        <f t="shared" si="4"/>
        <v>50571.605153811237</v>
      </c>
      <c r="N94" s="5">
        <f t="shared" si="4"/>
        <v>0</v>
      </c>
      <c r="O94" s="5">
        <f t="shared" si="4"/>
        <v>21220.929501728413</v>
      </c>
      <c r="P94" s="12">
        <f t="shared" si="4"/>
        <v>0</v>
      </c>
      <c r="Q94" s="15">
        <f t="shared" si="4"/>
        <v>428143.22427459061</v>
      </c>
      <c r="R94" s="66">
        <v>143195</v>
      </c>
      <c r="T94" s="120"/>
    </row>
    <row r="95" spans="2:20" x14ac:dyDescent="0.15">
      <c r="B95" s="4" t="s">
        <v>62</v>
      </c>
      <c r="C95" s="57" t="s">
        <v>63</v>
      </c>
      <c r="D95" s="48">
        <f t="shared" si="4"/>
        <v>2458.3229789293327</v>
      </c>
      <c r="E95" s="5">
        <f t="shared" si="4"/>
        <v>159922.07384542946</v>
      </c>
      <c r="F95" s="5">
        <f t="shared" si="4"/>
        <v>152724.59029258275</v>
      </c>
      <c r="G95" s="5">
        <f t="shared" si="4"/>
        <v>20897.694128725951</v>
      </c>
      <c r="H95" s="5">
        <f t="shared" si="4"/>
        <v>205.13491243444028</v>
      </c>
      <c r="I95" s="5">
        <f t="shared" si="4"/>
        <v>452.07109878755381</v>
      </c>
      <c r="J95" s="5">
        <f t="shared" si="4"/>
        <v>4197.9674849915637</v>
      </c>
      <c r="K95" s="5">
        <f t="shared" si="4"/>
        <v>23901.840250075205</v>
      </c>
      <c r="L95" s="5">
        <f t="shared" si="4"/>
        <v>11283.152621735093</v>
      </c>
      <c r="M95" s="5">
        <f t="shared" si="4"/>
        <v>52321.043200753367</v>
      </c>
      <c r="N95" s="5">
        <f t="shared" si="4"/>
        <v>2872.3727062270295</v>
      </c>
      <c r="O95" s="5">
        <f t="shared" si="4"/>
        <v>23510.98002798959</v>
      </c>
      <c r="P95" s="12">
        <f t="shared" si="4"/>
        <v>0</v>
      </c>
      <c r="Q95" s="15">
        <f t="shared" si="4"/>
        <v>454747.24354866135</v>
      </c>
      <c r="R95" s="66">
        <v>76457</v>
      </c>
      <c r="T95" s="120"/>
    </row>
    <row r="96" spans="2:20" x14ac:dyDescent="0.15">
      <c r="B96" s="4" t="s">
        <v>64</v>
      </c>
      <c r="C96" s="57" t="s">
        <v>65</v>
      </c>
      <c r="D96" s="48">
        <f t="shared" si="4"/>
        <v>2498.8177421846221</v>
      </c>
      <c r="E96" s="5">
        <f t="shared" si="4"/>
        <v>159773.70753674506</v>
      </c>
      <c r="F96" s="5">
        <f t="shared" si="4"/>
        <v>153651.28741341</v>
      </c>
      <c r="G96" s="5">
        <f t="shared" si="4"/>
        <v>25312.10418127161</v>
      </c>
      <c r="H96" s="5">
        <f t="shared" si="4"/>
        <v>781.90610853007922</v>
      </c>
      <c r="I96" s="5">
        <f t="shared" si="4"/>
        <v>561.38829148893194</v>
      </c>
      <c r="J96" s="5">
        <f t="shared" si="4"/>
        <v>2067.6203942443649</v>
      </c>
      <c r="K96" s="5">
        <f t="shared" si="4"/>
        <v>43545.775359133091</v>
      </c>
      <c r="L96" s="5">
        <f t="shared" si="4"/>
        <v>11240.301327218071</v>
      </c>
      <c r="M96" s="5">
        <f t="shared" si="4"/>
        <v>41949.109444992333</v>
      </c>
      <c r="N96" s="5">
        <f t="shared" si="4"/>
        <v>0</v>
      </c>
      <c r="O96" s="5">
        <f t="shared" si="4"/>
        <v>23249.747507752996</v>
      </c>
      <c r="P96" s="12">
        <f t="shared" si="4"/>
        <v>0</v>
      </c>
      <c r="Q96" s="15">
        <f t="shared" si="4"/>
        <v>464631.76530697115</v>
      </c>
      <c r="R96" s="66">
        <v>84161</v>
      </c>
      <c r="T96" s="120"/>
    </row>
    <row r="97" spans="2:20" x14ac:dyDescent="0.15">
      <c r="B97" s="4" t="s">
        <v>66</v>
      </c>
      <c r="C97" s="57" t="s">
        <v>67</v>
      </c>
      <c r="D97" s="48">
        <f t="shared" si="4"/>
        <v>1815.5564112437428</v>
      </c>
      <c r="E97" s="5">
        <f t="shared" si="4"/>
        <v>150263.80198305738</v>
      </c>
      <c r="F97" s="5">
        <f t="shared" si="4"/>
        <v>161796.09886407392</v>
      </c>
      <c r="G97" s="5">
        <f t="shared" si="4"/>
        <v>17059.2029264536</v>
      </c>
      <c r="H97" s="5">
        <f t="shared" si="4"/>
        <v>2.6833846746245666</v>
      </c>
      <c r="I97" s="5">
        <f t="shared" si="4"/>
        <v>466.78860223334618</v>
      </c>
      <c r="J97" s="5">
        <f t="shared" si="4"/>
        <v>5990.3313919907587</v>
      </c>
      <c r="K97" s="5">
        <f t="shared" si="4"/>
        <v>30284.498941085869</v>
      </c>
      <c r="L97" s="5">
        <f t="shared" si="4"/>
        <v>9387.4121582595308</v>
      </c>
      <c r="M97" s="5">
        <f t="shared" si="4"/>
        <v>37541.159270311895</v>
      </c>
      <c r="N97" s="5">
        <f t="shared" si="4"/>
        <v>0</v>
      </c>
      <c r="O97" s="5">
        <f t="shared" si="4"/>
        <v>26584.460435117442</v>
      </c>
      <c r="P97" s="12">
        <f t="shared" si="4"/>
        <v>0</v>
      </c>
      <c r="Q97" s="15">
        <f t="shared" si="4"/>
        <v>441191.99436850211</v>
      </c>
      <c r="R97" s="66">
        <v>166208</v>
      </c>
      <c r="T97" s="120"/>
    </row>
    <row r="98" spans="2:20" x14ac:dyDescent="0.15">
      <c r="B98" s="39" t="s">
        <v>68</v>
      </c>
      <c r="C98" s="58" t="s">
        <v>69</v>
      </c>
      <c r="D98" s="49">
        <f t="shared" si="4"/>
        <v>2945.4535783622778</v>
      </c>
      <c r="E98" s="40">
        <f t="shared" si="4"/>
        <v>138287.67851918831</v>
      </c>
      <c r="F98" s="40">
        <f t="shared" si="4"/>
        <v>131349.19284061593</v>
      </c>
      <c r="G98" s="40">
        <f t="shared" si="4"/>
        <v>27712.693811334804</v>
      </c>
      <c r="H98" s="40">
        <f t="shared" si="4"/>
        <v>899.2048083827558</v>
      </c>
      <c r="I98" s="40">
        <f t="shared" si="4"/>
        <v>952.38158559612771</v>
      </c>
      <c r="J98" s="40">
        <f t="shared" si="4"/>
        <v>2734.3554692694343</v>
      </c>
      <c r="K98" s="40">
        <f t="shared" si="4"/>
        <v>32624.464774873009</v>
      </c>
      <c r="L98" s="40">
        <f t="shared" si="4"/>
        <v>16701.257945267414</v>
      </c>
      <c r="M98" s="40">
        <f t="shared" si="4"/>
        <v>47422.32919337252</v>
      </c>
      <c r="N98" s="40">
        <f t="shared" si="4"/>
        <v>164.95571926278558</v>
      </c>
      <c r="O98" s="40">
        <f t="shared" si="4"/>
        <v>32358.607483843516</v>
      </c>
      <c r="P98" s="41">
        <f t="shared" si="4"/>
        <v>0</v>
      </c>
      <c r="Q98" s="42">
        <f t="shared" si="4"/>
        <v>434152.57572936889</v>
      </c>
      <c r="R98" s="67">
        <v>75202</v>
      </c>
      <c r="T98" s="120"/>
    </row>
    <row r="99" spans="2:20" x14ac:dyDescent="0.15">
      <c r="B99" s="4" t="s">
        <v>70</v>
      </c>
      <c r="C99" s="57" t="s">
        <v>71</v>
      </c>
      <c r="D99" s="48">
        <f t="shared" si="4"/>
        <v>2322.8200857671172</v>
      </c>
      <c r="E99" s="5">
        <f t="shared" si="4"/>
        <v>134466.12592291451</v>
      </c>
      <c r="F99" s="5">
        <f t="shared" si="4"/>
        <v>141998.01319292356</v>
      </c>
      <c r="G99" s="5">
        <f t="shared" si="4"/>
        <v>27876.903203808375</v>
      </c>
      <c r="H99" s="5">
        <f t="shared" si="4"/>
        <v>274.80230286021532</v>
      </c>
      <c r="I99" s="5">
        <f t="shared" si="4"/>
        <v>5279.0447588947318</v>
      </c>
      <c r="J99" s="5">
        <f t="shared" si="4"/>
        <v>3255.8194431694492</v>
      </c>
      <c r="K99" s="5">
        <f t="shared" si="4"/>
        <v>35770.323790539391</v>
      </c>
      <c r="L99" s="5">
        <f t="shared" si="4"/>
        <v>14929.701126513055</v>
      </c>
      <c r="M99" s="5">
        <f t="shared" si="4"/>
        <v>55745.616565905606</v>
      </c>
      <c r="N99" s="5">
        <f t="shared" si="4"/>
        <v>0</v>
      </c>
      <c r="O99" s="5">
        <f t="shared" si="4"/>
        <v>27281.516792781924</v>
      </c>
      <c r="P99" s="12">
        <f t="shared" si="4"/>
        <v>0</v>
      </c>
      <c r="Q99" s="15">
        <f t="shared" si="4"/>
        <v>449200.68718607794</v>
      </c>
      <c r="R99" s="66">
        <v>152506</v>
      </c>
      <c r="T99" s="120"/>
    </row>
    <row r="100" spans="2:20" x14ac:dyDescent="0.15">
      <c r="B100" s="31" t="s">
        <v>72</v>
      </c>
      <c r="C100" s="59" t="s">
        <v>73</v>
      </c>
      <c r="D100" s="50">
        <f t="shared" si="4"/>
        <v>3209.3696040713703</v>
      </c>
      <c r="E100" s="32">
        <f t="shared" si="4"/>
        <v>150926.35788070643</v>
      </c>
      <c r="F100" s="32">
        <f t="shared" si="4"/>
        <v>127038.41143861137</v>
      </c>
      <c r="G100" s="32">
        <f t="shared" si="4"/>
        <v>22649.692526733514</v>
      </c>
      <c r="H100" s="32">
        <f t="shared" si="4"/>
        <v>197.26757747417528</v>
      </c>
      <c r="I100" s="32">
        <f t="shared" si="4"/>
        <v>1279.9369907000696</v>
      </c>
      <c r="J100" s="32">
        <f t="shared" si="4"/>
        <v>3497.758322983248</v>
      </c>
      <c r="K100" s="32">
        <f t="shared" si="4"/>
        <v>21090.060888794644</v>
      </c>
      <c r="L100" s="32">
        <f t="shared" si="4"/>
        <v>14365.514525461211</v>
      </c>
      <c r="M100" s="32">
        <f t="shared" si="4"/>
        <v>41933.825088606827</v>
      </c>
      <c r="N100" s="32">
        <f t="shared" si="4"/>
        <v>0</v>
      </c>
      <c r="O100" s="32">
        <f t="shared" si="4"/>
        <v>36345.71809396868</v>
      </c>
      <c r="P100" s="33">
        <f t="shared" si="4"/>
        <v>0</v>
      </c>
      <c r="Q100" s="34">
        <f t="shared" si="4"/>
        <v>422533.91293811152</v>
      </c>
      <c r="R100" s="68">
        <v>66022</v>
      </c>
      <c r="T100" s="120"/>
    </row>
    <row r="101" spans="2:20" x14ac:dyDescent="0.15">
      <c r="B101" s="4" t="s">
        <v>74</v>
      </c>
      <c r="C101" s="57" t="s">
        <v>75</v>
      </c>
      <c r="D101" s="48">
        <f t="shared" si="4"/>
        <v>2610.6379299163405</v>
      </c>
      <c r="E101" s="5">
        <f t="shared" si="4"/>
        <v>142071.3482781729</v>
      </c>
      <c r="F101" s="5">
        <f t="shared" si="4"/>
        <v>145580.34112280855</v>
      </c>
      <c r="G101" s="5">
        <f t="shared" si="4"/>
        <v>20760.543894161136</v>
      </c>
      <c r="H101" s="5">
        <f t="shared" si="4"/>
        <v>596.08940962839665</v>
      </c>
      <c r="I101" s="5">
        <f t="shared" si="4"/>
        <v>842.44147084891586</v>
      </c>
      <c r="J101" s="5">
        <f t="shared" si="4"/>
        <v>3345.1220303076157</v>
      </c>
      <c r="K101" s="5">
        <f t="shared" si="4"/>
        <v>48510.235845997537</v>
      </c>
      <c r="L101" s="5">
        <f t="shared" si="4"/>
        <v>13193.302924836247</v>
      </c>
      <c r="M101" s="5">
        <f t="shared" si="4"/>
        <v>34487.137638081236</v>
      </c>
      <c r="N101" s="5">
        <f t="shared" si="4"/>
        <v>3.685769255712402</v>
      </c>
      <c r="O101" s="5">
        <f t="shared" si="4"/>
        <v>28454.095419269765</v>
      </c>
      <c r="P101" s="12">
        <f t="shared" si="4"/>
        <v>0</v>
      </c>
      <c r="Q101" s="15">
        <f t="shared" si="4"/>
        <v>440454.98173328431</v>
      </c>
      <c r="R101" s="66">
        <v>92518</v>
      </c>
      <c r="T101" s="120"/>
    </row>
    <row r="102" spans="2:20" x14ac:dyDescent="0.15">
      <c r="B102" s="4" t="s">
        <v>76</v>
      </c>
      <c r="C102" s="57" t="s">
        <v>77</v>
      </c>
      <c r="D102" s="48">
        <f t="shared" si="4"/>
        <v>2033.6330662769246</v>
      </c>
      <c r="E102" s="5">
        <f t="shared" si="4"/>
        <v>137085.86502214576</v>
      </c>
      <c r="F102" s="5">
        <f t="shared" si="4"/>
        <v>146680.96710661164</v>
      </c>
      <c r="G102" s="5">
        <f t="shared" si="4"/>
        <v>19133.453939453353</v>
      </c>
      <c r="H102" s="5">
        <f t="shared" si="4"/>
        <v>134.28273520421348</v>
      </c>
      <c r="I102" s="5">
        <f t="shared" si="4"/>
        <v>1197.3603300924151</v>
      </c>
      <c r="J102" s="5">
        <f t="shared" si="4"/>
        <v>3659.2134460970851</v>
      </c>
      <c r="K102" s="5">
        <f t="shared" si="4"/>
        <v>28508.978620634341</v>
      </c>
      <c r="L102" s="5">
        <f t="shared" si="4"/>
        <v>11302.563919758313</v>
      </c>
      <c r="M102" s="5">
        <f t="shared" si="4"/>
        <v>44761.226617711276</v>
      </c>
      <c r="N102" s="5">
        <f t="shared" si="4"/>
        <v>1303.1966562992934</v>
      </c>
      <c r="O102" s="5">
        <f t="shared" si="4"/>
        <v>24013.733056473964</v>
      </c>
      <c r="P102" s="12">
        <f t="shared" si="4"/>
        <v>0</v>
      </c>
      <c r="Q102" s="15">
        <f t="shared" si="4"/>
        <v>419814.47451675858</v>
      </c>
      <c r="R102" s="66">
        <v>112211</v>
      </c>
      <c r="T102" s="120"/>
    </row>
    <row r="103" spans="2:20" x14ac:dyDescent="0.15">
      <c r="B103" s="4" t="s">
        <v>78</v>
      </c>
      <c r="C103" s="57" t="s">
        <v>79</v>
      </c>
      <c r="D103" s="48">
        <f t="shared" si="4"/>
        <v>2075.7944670668739</v>
      </c>
      <c r="E103" s="5">
        <f t="shared" si="4"/>
        <v>153111.56122748836</v>
      </c>
      <c r="F103" s="5">
        <f t="shared" si="4"/>
        <v>157162.59462938862</v>
      </c>
      <c r="G103" s="5">
        <f t="shared" si="4"/>
        <v>18994.948434854399</v>
      </c>
      <c r="H103" s="5">
        <f t="shared" si="4"/>
        <v>1180.9118005121531</v>
      </c>
      <c r="I103" s="5">
        <f t="shared" si="4"/>
        <v>904.53801267788924</v>
      </c>
      <c r="J103" s="5">
        <f t="shared" si="4"/>
        <v>4249.4087849656462</v>
      </c>
      <c r="K103" s="5">
        <f t="shared" si="4"/>
        <v>34285.252508291007</v>
      </c>
      <c r="L103" s="5">
        <f t="shared" si="4"/>
        <v>11497.859031946602</v>
      </c>
      <c r="M103" s="5">
        <f t="shared" si="4"/>
        <v>43620.090116563813</v>
      </c>
      <c r="N103" s="5">
        <f t="shared" si="4"/>
        <v>135.71358605152318</v>
      </c>
      <c r="O103" s="5">
        <f t="shared" si="4"/>
        <v>31206.63840029106</v>
      </c>
      <c r="P103" s="12">
        <f t="shared" si="4"/>
        <v>0</v>
      </c>
      <c r="Q103" s="15">
        <f t="shared" si="4"/>
        <v>458425.31100009795</v>
      </c>
      <c r="R103" s="66">
        <v>142926</v>
      </c>
      <c r="T103" s="120"/>
    </row>
    <row r="104" spans="2:20" x14ac:dyDescent="0.15">
      <c r="B104" s="35" t="s">
        <v>80</v>
      </c>
      <c r="C104" s="60" t="s">
        <v>81</v>
      </c>
      <c r="D104" s="51">
        <f t="shared" si="4"/>
        <v>3280.841728956776</v>
      </c>
      <c r="E104" s="36">
        <f t="shared" si="4"/>
        <v>154491.09522261942</v>
      </c>
      <c r="F104" s="36">
        <f t="shared" si="4"/>
        <v>129344.21514462138</v>
      </c>
      <c r="G104" s="36">
        <f t="shared" si="4"/>
        <v>21992.963925901851</v>
      </c>
      <c r="H104" s="36">
        <f t="shared" si="4"/>
        <v>633.86415339616508</v>
      </c>
      <c r="I104" s="36">
        <f t="shared" si="4"/>
        <v>2556.2073448163796</v>
      </c>
      <c r="J104" s="36">
        <f t="shared" si="4"/>
        <v>3246.9938251543713</v>
      </c>
      <c r="K104" s="36">
        <f t="shared" si="4"/>
        <v>34227.494312642186</v>
      </c>
      <c r="L104" s="36">
        <f t="shared" si="4"/>
        <v>15468.410789730257</v>
      </c>
      <c r="M104" s="36">
        <f t="shared" si="4"/>
        <v>41302.112447188818</v>
      </c>
      <c r="N104" s="36">
        <f t="shared" si="4"/>
        <v>0</v>
      </c>
      <c r="O104" s="36">
        <f t="shared" si="4"/>
        <v>23241.208969775755</v>
      </c>
      <c r="P104" s="37">
        <f t="shared" si="4"/>
        <v>0</v>
      </c>
      <c r="Q104" s="38">
        <f t="shared" si="4"/>
        <v>429785.40786480339</v>
      </c>
      <c r="R104" s="69">
        <v>61540</v>
      </c>
      <c r="T104" s="120"/>
    </row>
    <row r="105" spans="2:20" x14ac:dyDescent="0.15">
      <c r="B105" s="4" t="s">
        <v>82</v>
      </c>
      <c r="C105" s="57" t="s">
        <v>83</v>
      </c>
      <c r="D105" s="48">
        <f t="shared" ref="D105:Q120" si="5">+D37*1000/$R105</f>
        <v>2343.7562119826662</v>
      </c>
      <c r="E105" s="5">
        <f t="shared" si="5"/>
        <v>155812.4478193456</v>
      </c>
      <c r="F105" s="5">
        <f t="shared" si="5"/>
        <v>124876.58529797639</v>
      </c>
      <c r="G105" s="5">
        <f t="shared" si="5"/>
        <v>27017.423368981832</v>
      </c>
      <c r="H105" s="5">
        <f t="shared" si="5"/>
        <v>404.34540611457879</v>
      </c>
      <c r="I105" s="5">
        <f t="shared" si="5"/>
        <v>3556.6334035701507</v>
      </c>
      <c r="J105" s="5">
        <f t="shared" si="5"/>
        <v>2798.1652287997454</v>
      </c>
      <c r="K105" s="5">
        <f t="shared" si="5"/>
        <v>26047.68814853099</v>
      </c>
      <c r="L105" s="5">
        <f t="shared" si="5"/>
        <v>13571.134655905857</v>
      </c>
      <c r="M105" s="5">
        <f t="shared" si="5"/>
        <v>40076.034667832864</v>
      </c>
      <c r="N105" s="5">
        <f t="shared" si="5"/>
        <v>190.28545302747187</v>
      </c>
      <c r="O105" s="5">
        <f t="shared" si="5"/>
        <v>30803.820617818947</v>
      </c>
      <c r="P105" s="12">
        <f t="shared" si="5"/>
        <v>0</v>
      </c>
      <c r="Q105" s="15">
        <f t="shared" si="5"/>
        <v>427498.32027988706</v>
      </c>
      <c r="R105" s="66">
        <v>100612</v>
      </c>
      <c r="T105" s="120"/>
    </row>
    <row r="106" spans="2:20" x14ac:dyDescent="0.15">
      <c r="B106" s="4" t="s">
        <v>84</v>
      </c>
      <c r="C106" s="57" t="s">
        <v>85</v>
      </c>
      <c r="D106" s="48">
        <f t="shared" si="5"/>
        <v>3319.0464820120978</v>
      </c>
      <c r="E106" s="5">
        <f t="shared" si="5"/>
        <v>140361.36978669214</v>
      </c>
      <c r="F106" s="5">
        <f t="shared" si="5"/>
        <v>125921.40241961159</v>
      </c>
      <c r="G106" s="5">
        <f t="shared" si="5"/>
        <v>28245.343839541547</v>
      </c>
      <c r="H106" s="5">
        <f t="shared" si="5"/>
        <v>362.18560967844638</v>
      </c>
      <c r="I106" s="5">
        <f t="shared" si="5"/>
        <v>4048.1335561922956</v>
      </c>
      <c r="J106" s="5">
        <f t="shared" si="5"/>
        <v>13939.788283985992</v>
      </c>
      <c r="K106" s="5">
        <f t="shared" si="5"/>
        <v>29653.673193250557</v>
      </c>
      <c r="L106" s="5">
        <f t="shared" si="5"/>
        <v>19489.39430117797</v>
      </c>
      <c r="M106" s="5">
        <f t="shared" si="5"/>
        <v>46361.111111111109</v>
      </c>
      <c r="N106" s="5">
        <f t="shared" si="5"/>
        <v>0</v>
      </c>
      <c r="O106" s="5">
        <f t="shared" si="5"/>
        <v>24622.791308500477</v>
      </c>
      <c r="P106" s="12">
        <f t="shared" si="5"/>
        <v>0</v>
      </c>
      <c r="Q106" s="15">
        <f t="shared" si="5"/>
        <v>436324.23989175423</v>
      </c>
      <c r="R106" s="66">
        <v>50256</v>
      </c>
      <c r="T106" s="120"/>
    </row>
    <row r="107" spans="2:20" x14ac:dyDescent="0.15">
      <c r="B107" s="35" t="s">
        <v>86</v>
      </c>
      <c r="C107" s="60" t="s">
        <v>87</v>
      </c>
      <c r="D107" s="51">
        <f t="shared" si="5"/>
        <v>2800.9065301628607</v>
      </c>
      <c r="E107" s="36">
        <f t="shared" si="5"/>
        <v>153118.50665599038</v>
      </c>
      <c r="F107" s="36">
        <f t="shared" si="5"/>
        <v>134378.98394269127</v>
      </c>
      <c r="G107" s="36">
        <f t="shared" si="5"/>
        <v>19582.624361925733</v>
      </c>
      <c r="H107" s="36">
        <f t="shared" si="5"/>
        <v>17.987617427112973</v>
      </c>
      <c r="I107" s="36">
        <f t="shared" si="5"/>
        <v>1445.5438466048015</v>
      </c>
      <c r="J107" s="36">
        <f t="shared" si="5"/>
        <v>8339.362569169396</v>
      </c>
      <c r="K107" s="36">
        <f t="shared" si="5"/>
        <v>38103.836309821694</v>
      </c>
      <c r="L107" s="36">
        <f t="shared" si="5"/>
        <v>16902.054706378596</v>
      </c>
      <c r="M107" s="36">
        <f t="shared" si="5"/>
        <v>43993.33686031714</v>
      </c>
      <c r="N107" s="36">
        <f t="shared" si="5"/>
        <v>0</v>
      </c>
      <c r="O107" s="36">
        <f t="shared" si="5"/>
        <v>24397.22893461258</v>
      </c>
      <c r="P107" s="37">
        <f t="shared" si="5"/>
        <v>0</v>
      </c>
      <c r="Q107" s="38">
        <f t="shared" si="5"/>
        <v>443080.37233510159</v>
      </c>
      <c r="R107" s="69">
        <v>69937</v>
      </c>
      <c r="T107" s="120"/>
    </row>
    <row r="108" spans="2:20" x14ac:dyDescent="0.15">
      <c r="B108" s="35" t="s">
        <v>88</v>
      </c>
      <c r="C108" s="60" t="s">
        <v>89</v>
      </c>
      <c r="D108" s="51">
        <f t="shared" si="5"/>
        <v>3141.7875357181611</v>
      </c>
      <c r="E108" s="36">
        <f t="shared" si="5"/>
        <v>148766.14099178935</v>
      </c>
      <c r="F108" s="36">
        <f t="shared" si="5"/>
        <v>138884.90613809816</v>
      </c>
      <c r="G108" s="36">
        <f t="shared" si="5"/>
        <v>27925.796650631171</v>
      </c>
      <c r="H108" s="36">
        <f t="shared" si="5"/>
        <v>353.13053857561397</v>
      </c>
      <c r="I108" s="36">
        <f t="shared" si="5"/>
        <v>2097.1172279089956</v>
      </c>
      <c r="J108" s="36">
        <f t="shared" si="5"/>
        <v>7952.490324447499</v>
      </c>
      <c r="K108" s="36">
        <f t="shared" si="5"/>
        <v>29155.713097261909</v>
      </c>
      <c r="L108" s="36">
        <f t="shared" si="5"/>
        <v>22561.97779144211</v>
      </c>
      <c r="M108" s="36">
        <f t="shared" si="5"/>
        <v>43231.706875972079</v>
      </c>
      <c r="N108" s="36">
        <f t="shared" si="5"/>
        <v>975.13292581473581</v>
      </c>
      <c r="O108" s="36">
        <f t="shared" si="5"/>
        <v>28724.599414041306</v>
      </c>
      <c r="P108" s="37">
        <f t="shared" si="5"/>
        <v>0</v>
      </c>
      <c r="Q108" s="38">
        <f t="shared" si="5"/>
        <v>453770.49951170111</v>
      </c>
      <c r="R108" s="69">
        <v>55294</v>
      </c>
      <c r="T108" s="120"/>
    </row>
    <row r="109" spans="2:20" x14ac:dyDescent="0.15">
      <c r="B109" s="4" t="s">
        <v>90</v>
      </c>
      <c r="C109" s="57" t="s">
        <v>91</v>
      </c>
      <c r="D109" s="48">
        <f t="shared" si="5"/>
        <v>2746.8053735255571</v>
      </c>
      <c r="E109" s="5">
        <f t="shared" si="5"/>
        <v>134144.93228484053</v>
      </c>
      <c r="F109" s="5">
        <f t="shared" si="5"/>
        <v>138641.62844036697</v>
      </c>
      <c r="G109" s="5">
        <f t="shared" si="5"/>
        <v>19435.970948012233</v>
      </c>
      <c r="H109" s="5">
        <f t="shared" si="5"/>
        <v>634.62483617300131</v>
      </c>
      <c r="I109" s="5">
        <f t="shared" si="5"/>
        <v>3149.3010048055921</v>
      </c>
      <c r="J109" s="5">
        <f t="shared" si="5"/>
        <v>2603.4430974224551</v>
      </c>
      <c r="K109" s="5">
        <f t="shared" si="5"/>
        <v>29818.220292704238</v>
      </c>
      <c r="L109" s="5">
        <f t="shared" si="5"/>
        <v>16710.968217562255</v>
      </c>
      <c r="M109" s="5">
        <f t="shared" si="5"/>
        <v>35345.292704237661</v>
      </c>
      <c r="N109" s="5">
        <f t="shared" si="5"/>
        <v>0</v>
      </c>
      <c r="O109" s="5">
        <f t="shared" si="5"/>
        <v>26931.752402795981</v>
      </c>
      <c r="P109" s="12">
        <f t="shared" si="5"/>
        <v>0</v>
      </c>
      <c r="Q109" s="15">
        <f t="shared" si="5"/>
        <v>410162.93960244651</v>
      </c>
      <c r="R109" s="66">
        <v>73248</v>
      </c>
      <c r="T109" s="120"/>
    </row>
    <row r="110" spans="2:20" x14ac:dyDescent="0.15">
      <c r="B110" s="4">
        <v>39</v>
      </c>
      <c r="C110" s="57" t="s">
        <v>92</v>
      </c>
      <c r="D110" s="48">
        <f t="shared" si="5"/>
        <v>2234.0057787826149</v>
      </c>
      <c r="E110" s="5">
        <f t="shared" si="5"/>
        <v>137861.50999065966</v>
      </c>
      <c r="F110" s="5">
        <f t="shared" si="5"/>
        <v>154241.01538971867</v>
      </c>
      <c r="G110" s="5">
        <f t="shared" si="5"/>
        <v>27128.364045846174</v>
      </c>
      <c r="H110" s="5">
        <f t="shared" si="5"/>
        <v>131.3931056155451</v>
      </c>
      <c r="I110" s="5">
        <f t="shared" si="5"/>
        <v>466.6672486185916</v>
      </c>
      <c r="J110" s="5">
        <f t="shared" si="5"/>
        <v>5424.3477046361204</v>
      </c>
      <c r="K110" s="5">
        <f t="shared" si="5"/>
        <v>50424.312787520626</v>
      </c>
      <c r="L110" s="5">
        <f t="shared" si="5"/>
        <v>11480.223818710336</v>
      </c>
      <c r="M110" s="5">
        <f t="shared" si="5"/>
        <v>45911.502570772631</v>
      </c>
      <c r="N110" s="5">
        <f t="shared" si="5"/>
        <v>0</v>
      </c>
      <c r="O110" s="5">
        <f t="shared" si="5"/>
        <v>35049.215674293147</v>
      </c>
      <c r="P110" s="12">
        <f t="shared" si="5"/>
        <v>0</v>
      </c>
      <c r="Q110" s="15">
        <f t="shared" si="5"/>
        <v>470352.55811517412</v>
      </c>
      <c r="R110" s="66">
        <v>114557</v>
      </c>
      <c r="T110" s="120"/>
    </row>
    <row r="111" spans="2:20" x14ac:dyDescent="0.15">
      <c r="B111" s="6">
        <v>40</v>
      </c>
      <c r="C111" s="61" t="s">
        <v>93</v>
      </c>
      <c r="D111" s="52">
        <f t="shared" si="5"/>
        <v>2920.9718913768461</v>
      </c>
      <c r="E111" s="7">
        <f t="shared" si="5"/>
        <v>140888.89947594091</v>
      </c>
      <c r="F111" s="7">
        <f t="shared" si="5"/>
        <v>124243.69699857075</v>
      </c>
      <c r="G111" s="7">
        <f t="shared" si="5"/>
        <v>21430.81467365412</v>
      </c>
      <c r="H111" s="7">
        <f t="shared" si="5"/>
        <v>971.54835636017151</v>
      </c>
      <c r="I111" s="7">
        <f t="shared" si="5"/>
        <v>2722.8203906622202</v>
      </c>
      <c r="J111" s="7">
        <f t="shared" si="5"/>
        <v>3651.3387327298715</v>
      </c>
      <c r="K111" s="7">
        <f t="shared" si="5"/>
        <v>31384.621248213436</v>
      </c>
      <c r="L111" s="7">
        <f t="shared" si="5"/>
        <v>13204.135302525012</v>
      </c>
      <c r="M111" s="7">
        <f t="shared" si="5"/>
        <v>30180.238208670795</v>
      </c>
      <c r="N111" s="7">
        <f t="shared" si="5"/>
        <v>0</v>
      </c>
      <c r="O111" s="7">
        <f t="shared" si="5"/>
        <v>24253.701762744164</v>
      </c>
      <c r="P111" s="26">
        <f t="shared" si="5"/>
        <v>0</v>
      </c>
      <c r="Q111" s="27">
        <f t="shared" si="5"/>
        <v>395852.78704144829</v>
      </c>
      <c r="R111" s="70">
        <v>52475</v>
      </c>
      <c r="T111" s="120"/>
    </row>
    <row r="112" spans="2:20" x14ac:dyDescent="0.15">
      <c r="B112" s="18">
        <v>41</v>
      </c>
      <c r="C112" s="62" t="s">
        <v>94</v>
      </c>
      <c r="D112" s="53">
        <f t="shared" si="5"/>
        <v>2813.8748637647636</v>
      </c>
      <c r="E112" s="19">
        <f t="shared" si="5"/>
        <v>139571.74314375321</v>
      </c>
      <c r="F112" s="19">
        <f t="shared" si="5"/>
        <v>110917.72503836828</v>
      </c>
      <c r="G112" s="19">
        <f t="shared" si="5"/>
        <v>24610.645254565272</v>
      </c>
      <c r="H112" s="19">
        <f t="shared" si="5"/>
        <v>239.86298627638516</v>
      </c>
      <c r="I112" s="19">
        <f t="shared" si="5"/>
        <v>3639.0711537178317</v>
      </c>
      <c r="J112" s="19">
        <f t="shared" si="5"/>
        <v>6172.8686136257475</v>
      </c>
      <c r="K112" s="19">
        <f t="shared" si="5"/>
        <v>16457.350030027359</v>
      </c>
      <c r="L112" s="19">
        <f t="shared" si="5"/>
        <v>13642.985831535399</v>
      </c>
      <c r="M112" s="19">
        <f t="shared" si="5"/>
        <v>32114.682266064636</v>
      </c>
      <c r="N112" s="19">
        <f t="shared" si="5"/>
        <v>0</v>
      </c>
      <c r="O112" s="19">
        <f t="shared" si="5"/>
        <v>25587.624279899464</v>
      </c>
      <c r="P112" s="20">
        <f t="shared" si="5"/>
        <v>0</v>
      </c>
      <c r="Q112" s="21">
        <f t="shared" si="5"/>
        <v>375768.43346159835</v>
      </c>
      <c r="R112" s="71">
        <v>44959</v>
      </c>
      <c r="T112" s="120"/>
    </row>
    <row r="113" spans="2:20" x14ac:dyDescent="0.15">
      <c r="B113" s="4">
        <v>42</v>
      </c>
      <c r="C113" s="57" t="s">
        <v>95</v>
      </c>
      <c r="D113" s="48">
        <f t="shared" si="5"/>
        <v>3250.7670119312966</v>
      </c>
      <c r="E113" s="5">
        <f t="shared" si="5"/>
        <v>161231.80805034746</v>
      </c>
      <c r="F113" s="5">
        <f t="shared" si="5"/>
        <v>120778.31388488265</v>
      </c>
      <c r="G113" s="5">
        <f t="shared" si="5"/>
        <v>23662.645863380098</v>
      </c>
      <c r="H113" s="5">
        <f t="shared" si="5"/>
        <v>28.635112101743804</v>
      </c>
      <c r="I113" s="5">
        <f t="shared" si="5"/>
        <v>2560.561164284778</v>
      </c>
      <c r="J113" s="5">
        <f t="shared" si="5"/>
        <v>2750.4392290546743</v>
      </c>
      <c r="K113" s="5">
        <f t="shared" si="5"/>
        <v>28934.338534154977</v>
      </c>
      <c r="L113" s="5">
        <f t="shared" si="5"/>
        <v>16576.766749704995</v>
      </c>
      <c r="M113" s="5">
        <f t="shared" si="5"/>
        <v>55668.965517241377</v>
      </c>
      <c r="N113" s="5">
        <f t="shared" si="5"/>
        <v>0</v>
      </c>
      <c r="O113" s="5">
        <f t="shared" si="5"/>
        <v>41234.063196538613</v>
      </c>
      <c r="P113" s="12">
        <f t="shared" si="5"/>
        <v>0</v>
      </c>
      <c r="Q113" s="15">
        <f t="shared" si="5"/>
        <v>456677.30431362265</v>
      </c>
      <c r="R113" s="66">
        <v>38135</v>
      </c>
      <c r="T113" s="120"/>
    </row>
    <row r="114" spans="2:20" x14ac:dyDescent="0.15">
      <c r="B114" s="4">
        <v>43</v>
      </c>
      <c r="C114" s="57" t="s">
        <v>96</v>
      </c>
      <c r="D114" s="48">
        <f t="shared" si="5"/>
        <v>3206.1004279944541</v>
      </c>
      <c r="E114" s="5">
        <f t="shared" si="5"/>
        <v>147730.51419615408</v>
      </c>
      <c r="F114" s="5">
        <f t="shared" si="5"/>
        <v>112985.65314364941</v>
      </c>
      <c r="G114" s="5">
        <f t="shared" si="5"/>
        <v>28136.837663511968</v>
      </c>
      <c r="H114" s="5">
        <f t="shared" si="5"/>
        <v>905.17813008620169</v>
      </c>
      <c r="I114" s="5">
        <f t="shared" si="5"/>
        <v>4361.7758755802033</v>
      </c>
      <c r="J114" s="5">
        <f t="shared" si="5"/>
        <v>3509.7956477183675</v>
      </c>
      <c r="K114" s="5">
        <f t="shared" si="5"/>
        <v>30655.253481222499</v>
      </c>
      <c r="L114" s="5">
        <f t="shared" si="5"/>
        <v>19897.853999638315</v>
      </c>
      <c r="M114" s="5">
        <f t="shared" si="5"/>
        <v>30178.552052564952</v>
      </c>
      <c r="N114" s="5">
        <f t="shared" si="5"/>
        <v>839.95418650913257</v>
      </c>
      <c r="O114" s="5">
        <f t="shared" si="5"/>
        <v>30569.714871300261</v>
      </c>
      <c r="P114" s="12">
        <f t="shared" si="5"/>
        <v>0</v>
      </c>
      <c r="Q114" s="15">
        <f t="shared" si="5"/>
        <v>412977.18367592985</v>
      </c>
      <c r="R114" s="66">
        <v>33178</v>
      </c>
      <c r="T114" s="120"/>
    </row>
    <row r="115" spans="2:20" x14ac:dyDescent="0.15">
      <c r="B115" s="4">
        <v>44</v>
      </c>
      <c r="C115" s="57" t="s">
        <v>97</v>
      </c>
      <c r="D115" s="48">
        <f t="shared" si="5"/>
        <v>5596.5468639887249</v>
      </c>
      <c r="E115" s="5">
        <f t="shared" si="5"/>
        <v>181747.00493305144</v>
      </c>
      <c r="F115" s="5">
        <f t="shared" si="5"/>
        <v>122439.21775898521</v>
      </c>
      <c r="G115" s="5">
        <f t="shared" si="5"/>
        <v>29814.39393939394</v>
      </c>
      <c r="H115" s="5">
        <f t="shared" si="5"/>
        <v>886.89217758985205</v>
      </c>
      <c r="I115" s="5">
        <f t="shared" si="5"/>
        <v>13332.100070472163</v>
      </c>
      <c r="J115" s="5">
        <f t="shared" si="5"/>
        <v>6844.0803382663844</v>
      </c>
      <c r="K115" s="5">
        <f t="shared" si="5"/>
        <v>53670.894996476389</v>
      </c>
      <c r="L115" s="5">
        <f t="shared" si="5"/>
        <v>22634.161381254406</v>
      </c>
      <c r="M115" s="5">
        <f t="shared" si="5"/>
        <v>52124.735729386892</v>
      </c>
      <c r="N115" s="5">
        <f t="shared" si="5"/>
        <v>4811.2226920366456</v>
      </c>
      <c r="O115" s="5">
        <f t="shared" si="5"/>
        <v>25324.260042283298</v>
      </c>
      <c r="P115" s="12">
        <f t="shared" si="5"/>
        <v>0</v>
      </c>
      <c r="Q115" s="15">
        <f t="shared" si="5"/>
        <v>519225.51092318533</v>
      </c>
      <c r="R115" s="66">
        <v>11352</v>
      </c>
      <c r="T115" s="120"/>
    </row>
    <row r="116" spans="2:20" x14ac:dyDescent="0.15">
      <c r="B116" s="4">
        <v>45</v>
      </c>
      <c r="C116" s="57" t="s">
        <v>98</v>
      </c>
      <c r="D116" s="48">
        <f t="shared" si="5"/>
        <v>4501.891422144975</v>
      </c>
      <c r="E116" s="5">
        <f t="shared" si="5"/>
        <v>141948.31816787648</v>
      </c>
      <c r="F116" s="5">
        <f t="shared" si="5"/>
        <v>130085.98302832022</v>
      </c>
      <c r="G116" s="5">
        <f t="shared" si="5"/>
        <v>30107.402106124118</v>
      </c>
      <c r="H116" s="5">
        <f t="shared" si="5"/>
        <v>0</v>
      </c>
      <c r="I116" s="5">
        <f t="shared" si="5"/>
        <v>11821.541764645741</v>
      </c>
      <c r="J116" s="5">
        <f t="shared" si="5"/>
        <v>1782.2308557407218</v>
      </c>
      <c r="K116" s="5">
        <f t="shared" si="5"/>
        <v>18775.483079439731</v>
      </c>
      <c r="L116" s="5">
        <f t="shared" si="5"/>
        <v>17522.339229117679</v>
      </c>
      <c r="M116" s="5">
        <f t="shared" si="5"/>
        <v>54369.287393926999</v>
      </c>
      <c r="N116" s="5">
        <f t="shared" si="5"/>
        <v>0</v>
      </c>
      <c r="O116" s="5">
        <f t="shared" si="5"/>
        <v>29994.223494530212</v>
      </c>
      <c r="P116" s="12">
        <f t="shared" si="5"/>
        <v>0</v>
      </c>
      <c r="Q116" s="15">
        <f t="shared" si="5"/>
        <v>440908.70054186689</v>
      </c>
      <c r="R116" s="66">
        <v>19562</v>
      </c>
      <c r="T116" s="120"/>
    </row>
    <row r="117" spans="2:20" x14ac:dyDescent="0.15">
      <c r="B117" s="4">
        <v>46</v>
      </c>
      <c r="C117" s="57" t="s">
        <v>99</v>
      </c>
      <c r="D117" s="48">
        <f t="shared" si="5"/>
        <v>5025.8635262297857</v>
      </c>
      <c r="E117" s="5">
        <f t="shared" si="5"/>
        <v>159608.10277793431</v>
      </c>
      <c r="F117" s="5">
        <f t="shared" si="5"/>
        <v>119419.67656505325</v>
      </c>
      <c r="G117" s="5">
        <f t="shared" si="5"/>
        <v>32435.566574632332</v>
      </c>
      <c r="H117" s="5">
        <f t="shared" si="5"/>
        <v>100.9748126443906</v>
      </c>
      <c r="I117" s="5">
        <f t="shared" si="5"/>
        <v>11261.452639882797</v>
      </c>
      <c r="J117" s="5">
        <f t="shared" si="5"/>
        <v>6810.9539640502617</v>
      </c>
      <c r="K117" s="5">
        <f t="shared" si="5"/>
        <v>37406.603933059108</v>
      </c>
      <c r="L117" s="5">
        <f t="shared" si="5"/>
        <v>20867.132473094043</v>
      </c>
      <c r="M117" s="5">
        <f t="shared" si="5"/>
        <v>33660.900433876152</v>
      </c>
      <c r="N117" s="5">
        <f t="shared" si="5"/>
        <v>2983.6028624556261</v>
      </c>
      <c r="O117" s="5">
        <f t="shared" si="5"/>
        <v>39266.1858342255</v>
      </c>
      <c r="P117" s="12">
        <f t="shared" si="5"/>
        <v>0</v>
      </c>
      <c r="Q117" s="15">
        <f t="shared" si="5"/>
        <v>468847.01639713754</v>
      </c>
      <c r="R117" s="66">
        <v>17747</v>
      </c>
      <c r="T117" s="120"/>
    </row>
    <row r="118" spans="2:20" x14ac:dyDescent="0.15">
      <c r="B118" s="4">
        <v>47</v>
      </c>
      <c r="C118" s="57" t="s">
        <v>100</v>
      </c>
      <c r="D118" s="48">
        <f t="shared" si="5"/>
        <v>4125.9501289767841</v>
      </c>
      <c r="E118" s="5">
        <f t="shared" si="5"/>
        <v>145424.1788478074</v>
      </c>
      <c r="F118" s="5">
        <f t="shared" si="5"/>
        <v>118570.73086844369</v>
      </c>
      <c r="G118" s="5">
        <f t="shared" si="5"/>
        <v>28583.181427343079</v>
      </c>
      <c r="H118" s="5">
        <f t="shared" si="5"/>
        <v>17.334479793637147</v>
      </c>
      <c r="I118" s="5">
        <f t="shared" si="5"/>
        <v>8742.3559759243344</v>
      </c>
      <c r="J118" s="5">
        <f t="shared" si="5"/>
        <v>9964.6087704213242</v>
      </c>
      <c r="K118" s="5">
        <f t="shared" si="5"/>
        <v>29694.307824591575</v>
      </c>
      <c r="L118" s="5">
        <f t="shared" si="5"/>
        <v>21966.053310404128</v>
      </c>
      <c r="M118" s="5">
        <f t="shared" si="5"/>
        <v>37251.281169389513</v>
      </c>
      <c r="N118" s="5">
        <f t="shared" si="5"/>
        <v>4124.264832330181</v>
      </c>
      <c r="O118" s="5">
        <f t="shared" si="5"/>
        <v>34000.515907136716</v>
      </c>
      <c r="P118" s="12">
        <f t="shared" si="5"/>
        <v>0</v>
      </c>
      <c r="Q118" s="15">
        <f t="shared" si="5"/>
        <v>442464.76354256232</v>
      </c>
      <c r="R118" s="66">
        <v>29075</v>
      </c>
      <c r="T118" s="120"/>
    </row>
    <row r="119" spans="2:20" x14ac:dyDescent="0.15">
      <c r="B119" s="4">
        <v>48</v>
      </c>
      <c r="C119" s="57" t="s">
        <v>101</v>
      </c>
      <c r="D119" s="48">
        <f t="shared" si="5"/>
        <v>4781.0085400569333</v>
      </c>
      <c r="E119" s="5">
        <f t="shared" si="5"/>
        <v>151447.43798291989</v>
      </c>
      <c r="F119" s="5">
        <f t="shared" si="5"/>
        <v>107547.37698251322</v>
      </c>
      <c r="G119" s="5">
        <f t="shared" si="5"/>
        <v>30937.779585197233</v>
      </c>
      <c r="H119" s="5">
        <f t="shared" si="5"/>
        <v>9.9125660837738927</v>
      </c>
      <c r="I119" s="5">
        <f t="shared" si="5"/>
        <v>12050.732004880032</v>
      </c>
      <c r="J119" s="5">
        <f t="shared" si="5"/>
        <v>1504.015860105734</v>
      </c>
      <c r="K119" s="5">
        <f t="shared" si="5"/>
        <v>37194.133794225294</v>
      </c>
      <c r="L119" s="5">
        <f t="shared" si="5"/>
        <v>46293.564457096378</v>
      </c>
      <c r="M119" s="5">
        <f t="shared" si="5"/>
        <v>44799.969499796665</v>
      </c>
      <c r="N119" s="5">
        <f t="shared" si="5"/>
        <v>2170.3436356242373</v>
      </c>
      <c r="O119" s="5">
        <f t="shared" si="5"/>
        <v>30694.489629930868</v>
      </c>
      <c r="P119" s="12">
        <f t="shared" si="5"/>
        <v>0</v>
      </c>
      <c r="Q119" s="15">
        <f t="shared" si="5"/>
        <v>469430.76453843026</v>
      </c>
      <c r="R119" s="66">
        <v>19672</v>
      </c>
      <c r="T119" s="120"/>
    </row>
    <row r="120" spans="2:20" x14ac:dyDescent="0.15">
      <c r="B120" s="4">
        <v>49</v>
      </c>
      <c r="C120" s="57" t="s">
        <v>102</v>
      </c>
      <c r="D120" s="48">
        <f t="shared" si="5"/>
        <v>4946.07054787177</v>
      </c>
      <c r="E120" s="5">
        <f t="shared" si="5"/>
        <v>157121.26085558056</v>
      </c>
      <c r="F120" s="5">
        <f t="shared" si="5"/>
        <v>113148.44001286587</v>
      </c>
      <c r="G120" s="5">
        <f t="shared" si="5"/>
        <v>23908.652299774847</v>
      </c>
      <c r="H120" s="5">
        <f t="shared" si="5"/>
        <v>348.93320467460063</v>
      </c>
      <c r="I120" s="5">
        <f t="shared" si="5"/>
        <v>29130.535005896858</v>
      </c>
      <c r="J120" s="5">
        <f t="shared" si="5"/>
        <v>12219.738393910153</v>
      </c>
      <c r="K120" s="5">
        <f t="shared" si="5"/>
        <v>52162.485257853543</v>
      </c>
      <c r="L120" s="5">
        <f t="shared" si="5"/>
        <v>22715.288946070548</v>
      </c>
      <c r="M120" s="5">
        <f t="shared" si="5"/>
        <v>53032.64715342554</v>
      </c>
      <c r="N120" s="5">
        <f t="shared" si="5"/>
        <v>2261.874128873164</v>
      </c>
      <c r="O120" s="5">
        <f t="shared" si="5"/>
        <v>29267.985418676959</v>
      </c>
      <c r="P120" s="12">
        <f t="shared" si="5"/>
        <v>0</v>
      </c>
      <c r="Q120" s="15">
        <f t="shared" si="5"/>
        <v>500263.91122547444</v>
      </c>
      <c r="R120" s="66">
        <v>18654</v>
      </c>
      <c r="T120" s="120"/>
    </row>
    <row r="121" spans="2:20" x14ac:dyDescent="0.15">
      <c r="B121" s="4">
        <v>50</v>
      </c>
      <c r="C121" s="57" t="s">
        <v>103</v>
      </c>
      <c r="D121" s="48">
        <f t="shared" ref="D121:Q135" si="6">+D53*1000/$R121</f>
        <v>6042.5405325003721</v>
      </c>
      <c r="E121" s="5">
        <f t="shared" si="6"/>
        <v>263439.9077792652</v>
      </c>
      <c r="F121" s="5">
        <f t="shared" si="6"/>
        <v>113997.47136694928</v>
      </c>
      <c r="G121" s="5">
        <f t="shared" si="6"/>
        <v>33061.802766622044</v>
      </c>
      <c r="H121" s="5">
        <f t="shared" si="6"/>
        <v>109.8467945857504</v>
      </c>
      <c r="I121" s="5">
        <f t="shared" si="6"/>
        <v>16886.657742079427</v>
      </c>
      <c r="J121" s="5">
        <f t="shared" si="6"/>
        <v>8280.6782686300758</v>
      </c>
      <c r="K121" s="5">
        <f t="shared" si="6"/>
        <v>39685.854529228025</v>
      </c>
      <c r="L121" s="5">
        <f t="shared" si="6"/>
        <v>24582.254945708763</v>
      </c>
      <c r="M121" s="5">
        <f t="shared" si="6"/>
        <v>41694.407258664287</v>
      </c>
      <c r="N121" s="5">
        <f t="shared" si="6"/>
        <v>1811.4680946006247</v>
      </c>
      <c r="O121" s="5">
        <f t="shared" si="6"/>
        <v>47024.468243343748</v>
      </c>
      <c r="P121" s="12">
        <f t="shared" si="6"/>
        <v>0</v>
      </c>
      <c r="Q121" s="15">
        <f t="shared" si="6"/>
        <v>596617.35832217755</v>
      </c>
      <c r="R121" s="66">
        <v>13446</v>
      </c>
      <c r="T121" s="120"/>
    </row>
    <row r="122" spans="2:20" x14ac:dyDescent="0.15">
      <c r="B122" s="4">
        <v>51</v>
      </c>
      <c r="C122" s="57" t="s">
        <v>104</v>
      </c>
      <c r="D122" s="48">
        <f t="shared" si="6"/>
        <v>7060.9230204605929</v>
      </c>
      <c r="E122" s="5">
        <f t="shared" si="6"/>
        <v>201138.36131755207</v>
      </c>
      <c r="F122" s="5">
        <f t="shared" si="6"/>
        <v>134056.79420130287</v>
      </c>
      <c r="G122" s="5">
        <f t="shared" si="6"/>
        <v>45561.060647765851</v>
      </c>
      <c r="H122" s="5">
        <f t="shared" si="6"/>
        <v>204.88118175979449</v>
      </c>
      <c r="I122" s="5">
        <f t="shared" si="6"/>
        <v>13365.81337737407</v>
      </c>
      <c r="J122" s="5">
        <f t="shared" si="6"/>
        <v>29504.358197999816</v>
      </c>
      <c r="K122" s="5">
        <f t="shared" si="6"/>
        <v>21827.048353059912</v>
      </c>
      <c r="L122" s="5">
        <f t="shared" si="6"/>
        <v>31455.454628865034</v>
      </c>
      <c r="M122" s="5">
        <f t="shared" si="6"/>
        <v>68024.956418019996</v>
      </c>
      <c r="N122" s="5">
        <f t="shared" si="6"/>
        <v>14601.706578585192</v>
      </c>
      <c r="O122" s="5">
        <f t="shared" si="6"/>
        <v>62574.272869070555</v>
      </c>
      <c r="P122" s="12">
        <f t="shared" si="6"/>
        <v>0</v>
      </c>
      <c r="Q122" s="15">
        <f t="shared" si="6"/>
        <v>629375.63079181581</v>
      </c>
      <c r="R122" s="66">
        <v>10899</v>
      </c>
      <c r="T122" s="120"/>
    </row>
    <row r="123" spans="2:20" x14ac:dyDescent="0.15">
      <c r="B123" s="4">
        <v>52</v>
      </c>
      <c r="C123" s="57" t="s">
        <v>105</v>
      </c>
      <c r="D123" s="48">
        <f t="shared" si="6"/>
        <v>7670.5202312138726</v>
      </c>
      <c r="E123" s="5">
        <f t="shared" si="6"/>
        <v>196963.59611363916</v>
      </c>
      <c r="F123" s="5">
        <f t="shared" si="6"/>
        <v>132628.70495633993</v>
      </c>
      <c r="G123" s="5">
        <f t="shared" si="6"/>
        <v>37815.151887836677</v>
      </c>
      <c r="H123" s="5">
        <f t="shared" si="6"/>
        <v>1.1068749231336859</v>
      </c>
      <c r="I123" s="5">
        <f t="shared" si="6"/>
        <v>10007.994096667077</v>
      </c>
      <c r="J123" s="5">
        <f t="shared" si="6"/>
        <v>14962.858197023736</v>
      </c>
      <c r="K123" s="5">
        <f t="shared" si="6"/>
        <v>52291.600049194443</v>
      </c>
      <c r="L123" s="5">
        <f t="shared" si="6"/>
        <v>48080.063952773336</v>
      </c>
      <c r="M123" s="5">
        <f t="shared" si="6"/>
        <v>58026.564998155205</v>
      </c>
      <c r="N123" s="5">
        <f t="shared" si="6"/>
        <v>12825.605706555159</v>
      </c>
      <c r="O123" s="5">
        <f t="shared" si="6"/>
        <v>37432.788094945274</v>
      </c>
      <c r="P123" s="12">
        <f t="shared" si="6"/>
        <v>0</v>
      </c>
      <c r="Q123" s="15">
        <f t="shared" si="6"/>
        <v>608706.55515926704</v>
      </c>
      <c r="R123" s="66">
        <v>8131</v>
      </c>
      <c r="T123" s="120"/>
    </row>
    <row r="124" spans="2:20" x14ac:dyDescent="0.15">
      <c r="B124" s="4">
        <v>53</v>
      </c>
      <c r="C124" s="57" t="s">
        <v>106</v>
      </c>
      <c r="D124" s="48">
        <f t="shared" si="6"/>
        <v>7528.7259741623775</v>
      </c>
      <c r="E124" s="5">
        <f t="shared" si="6"/>
        <v>168964.6045583447</v>
      </c>
      <c r="F124" s="5">
        <f t="shared" si="6"/>
        <v>136603.92815880684</v>
      </c>
      <c r="G124" s="5">
        <f t="shared" si="6"/>
        <v>37554.983720197459</v>
      </c>
      <c r="H124" s="5">
        <f t="shared" si="6"/>
        <v>5696.4604558344708</v>
      </c>
      <c r="I124" s="5">
        <f t="shared" si="6"/>
        <v>9995.3786366978256</v>
      </c>
      <c r="J124" s="5">
        <f t="shared" si="6"/>
        <v>25449.637643104717</v>
      </c>
      <c r="K124" s="5">
        <f t="shared" si="6"/>
        <v>47345.236844869236</v>
      </c>
      <c r="L124" s="5">
        <f t="shared" si="6"/>
        <v>28528.200819241676</v>
      </c>
      <c r="M124" s="5">
        <f t="shared" si="6"/>
        <v>62300.388614641321</v>
      </c>
      <c r="N124" s="5">
        <f t="shared" si="6"/>
        <v>1435.6685222140532</v>
      </c>
      <c r="O124" s="5">
        <f t="shared" si="6"/>
        <v>35191.051360151243</v>
      </c>
      <c r="P124" s="12">
        <f t="shared" si="6"/>
        <v>0</v>
      </c>
      <c r="Q124" s="15">
        <f t="shared" si="6"/>
        <v>566594.26530826592</v>
      </c>
      <c r="R124" s="66">
        <v>9521</v>
      </c>
      <c r="T124" s="120"/>
    </row>
    <row r="125" spans="2:20" x14ac:dyDescent="0.15">
      <c r="B125" s="4">
        <v>54</v>
      </c>
      <c r="C125" s="57" t="s">
        <v>107</v>
      </c>
      <c r="D125" s="48">
        <f t="shared" si="6"/>
        <v>8010.8964114484961</v>
      </c>
      <c r="E125" s="5">
        <f t="shared" si="6"/>
        <v>196718.58201365682</v>
      </c>
      <c r="F125" s="5">
        <f t="shared" si="6"/>
        <v>133474.35711172453</v>
      </c>
      <c r="G125" s="5">
        <f t="shared" si="6"/>
        <v>45503.268923434545</v>
      </c>
      <c r="H125" s="5">
        <f t="shared" si="6"/>
        <v>278.5122766235653</v>
      </c>
      <c r="I125" s="5">
        <f t="shared" si="6"/>
        <v>9565.7416824059273</v>
      </c>
      <c r="J125" s="5">
        <f t="shared" si="6"/>
        <v>15091.96571262531</v>
      </c>
      <c r="K125" s="5">
        <f t="shared" si="6"/>
        <v>56493.534795873893</v>
      </c>
      <c r="L125" s="5">
        <f t="shared" si="6"/>
        <v>28149.208194101408</v>
      </c>
      <c r="M125" s="5">
        <f t="shared" si="6"/>
        <v>49280.836844399244</v>
      </c>
      <c r="N125" s="5">
        <f t="shared" si="6"/>
        <v>1294.0578236234201</v>
      </c>
      <c r="O125" s="5">
        <f t="shared" si="6"/>
        <v>46490.774371640277</v>
      </c>
      <c r="P125" s="12">
        <f t="shared" si="6"/>
        <v>0</v>
      </c>
      <c r="Q125" s="15">
        <f t="shared" si="6"/>
        <v>590351.73616155749</v>
      </c>
      <c r="R125" s="66">
        <v>6883</v>
      </c>
      <c r="T125" s="120"/>
    </row>
    <row r="126" spans="2:20" x14ac:dyDescent="0.15">
      <c r="B126" s="4">
        <v>55</v>
      </c>
      <c r="C126" s="57" t="s">
        <v>108</v>
      </c>
      <c r="D126" s="48">
        <f t="shared" si="6"/>
        <v>6752.8089887640454</v>
      </c>
      <c r="E126" s="5">
        <f t="shared" si="6"/>
        <v>182586.58819332978</v>
      </c>
      <c r="F126" s="5">
        <f t="shared" si="6"/>
        <v>172543.33868378811</v>
      </c>
      <c r="G126" s="5">
        <f t="shared" si="6"/>
        <v>93234.260745496707</v>
      </c>
      <c r="H126" s="5">
        <f t="shared" si="6"/>
        <v>0</v>
      </c>
      <c r="I126" s="5">
        <f t="shared" si="6"/>
        <v>24642.857142857141</v>
      </c>
      <c r="J126" s="5">
        <f t="shared" si="6"/>
        <v>47387.462100945246</v>
      </c>
      <c r="K126" s="5">
        <f t="shared" si="6"/>
        <v>20870.073122882113</v>
      </c>
      <c r="L126" s="5">
        <f t="shared" si="6"/>
        <v>51779.204565721418</v>
      </c>
      <c r="M126" s="5">
        <f t="shared" si="6"/>
        <v>72069.466738006071</v>
      </c>
      <c r="N126" s="5">
        <f t="shared" si="6"/>
        <v>36741.8405564473</v>
      </c>
      <c r="O126" s="5">
        <f t="shared" si="6"/>
        <v>75285.179240235419</v>
      </c>
      <c r="P126" s="12">
        <f t="shared" si="6"/>
        <v>5.7963260210451217</v>
      </c>
      <c r="Q126" s="15">
        <f t="shared" si="6"/>
        <v>783898.8764044944</v>
      </c>
      <c r="R126" s="66">
        <v>11214</v>
      </c>
      <c r="T126" s="120"/>
    </row>
    <row r="127" spans="2:20" x14ac:dyDescent="0.15">
      <c r="B127" s="4">
        <v>56</v>
      </c>
      <c r="C127" s="57" t="s">
        <v>109</v>
      </c>
      <c r="D127" s="48">
        <f t="shared" si="6"/>
        <v>16014.754703061601</v>
      </c>
      <c r="E127" s="5">
        <f t="shared" si="6"/>
        <v>389165.25267428992</v>
      </c>
      <c r="F127" s="5">
        <f t="shared" si="6"/>
        <v>160143.85835485061</v>
      </c>
      <c r="G127" s="5">
        <f t="shared" si="6"/>
        <v>94212.836591663596</v>
      </c>
      <c r="H127" s="5">
        <f t="shared" si="6"/>
        <v>0</v>
      </c>
      <c r="I127" s="5">
        <f t="shared" si="6"/>
        <v>17397.639247510146</v>
      </c>
      <c r="J127" s="5">
        <f t="shared" si="6"/>
        <v>53427.148653633347</v>
      </c>
      <c r="K127" s="5">
        <f t="shared" si="6"/>
        <v>27153.81777941719</v>
      </c>
      <c r="L127" s="5">
        <f t="shared" si="6"/>
        <v>68887.864256731831</v>
      </c>
      <c r="M127" s="5">
        <f t="shared" si="6"/>
        <v>77050.165990409441</v>
      </c>
      <c r="N127" s="5">
        <f t="shared" si="6"/>
        <v>43874.216156399852</v>
      </c>
      <c r="O127" s="5">
        <f t="shared" si="6"/>
        <v>61838.436001475471</v>
      </c>
      <c r="P127" s="12">
        <f t="shared" si="6"/>
        <v>0</v>
      </c>
      <c r="Q127" s="15">
        <f t="shared" si="6"/>
        <v>1009165.990409443</v>
      </c>
      <c r="R127" s="66">
        <v>2711</v>
      </c>
      <c r="T127" s="120"/>
    </row>
    <row r="128" spans="2:20" x14ac:dyDescent="0.15">
      <c r="B128" s="4">
        <v>57</v>
      </c>
      <c r="C128" s="57" t="s">
        <v>110</v>
      </c>
      <c r="D128" s="48">
        <f t="shared" si="6"/>
        <v>6977.6837937550617</v>
      </c>
      <c r="E128" s="5">
        <f t="shared" si="6"/>
        <v>186042.83271843786</v>
      </c>
      <c r="F128" s="5">
        <f t="shared" si="6"/>
        <v>137200.48591739405</v>
      </c>
      <c r="G128" s="5">
        <f t="shared" si="6"/>
        <v>34954.557725186722</v>
      </c>
      <c r="H128" s="5">
        <f t="shared" si="6"/>
        <v>0</v>
      </c>
      <c r="I128" s="5">
        <f t="shared" si="6"/>
        <v>37114.370557005306</v>
      </c>
      <c r="J128" s="5">
        <f t="shared" si="6"/>
        <v>8226.4015117430044</v>
      </c>
      <c r="K128" s="5">
        <f t="shared" si="6"/>
        <v>45514.532529469987</v>
      </c>
      <c r="L128" s="5">
        <f t="shared" si="6"/>
        <v>35486.727256366416</v>
      </c>
      <c r="M128" s="5">
        <f t="shared" si="6"/>
        <v>52987.402141635925</v>
      </c>
      <c r="N128" s="5">
        <f t="shared" si="6"/>
        <v>3599.2981193197156</v>
      </c>
      <c r="O128" s="5">
        <f t="shared" si="6"/>
        <v>37049.311617025109</v>
      </c>
      <c r="P128" s="12">
        <f t="shared" si="6"/>
        <v>0</v>
      </c>
      <c r="Q128" s="15">
        <f t="shared" si="6"/>
        <v>585153.60388733912</v>
      </c>
      <c r="R128" s="66">
        <v>11113</v>
      </c>
      <c r="T128" s="120"/>
    </row>
    <row r="129" spans="2:20" x14ac:dyDescent="0.15">
      <c r="B129" s="4">
        <v>58</v>
      </c>
      <c r="C129" s="57" t="s">
        <v>111</v>
      </c>
      <c r="D129" s="48">
        <f t="shared" si="6"/>
        <v>5912.6075570520015</v>
      </c>
      <c r="E129" s="5">
        <f t="shared" si="6"/>
        <v>160658.95997007107</v>
      </c>
      <c r="F129" s="5">
        <f t="shared" si="6"/>
        <v>132113.9543583988</v>
      </c>
      <c r="G129" s="5">
        <f t="shared" si="6"/>
        <v>32899.738121960341</v>
      </c>
      <c r="H129" s="5">
        <f t="shared" si="6"/>
        <v>0</v>
      </c>
      <c r="I129" s="5">
        <f t="shared" si="6"/>
        <v>12576.805087916198</v>
      </c>
      <c r="J129" s="5">
        <f t="shared" si="6"/>
        <v>12350.617283950618</v>
      </c>
      <c r="K129" s="5">
        <f t="shared" si="6"/>
        <v>59455.144032921809</v>
      </c>
      <c r="L129" s="5">
        <f t="shared" si="6"/>
        <v>64227.459783015336</v>
      </c>
      <c r="M129" s="5">
        <f t="shared" si="6"/>
        <v>51878.189300411519</v>
      </c>
      <c r="N129" s="5">
        <f t="shared" si="6"/>
        <v>8410.5499438832776</v>
      </c>
      <c r="O129" s="5">
        <f t="shared" si="6"/>
        <v>63286.419753086418</v>
      </c>
      <c r="P129" s="12">
        <f t="shared" si="6"/>
        <v>0</v>
      </c>
      <c r="Q129" s="15">
        <f t="shared" si="6"/>
        <v>603770.44519266742</v>
      </c>
      <c r="R129" s="66">
        <v>13365</v>
      </c>
      <c r="T129" s="120"/>
    </row>
    <row r="130" spans="2:20" x14ac:dyDescent="0.15">
      <c r="B130" s="4">
        <v>59</v>
      </c>
      <c r="C130" s="57" t="s">
        <v>112</v>
      </c>
      <c r="D130" s="48">
        <f t="shared" si="6"/>
        <v>3336.1968360995852</v>
      </c>
      <c r="E130" s="5">
        <f t="shared" si="6"/>
        <v>161048.46343360996</v>
      </c>
      <c r="F130" s="5">
        <f t="shared" si="6"/>
        <v>113854.83661825726</v>
      </c>
      <c r="G130" s="5">
        <f t="shared" si="6"/>
        <v>22485.379927385893</v>
      </c>
      <c r="H130" s="5">
        <f t="shared" si="6"/>
        <v>0</v>
      </c>
      <c r="I130" s="5">
        <f t="shared" si="6"/>
        <v>5068.2053941908716</v>
      </c>
      <c r="J130" s="5">
        <f t="shared" si="6"/>
        <v>4362.4221991701243</v>
      </c>
      <c r="K130" s="5">
        <f t="shared" si="6"/>
        <v>25638.647562240665</v>
      </c>
      <c r="L130" s="5">
        <f t="shared" si="6"/>
        <v>20518.315612033195</v>
      </c>
      <c r="M130" s="5">
        <f t="shared" si="6"/>
        <v>35376.685684647302</v>
      </c>
      <c r="N130" s="5">
        <f t="shared" si="6"/>
        <v>0</v>
      </c>
      <c r="O130" s="5">
        <f t="shared" si="6"/>
        <v>30037.960321576764</v>
      </c>
      <c r="P130" s="12">
        <f t="shared" si="6"/>
        <v>0</v>
      </c>
      <c r="Q130" s="15">
        <f t="shared" si="6"/>
        <v>421727.1135892116</v>
      </c>
      <c r="R130" s="66">
        <v>30848</v>
      </c>
      <c r="T130" s="120"/>
    </row>
    <row r="131" spans="2:20" x14ac:dyDescent="0.15">
      <c r="B131" s="4">
        <v>60</v>
      </c>
      <c r="C131" s="57" t="s">
        <v>113</v>
      </c>
      <c r="D131" s="48">
        <f t="shared" si="6"/>
        <v>3775.9684034634665</v>
      </c>
      <c r="E131" s="5">
        <f t="shared" si="6"/>
        <v>143064.62099346804</v>
      </c>
      <c r="F131" s="5">
        <f t="shared" si="6"/>
        <v>134696.06562357588</v>
      </c>
      <c r="G131" s="5">
        <f t="shared" si="6"/>
        <v>36916.238796901111</v>
      </c>
      <c r="H131" s="5">
        <f t="shared" si="6"/>
        <v>601.27601397539115</v>
      </c>
      <c r="I131" s="5">
        <f t="shared" si="6"/>
        <v>8599.1797053015343</v>
      </c>
      <c r="J131" s="5">
        <f t="shared" si="6"/>
        <v>16322.132766216011</v>
      </c>
      <c r="K131" s="5">
        <f t="shared" si="6"/>
        <v>39929.363512076561</v>
      </c>
      <c r="L131" s="5">
        <f t="shared" si="6"/>
        <v>18328.695123803736</v>
      </c>
      <c r="M131" s="5">
        <f t="shared" si="6"/>
        <v>37028.072307458606</v>
      </c>
      <c r="N131" s="5">
        <f t="shared" si="6"/>
        <v>2295.8529545799788</v>
      </c>
      <c r="O131" s="5">
        <f t="shared" si="6"/>
        <v>26265.684338447518</v>
      </c>
      <c r="P131" s="12">
        <f t="shared" si="6"/>
        <v>0</v>
      </c>
      <c r="Q131" s="15">
        <f t="shared" si="6"/>
        <v>467823.15053926781</v>
      </c>
      <c r="R131" s="66">
        <v>32915</v>
      </c>
      <c r="T131" s="120"/>
    </row>
    <row r="132" spans="2:20" x14ac:dyDescent="0.15">
      <c r="B132" s="4">
        <v>61</v>
      </c>
      <c r="C132" s="57" t="s">
        <v>114</v>
      </c>
      <c r="D132" s="48">
        <f t="shared" si="6"/>
        <v>3015.3441343424788</v>
      </c>
      <c r="E132" s="5">
        <f t="shared" si="6"/>
        <v>149069.506859035</v>
      </c>
      <c r="F132" s="5">
        <f t="shared" si="6"/>
        <v>124518.38930936613</v>
      </c>
      <c r="G132" s="5">
        <f t="shared" si="6"/>
        <v>26486.607142857141</v>
      </c>
      <c r="H132" s="5">
        <f t="shared" si="6"/>
        <v>28.41177861873226</v>
      </c>
      <c r="I132" s="5">
        <f t="shared" si="6"/>
        <v>5609.2715231788079</v>
      </c>
      <c r="J132" s="5">
        <f t="shared" si="6"/>
        <v>6935.1643803216648</v>
      </c>
      <c r="K132" s="5">
        <f t="shared" si="6"/>
        <v>35503.961684011352</v>
      </c>
      <c r="L132" s="5">
        <f t="shared" si="6"/>
        <v>17678.246215704825</v>
      </c>
      <c r="M132" s="5">
        <f t="shared" si="6"/>
        <v>39220.43519394513</v>
      </c>
      <c r="N132" s="5">
        <f t="shared" si="6"/>
        <v>0</v>
      </c>
      <c r="O132" s="5">
        <f t="shared" si="6"/>
        <v>22581.155392620625</v>
      </c>
      <c r="P132" s="12">
        <f t="shared" si="6"/>
        <v>0</v>
      </c>
      <c r="Q132" s="15">
        <f t="shared" si="6"/>
        <v>430646.4936140019</v>
      </c>
      <c r="R132" s="66">
        <v>33824</v>
      </c>
      <c r="T132" s="120"/>
    </row>
    <row r="133" spans="2:20" x14ac:dyDescent="0.15">
      <c r="B133" s="4">
        <v>62</v>
      </c>
      <c r="C133" s="57" t="s">
        <v>115</v>
      </c>
      <c r="D133" s="48">
        <f t="shared" si="6"/>
        <v>2876.2870374533518</v>
      </c>
      <c r="E133" s="5">
        <f t="shared" si="6"/>
        <v>130405.33249404254</v>
      </c>
      <c r="F133" s="5">
        <f t="shared" si="6"/>
        <v>104982.80203228272</v>
      </c>
      <c r="G133" s="5">
        <f t="shared" si="6"/>
        <v>34350.546288386315</v>
      </c>
      <c r="H133" s="5">
        <f t="shared" si="6"/>
        <v>980.12679286003322</v>
      </c>
      <c r="I133" s="5">
        <f t="shared" si="6"/>
        <v>3417.0226158895734</v>
      </c>
      <c r="J133" s="5">
        <f t="shared" si="6"/>
        <v>4991.5696236680005</v>
      </c>
      <c r="K133" s="5">
        <f t="shared" si="6"/>
        <v>36865.24886470932</v>
      </c>
      <c r="L133" s="5">
        <f t="shared" si="6"/>
        <v>24417.629602985478</v>
      </c>
      <c r="M133" s="5">
        <f t="shared" si="6"/>
        <v>47994.82936918304</v>
      </c>
      <c r="N133" s="5">
        <f t="shared" si="6"/>
        <v>0</v>
      </c>
      <c r="O133" s="5">
        <f t="shared" si="6"/>
        <v>23845.353176565801</v>
      </c>
      <c r="P133" s="12">
        <f t="shared" si="6"/>
        <v>0</v>
      </c>
      <c r="Q133" s="15">
        <f t="shared" si="6"/>
        <v>415126.74789802619</v>
      </c>
      <c r="R133" s="66">
        <v>44482</v>
      </c>
      <c r="T133" s="120"/>
    </row>
    <row r="134" spans="2:20" ht="12.75" thickBot="1" x14ac:dyDescent="0.2">
      <c r="B134" s="10">
        <v>63</v>
      </c>
      <c r="C134" s="63" t="s">
        <v>116</v>
      </c>
      <c r="D134" s="54">
        <f t="shared" si="6"/>
        <v>3821.1672504074627</v>
      </c>
      <c r="E134" s="11">
        <f t="shared" si="6"/>
        <v>142009.46700419599</v>
      </c>
      <c r="F134" s="11">
        <f t="shared" si="6"/>
        <v>117055.65766203142</v>
      </c>
      <c r="G134" s="11">
        <f t="shared" si="6"/>
        <v>26511.738391649618</v>
      </c>
      <c r="H134" s="11">
        <f t="shared" si="6"/>
        <v>0</v>
      </c>
      <c r="I134" s="11">
        <f t="shared" si="6"/>
        <v>6145.3687970315914</v>
      </c>
      <c r="J134" s="11">
        <f t="shared" si="6"/>
        <v>7544.3354024343726</v>
      </c>
      <c r="K134" s="11">
        <f t="shared" si="6"/>
        <v>23551.374969657038</v>
      </c>
      <c r="L134" s="11">
        <f t="shared" si="6"/>
        <v>22075.666678225891</v>
      </c>
      <c r="M134" s="11">
        <f t="shared" si="6"/>
        <v>39857.474771994312</v>
      </c>
      <c r="N134" s="11">
        <f t="shared" si="6"/>
        <v>0</v>
      </c>
      <c r="O134" s="11">
        <f t="shared" si="6"/>
        <v>23956.340812151055</v>
      </c>
      <c r="P134" s="13">
        <f t="shared" si="6"/>
        <v>0</v>
      </c>
      <c r="Q134" s="16">
        <f t="shared" si="6"/>
        <v>412528.59173977876</v>
      </c>
      <c r="R134" s="72">
        <v>28837</v>
      </c>
      <c r="T134" s="120"/>
    </row>
    <row r="135" spans="2:20" ht="12.75" thickTop="1" x14ac:dyDescent="0.15">
      <c r="B135" s="8"/>
      <c r="C135" s="64" t="s">
        <v>117</v>
      </c>
      <c r="D135" s="55">
        <f t="shared" si="6"/>
        <v>2076.2391820552461</v>
      </c>
      <c r="E135" s="9">
        <f t="shared" si="6"/>
        <v>141158.16051964276</v>
      </c>
      <c r="F135" s="9">
        <f t="shared" si="6"/>
        <v>145313.8753577467</v>
      </c>
      <c r="G135" s="9">
        <f t="shared" si="6"/>
        <v>28728.070995228602</v>
      </c>
      <c r="H135" s="9">
        <f t="shared" si="6"/>
        <v>462.15455576655677</v>
      </c>
      <c r="I135" s="9">
        <f t="shared" si="6"/>
        <v>2720.6849909972466</v>
      </c>
      <c r="J135" s="9">
        <f t="shared" si="6"/>
        <v>11433.22740293993</v>
      </c>
      <c r="K135" s="9">
        <f t="shared" si="6"/>
        <v>35975.922554004013</v>
      </c>
      <c r="L135" s="9">
        <f t="shared" si="6"/>
        <v>14014.530456329308</v>
      </c>
      <c r="M135" s="9">
        <f t="shared" si="6"/>
        <v>48777.363048663829</v>
      </c>
      <c r="N135" s="9">
        <f t="shared" si="6"/>
        <v>532.69589357315795</v>
      </c>
      <c r="O135" s="9">
        <f t="shared" si="6"/>
        <v>30190.291146059379</v>
      </c>
      <c r="P135" s="14">
        <f t="shared" si="6"/>
        <v>27.058302110308176</v>
      </c>
      <c r="Q135" s="17">
        <f t="shared" si="6"/>
        <v>461410.27440511703</v>
      </c>
      <c r="R135" s="73">
        <f>+SUM(R72:R134)</f>
        <v>7393849</v>
      </c>
      <c r="T135" s="120"/>
    </row>
    <row r="136" spans="2:20" x14ac:dyDescent="0.15">
      <c r="B136" s="75" t="s">
        <v>130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20" s="43" customFormat="1" ht="13.5" x14ac:dyDescent="0.15">
      <c r="B137" s="44" t="str">
        <f>+B1</f>
        <v>令和２年度</v>
      </c>
      <c r="D137" s="45" t="s">
        <v>119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2:20" x14ac:dyDescent="0.15">
      <c r="B138" s="75" t="s">
        <v>122</v>
      </c>
    </row>
    <row r="139" spans="2:20" x14ac:dyDescent="0.15">
      <c r="B139" s="121" t="s">
        <v>1</v>
      </c>
      <c r="C139" s="122"/>
      <c r="D139" s="46" t="s">
        <v>2</v>
      </c>
      <c r="E139" s="28" t="s">
        <v>3</v>
      </c>
      <c r="F139" s="28" t="s">
        <v>4</v>
      </c>
      <c r="G139" s="28" t="s">
        <v>5</v>
      </c>
      <c r="H139" s="28" t="s">
        <v>6</v>
      </c>
      <c r="I139" s="28" t="s">
        <v>7</v>
      </c>
      <c r="J139" s="28" t="s">
        <v>8</v>
      </c>
      <c r="K139" s="28" t="s">
        <v>9</v>
      </c>
      <c r="L139" s="28" t="s">
        <v>10</v>
      </c>
      <c r="M139" s="28" t="s">
        <v>11</v>
      </c>
      <c r="N139" s="28" t="s">
        <v>12</v>
      </c>
      <c r="O139" s="28" t="s">
        <v>13</v>
      </c>
      <c r="P139" s="29" t="s">
        <v>14</v>
      </c>
      <c r="Q139" s="30" t="s">
        <v>15</v>
      </c>
      <c r="R139" s="74" t="s">
        <v>120</v>
      </c>
    </row>
    <row r="140" spans="2:20" x14ac:dyDescent="0.15">
      <c r="B140" s="22" t="s">
        <v>16</v>
      </c>
      <c r="C140" s="56" t="s">
        <v>17</v>
      </c>
      <c r="D140" s="47">
        <f>+RANK(D72,D$72:D$134)</f>
        <v>63</v>
      </c>
      <c r="E140" s="23">
        <f t="shared" ref="E140:R140" si="7">+RANK(E72,E$72:E$134)</f>
        <v>52</v>
      </c>
      <c r="F140" s="23">
        <f t="shared" si="7"/>
        <v>12</v>
      </c>
      <c r="G140" s="23">
        <f t="shared" si="7"/>
        <v>22</v>
      </c>
      <c r="H140" s="23">
        <f t="shared" si="7"/>
        <v>42</v>
      </c>
      <c r="I140" s="23">
        <f t="shared" si="7"/>
        <v>50</v>
      </c>
      <c r="J140" s="23">
        <f t="shared" si="7"/>
        <v>3</v>
      </c>
      <c r="K140" s="23">
        <f t="shared" si="7"/>
        <v>8</v>
      </c>
      <c r="L140" s="23">
        <f t="shared" si="7"/>
        <v>52</v>
      </c>
      <c r="M140" s="23">
        <f t="shared" si="7"/>
        <v>2</v>
      </c>
      <c r="N140" s="23">
        <f t="shared" si="7"/>
        <v>25</v>
      </c>
      <c r="O140" s="23">
        <f t="shared" si="7"/>
        <v>8</v>
      </c>
      <c r="P140" s="24">
        <f t="shared" si="7"/>
        <v>3</v>
      </c>
      <c r="Q140" s="25">
        <f t="shared" si="7"/>
        <v>12</v>
      </c>
      <c r="R140" s="65">
        <f t="shared" si="7"/>
        <v>1</v>
      </c>
    </row>
    <row r="141" spans="2:20" x14ac:dyDescent="0.15">
      <c r="B141" s="4" t="s">
        <v>18</v>
      </c>
      <c r="C141" s="57" t="s">
        <v>19</v>
      </c>
      <c r="D141" s="48">
        <f t="shared" ref="D141:R156" si="8">+RANK(D73,D$72:D$134)</f>
        <v>58</v>
      </c>
      <c r="E141" s="5">
        <f t="shared" si="8"/>
        <v>61</v>
      </c>
      <c r="F141" s="5">
        <f t="shared" si="8"/>
        <v>23</v>
      </c>
      <c r="G141" s="5">
        <f t="shared" si="8"/>
        <v>23</v>
      </c>
      <c r="H141" s="5">
        <f t="shared" si="8"/>
        <v>23</v>
      </c>
      <c r="I141" s="5">
        <f t="shared" si="8"/>
        <v>45</v>
      </c>
      <c r="J141" s="5">
        <f t="shared" si="8"/>
        <v>36</v>
      </c>
      <c r="K141" s="5">
        <f t="shared" si="8"/>
        <v>53</v>
      </c>
      <c r="L141" s="5">
        <f t="shared" si="8"/>
        <v>44</v>
      </c>
      <c r="M141" s="5">
        <f t="shared" si="8"/>
        <v>35</v>
      </c>
      <c r="N141" s="5">
        <f t="shared" si="8"/>
        <v>27</v>
      </c>
      <c r="O141" s="5">
        <f t="shared" si="8"/>
        <v>28</v>
      </c>
      <c r="P141" s="12">
        <f t="shared" si="8"/>
        <v>3</v>
      </c>
      <c r="Q141" s="15">
        <f t="shared" si="8"/>
        <v>50</v>
      </c>
      <c r="R141" s="66">
        <f t="shared" si="8"/>
        <v>3</v>
      </c>
    </row>
    <row r="142" spans="2:20" x14ac:dyDescent="0.15">
      <c r="B142" s="4" t="s">
        <v>20</v>
      </c>
      <c r="C142" s="57" t="s">
        <v>21</v>
      </c>
      <c r="D142" s="48">
        <f t="shared" si="8"/>
        <v>48</v>
      </c>
      <c r="E142" s="5">
        <f t="shared" si="8"/>
        <v>58</v>
      </c>
      <c r="F142" s="5">
        <f t="shared" si="8"/>
        <v>16</v>
      </c>
      <c r="G142" s="5">
        <f t="shared" si="8"/>
        <v>39</v>
      </c>
      <c r="H142" s="5">
        <f t="shared" si="8"/>
        <v>21</v>
      </c>
      <c r="I142" s="5">
        <f t="shared" si="8"/>
        <v>23</v>
      </c>
      <c r="J142" s="5">
        <f t="shared" si="8"/>
        <v>6</v>
      </c>
      <c r="K142" s="5">
        <f t="shared" si="8"/>
        <v>28</v>
      </c>
      <c r="L142" s="5">
        <f t="shared" si="8"/>
        <v>39</v>
      </c>
      <c r="M142" s="5">
        <f t="shared" si="8"/>
        <v>43</v>
      </c>
      <c r="N142" s="5">
        <f t="shared" si="8"/>
        <v>33</v>
      </c>
      <c r="O142" s="5">
        <f t="shared" si="8"/>
        <v>59</v>
      </c>
      <c r="P142" s="12">
        <f t="shared" si="8"/>
        <v>3</v>
      </c>
      <c r="Q142" s="15">
        <f t="shared" si="8"/>
        <v>31</v>
      </c>
      <c r="R142" s="66">
        <f t="shared" si="8"/>
        <v>9</v>
      </c>
    </row>
    <row r="143" spans="2:20" x14ac:dyDescent="0.15">
      <c r="B143" s="4" t="s">
        <v>22</v>
      </c>
      <c r="C143" s="57" t="s">
        <v>23</v>
      </c>
      <c r="D143" s="48">
        <f t="shared" si="8"/>
        <v>62</v>
      </c>
      <c r="E143" s="5">
        <f t="shared" si="8"/>
        <v>63</v>
      </c>
      <c r="F143" s="5">
        <f t="shared" si="8"/>
        <v>8</v>
      </c>
      <c r="G143" s="5">
        <f t="shared" si="8"/>
        <v>13</v>
      </c>
      <c r="H143" s="5">
        <f t="shared" si="8"/>
        <v>22</v>
      </c>
      <c r="I143" s="5">
        <f t="shared" si="8"/>
        <v>42</v>
      </c>
      <c r="J143" s="5">
        <f t="shared" si="8"/>
        <v>18</v>
      </c>
      <c r="K143" s="5">
        <f t="shared" si="8"/>
        <v>21</v>
      </c>
      <c r="L143" s="5">
        <f t="shared" si="8"/>
        <v>61</v>
      </c>
      <c r="M143" s="5">
        <f t="shared" si="8"/>
        <v>19</v>
      </c>
      <c r="N143" s="5">
        <f t="shared" si="8"/>
        <v>28</v>
      </c>
      <c r="O143" s="5">
        <f t="shared" si="8"/>
        <v>48</v>
      </c>
      <c r="P143" s="12">
        <f t="shared" si="8"/>
        <v>3</v>
      </c>
      <c r="Q143" s="15">
        <f t="shared" si="8"/>
        <v>32</v>
      </c>
      <c r="R143" s="66">
        <f t="shared" si="8"/>
        <v>2</v>
      </c>
    </row>
    <row r="144" spans="2:20" x14ac:dyDescent="0.15">
      <c r="B144" s="4" t="s">
        <v>24</v>
      </c>
      <c r="C144" s="57" t="s">
        <v>25</v>
      </c>
      <c r="D144" s="48">
        <f t="shared" si="8"/>
        <v>29</v>
      </c>
      <c r="E144" s="5">
        <f t="shared" si="8"/>
        <v>49</v>
      </c>
      <c r="F144" s="5">
        <f t="shared" si="8"/>
        <v>33</v>
      </c>
      <c r="G144" s="5">
        <f t="shared" si="8"/>
        <v>51</v>
      </c>
      <c r="H144" s="5">
        <f t="shared" si="8"/>
        <v>27</v>
      </c>
      <c r="I144" s="5">
        <f t="shared" si="8"/>
        <v>30</v>
      </c>
      <c r="J144" s="5">
        <f t="shared" si="8"/>
        <v>20</v>
      </c>
      <c r="K144" s="5">
        <f t="shared" si="8"/>
        <v>26</v>
      </c>
      <c r="L144" s="5">
        <f t="shared" si="8"/>
        <v>50</v>
      </c>
      <c r="M144" s="5">
        <f t="shared" si="8"/>
        <v>54</v>
      </c>
      <c r="N144" s="5">
        <f t="shared" si="8"/>
        <v>37</v>
      </c>
      <c r="O144" s="5">
        <f t="shared" si="8"/>
        <v>21</v>
      </c>
      <c r="P144" s="12">
        <f t="shared" si="8"/>
        <v>3</v>
      </c>
      <c r="Q144" s="15">
        <f t="shared" si="8"/>
        <v>44</v>
      </c>
      <c r="R144" s="66">
        <f t="shared" si="8"/>
        <v>26</v>
      </c>
    </row>
    <row r="145" spans="2:18" x14ac:dyDescent="0.15">
      <c r="B145" s="4" t="s">
        <v>26</v>
      </c>
      <c r="C145" s="57" t="s">
        <v>27</v>
      </c>
      <c r="D145" s="48">
        <f t="shared" si="8"/>
        <v>18</v>
      </c>
      <c r="E145" s="5">
        <f t="shared" si="8"/>
        <v>7</v>
      </c>
      <c r="F145" s="5">
        <f t="shared" si="8"/>
        <v>3</v>
      </c>
      <c r="G145" s="5">
        <f t="shared" si="8"/>
        <v>3</v>
      </c>
      <c r="H145" s="5">
        <f t="shared" si="8"/>
        <v>4</v>
      </c>
      <c r="I145" s="5">
        <f t="shared" si="8"/>
        <v>15</v>
      </c>
      <c r="J145" s="5">
        <f t="shared" si="8"/>
        <v>7</v>
      </c>
      <c r="K145" s="5">
        <f t="shared" si="8"/>
        <v>17</v>
      </c>
      <c r="L145" s="5">
        <f t="shared" si="8"/>
        <v>19</v>
      </c>
      <c r="M145" s="5">
        <f t="shared" si="8"/>
        <v>31</v>
      </c>
      <c r="N145" s="5">
        <f t="shared" si="8"/>
        <v>12</v>
      </c>
      <c r="O145" s="5">
        <f t="shared" si="8"/>
        <v>5</v>
      </c>
      <c r="P145" s="12">
        <f t="shared" si="8"/>
        <v>3</v>
      </c>
      <c r="Q145" s="15">
        <f t="shared" si="8"/>
        <v>6</v>
      </c>
      <c r="R145" s="66">
        <f t="shared" si="8"/>
        <v>36</v>
      </c>
    </row>
    <row r="146" spans="2:18" x14ac:dyDescent="0.15">
      <c r="B146" s="4" t="s">
        <v>28</v>
      </c>
      <c r="C146" s="57" t="s">
        <v>29</v>
      </c>
      <c r="D146" s="48">
        <f t="shared" si="8"/>
        <v>59</v>
      </c>
      <c r="E146" s="5">
        <f t="shared" si="8"/>
        <v>51</v>
      </c>
      <c r="F146" s="5">
        <f t="shared" si="8"/>
        <v>27</v>
      </c>
      <c r="G146" s="5">
        <f t="shared" si="8"/>
        <v>9</v>
      </c>
      <c r="H146" s="5">
        <f t="shared" si="8"/>
        <v>32</v>
      </c>
      <c r="I146" s="5">
        <f t="shared" si="8"/>
        <v>55</v>
      </c>
      <c r="J146" s="5">
        <f t="shared" si="8"/>
        <v>42</v>
      </c>
      <c r="K146" s="5">
        <f t="shared" si="8"/>
        <v>32</v>
      </c>
      <c r="L146" s="5">
        <f t="shared" si="8"/>
        <v>53</v>
      </c>
      <c r="M146" s="5">
        <f t="shared" si="8"/>
        <v>51</v>
      </c>
      <c r="N146" s="5">
        <f t="shared" si="8"/>
        <v>37</v>
      </c>
      <c r="O146" s="5">
        <f t="shared" si="8"/>
        <v>63</v>
      </c>
      <c r="P146" s="12">
        <f t="shared" si="8"/>
        <v>3</v>
      </c>
      <c r="Q146" s="15">
        <f t="shared" si="8"/>
        <v>54</v>
      </c>
      <c r="R146" s="66">
        <f t="shared" si="8"/>
        <v>5</v>
      </c>
    </row>
    <row r="147" spans="2:18" x14ac:dyDescent="0.15">
      <c r="B147" s="4" t="s">
        <v>30</v>
      </c>
      <c r="C147" s="57" t="s">
        <v>31</v>
      </c>
      <c r="D147" s="48">
        <f t="shared" si="8"/>
        <v>34</v>
      </c>
      <c r="E147" s="5">
        <f t="shared" si="8"/>
        <v>35</v>
      </c>
      <c r="F147" s="5">
        <f t="shared" si="8"/>
        <v>31</v>
      </c>
      <c r="G147" s="5">
        <f t="shared" si="8"/>
        <v>19</v>
      </c>
      <c r="H147" s="5">
        <f t="shared" si="8"/>
        <v>46</v>
      </c>
      <c r="I147" s="5">
        <f t="shared" si="8"/>
        <v>18</v>
      </c>
      <c r="J147" s="5">
        <f t="shared" si="8"/>
        <v>13</v>
      </c>
      <c r="K147" s="5">
        <f t="shared" si="8"/>
        <v>3</v>
      </c>
      <c r="L147" s="5">
        <f t="shared" si="8"/>
        <v>23</v>
      </c>
      <c r="M147" s="5">
        <f t="shared" si="8"/>
        <v>52</v>
      </c>
      <c r="N147" s="5">
        <f t="shared" si="8"/>
        <v>6</v>
      </c>
      <c r="O147" s="5">
        <f t="shared" si="8"/>
        <v>11</v>
      </c>
      <c r="P147" s="12">
        <f t="shared" si="8"/>
        <v>1</v>
      </c>
      <c r="Q147" s="15">
        <f t="shared" si="8"/>
        <v>15</v>
      </c>
      <c r="R147" s="66">
        <f t="shared" si="8"/>
        <v>27</v>
      </c>
    </row>
    <row r="148" spans="2:18" x14ac:dyDescent="0.15">
      <c r="B148" s="4" t="s">
        <v>32</v>
      </c>
      <c r="C148" s="57" t="s">
        <v>33</v>
      </c>
      <c r="D148" s="48">
        <f t="shared" si="8"/>
        <v>38</v>
      </c>
      <c r="E148" s="5">
        <f t="shared" si="8"/>
        <v>45</v>
      </c>
      <c r="F148" s="5">
        <f t="shared" si="8"/>
        <v>22</v>
      </c>
      <c r="G148" s="5">
        <f t="shared" si="8"/>
        <v>6</v>
      </c>
      <c r="H148" s="5">
        <f t="shared" si="8"/>
        <v>11</v>
      </c>
      <c r="I148" s="5">
        <f t="shared" si="8"/>
        <v>6</v>
      </c>
      <c r="J148" s="5">
        <f t="shared" si="8"/>
        <v>39</v>
      </c>
      <c r="K148" s="5">
        <f t="shared" si="8"/>
        <v>56</v>
      </c>
      <c r="L148" s="5">
        <f t="shared" si="8"/>
        <v>30</v>
      </c>
      <c r="M148" s="5">
        <f t="shared" si="8"/>
        <v>22</v>
      </c>
      <c r="N148" s="5">
        <f t="shared" si="8"/>
        <v>34</v>
      </c>
      <c r="O148" s="5">
        <f t="shared" si="8"/>
        <v>31</v>
      </c>
      <c r="P148" s="12">
        <f t="shared" si="8"/>
        <v>3</v>
      </c>
      <c r="Q148" s="15">
        <f t="shared" si="8"/>
        <v>24</v>
      </c>
      <c r="R148" s="66">
        <f t="shared" si="8"/>
        <v>20</v>
      </c>
    </row>
    <row r="149" spans="2:18" x14ac:dyDescent="0.15">
      <c r="B149" s="4" t="s">
        <v>34</v>
      </c>
      <c r="C149" s="57" t="s">
        <v>35</v>
      </c>
      <c r="D149" s="48">
        <f t="shared" si="8"/>
        <v>20</v>
      </c>
      <c r="E149" s="5">
        <f t="shared" si="8"/>
        <v>25</v>
      </c>
      <c r="F149" s="5">
        <f t="shared" si="8"/>
        <v>14</v>
      </c>
      <c r="G149" s="5">
        <f t="shared" si="8"/>
        <v>56</v>
      </c>
      <c r="H149" s="5">
        <f t="shared" si="8"/>
        <v>14</v>
      </c>
      <c r="I149" s="5">
        <f t="shared" si="8"/>
        <v>27</v>
      </c>
      <c r="J149" s="5">
        <f t="shared" si="8"/>
        <v>16</v>
      </c>
      <c r="K149" s="5">
        <f t="shared" si="8"/>
        <v>34</v>
      </c>
      <c r="L149" s="5">
        <f t="shared" si="8"/>
        <v>21</v>
      </c>
      <c r="M149" s="5">
        <f t="shared" si="8"/>
        <v>17</v>
      </c>
      <c r="N149" s="5">
        <f t="shared" si="8"/>
        <v>17</v>
      </c>
      <c r="O149" s="5">
        <f t="shared" si="8"/>
        <v>12</v>
      </c>
      <c r="P149" s="12">
        <f t="shared" si="8"/>
        <v>3</v>
      </c>
      <c r="Q149" s="15">
        <f t="shared" si="8"/>
        <v>16</v>
      </c>
      <c r="R149" s="66">
        <f t="shared" si="8"/>
        <v>28</v>
      </c>
    </row>
    <row r="150" spans="2:18" x14ac:dyDescent="0.15">
      <c r="B150" s="4" t="s">
        <v>36</v>
      </c>
      <c r="C150" s="57" t="s">
        <v>37</v>
      </c>
      <c r="D150" s="48">
        <f t="shared" si="8"/>
        <v>35</v>
      </c>
      <c r="E150" s="5">
        <f t="shared" si="8"/>
        <v>27</v>
      </c>
      <c r="F150" s="5">
        <f t="shared" si="8"/>
        <v>19</v>
      </c>
      <c r="G150" s="5">
        <f t="shared" si="8"/>
        <v>14</v>
      </c>
      <c r="H150" s="5">
        <f t="shared" si="8"/>
        <v>15</v>
      </c>
      <c r="I150" s="5">
        <f t="shared" si="8"/>
        <v>21</v>
      </c>
      <c r="J150" s="5">
        <f t="shared" si="8"/>
        <v>35</v>
      </c>
      <c r="K150" s="5">
        <f t="shared" si="8"/>
        <v>16</v>
      </c>
      <c r="L150" s="5">
        <f t="shared" si="8"/>
        <v>35</v>
      </c>
      <c r="M150" s="5">
        <f t="shared" si="8"/>
        <v>49</v>
      </c>
      <c r="N150" s="5">
        <f t="shared" si="8"/>
        <v>13</v>
      </c>
      <c r="O150" s="5">
        <f t="shared" si="8"/>
        <v>39</v>
      </c>
      <c r="P150" s="12">
        <f t="shared" si="8"/>
        <v>3</v>
      </c>
      <c r="Q150" s="15">
        <f t="shared" si="8"/>
        <v>18</v>
      </c>
      <c r="R150" s="66">
        <f t="shared" si="8"/>
        <v>24</v>
      </c>
    </row>
    <row r="151" spans="2:18" x14ac:dyDescent="0.15">
      <c r="B151" s="4" t="s">
        <v>38</v>
      </c>
      <c r="C151" s="57" t="s">
        <v>39</v>
      </c>
      <c r="D151" s="48">
        <f t="shared" si="8"/>
        <v>57</v>
      </c>
      <c r="E151" s="5">
        <f t="shared" si="8"/>
        <v>57</v>
      </c>
      <c r="F151" s="5">
        <f t="shared" si="8"/>
        <v>20</v>
      </c>
      <c r="G151" s="5">
        <f t="shared" si="8"/>
        <v>20</v>
      </c>
      <c r="H151" s="5">
        <f t="shared" si="8"/>
        <v>25</v>
      </c>
      <c r="I151" s="5">
        <f t="shared" si="8"/>
        <v>44</v>
      </c>
      <c r="J151" s="5">
        <f t="shared" si="8"/>
        <v>31</v>
      </c>
      <c r="K151" s="5">
        <f t="shared" si="8"/>
        <v>41</v>
      </c>
      <c r="L151" s="5">
        <f t="shared" si="8"/>
        <v>54</v>
      </c>
      <c r="M151" s="5">
        <f t="shared" si="8"/>
        <v>45</v>
      </c>
      <c r="N151" s="5">
        <f t="shared" si="8"/>
        <v>37</v>
      </c>
      <c r="O151" s="5">
        <f t="shared" si="8"/>
        <v>23</v>
      </c>
      <c r="P151" s="12">
        <f t="shared" si="8"/>
        <v>3</v>
      </c>
      <c r="Q151" s="15">
        <f t="shared" si="8"/>
        <v>43</v>
      </c>
      <c r="R151" s="66">
        <f t="shared" si="8"/>
        <v>7</v>
      </c>
    </row>
    <row r="152" spans="2:18" x14ac:dyDescent="0.15">
      <c r="B152" s="4" t="s">
        <v>40</v>
      </c>
      <c r="C152" s="57" t="s">
        <v>41</v>
      </c>
      <c r="D152" s="48">
        <f t="shared" si="8"/>
        <v>52</v>
      </c>
      <c r="E152" s="5">
        <f t="shared" si="8"/>
        <v>43</v>
      </c>
      <c r="F152" s="5">
        <f t="shared" si="8"/>
        <v>39</v>
      </c>
      <c r="G152" s="5">
        <f t="shared" si="8"/>
        <v>47</v>
      </c>
      <c r="H152" s="5">
        <f t="shared" si="8"/>
        <v>28</v>
      </c>
      <c r="I152" s="5">
        <f t="shared" si="8"/>
        <v>35</v>
      </c>
      <c r="J152" s="5">
        <f t="shared" si="8"/>
        <v>17</v>
      </c>
      <c r="K152" s="5">
        <f t="shared" si="8"/>
        <v>40</v>
      </c>
      <c r="L152" s="5">
        <f t="shared" si="8"/>
        <v>40</v>
      </c>
      <c r="M152" s="5">
        <f t="shared" si="8"/>
        <v>42</v>
      </c>
      <c r="N152" s="5">
        <f t="shared" si="8"/>
        <v>35</v>
      </c>
      <c r="O152" s="5">
        <f t="shared" si="8"/>
        <v>40</v>
      </c>
      <c r="P152" s="12">
        <f t="shared" si="8"/>
        <v>3</v>
      </c>
      <c r="Q152" s="15">
        <f t="shared" si="8"/>
        <v>51</v>
      </c>
      <c r="R152" s="66">
        <f t="shared" si="8"/>
        <v>12</v>
      </c>
    </row>
    <row r="153" spans="2:18" x14ac:dyDescent="0.15">
      <c r="B153" s="4" t="s">
        <v>42</v>
      </c>
      <c r="C153" s="57" t="s">
        <v>43</v>
      </c>
      <c r="D153" s="48">
        <f t="shared" si="8"/>
        <v>28</v>
      </c>
      <c r="E153" s="5">
        <f t="shared" si="8"/>
        <v>36</v>
      </c>
      <c r="F153" s="5">
        <f t="shared" si="8"/>
        <v>42</v>
      </c>
      <c r="G153" s="5">
        <f t="shared" si="8"/>
        <v>16</v>
      </c>
      <c r="H153" s="5">
        <f t="shared" si="8"/>
        <v>2</v>
      </c>
      <c r="I153" s="5">
        <f t="shared" si="8"/>
        <v>24</v>
      </c>
      <c r="J153" s="5">
        <f t="shared" si="8"/>
        <v>33</v>
      </c>
      <c r="K153" s="5">
        <f t="shared" si="8"/>
        <v>23</v>
      </c>
      <c r="L153" s="5">
        <f t="shared" si="8"/>
        <v>28</v>
      </c>
      <c r="M153" s="5">
        <f t="shared" si="8"/>
        <v>46</v>
      </c>
      <c r="N153" s="5">
        <f t="shared" si="8"/>
        <v>37</v>
      </c>
      <c r="O153" s="5">
        <f t="shared" si="8"/>
        <v>20</v>
      </c>
      <c r="P153" s="12">
        <f t="shared" si="8"/>
        <v>3</v>
      </c>
      <c r="Q153" s="15">
        <f t="shared" si="8"/>
        <v>29</v>
      </c>
      <c r="R153" s="66">
        <f t="shared" si="8"/>
        <v>38</v>
      </c>
    </row>
    <row r="154" spans="2:18" x14ac:dyDescent="0.15">
      <c r="B154" s="39" t="s">
        <v>44</v>
      </c>
      <c r="C154" s="58" t="s">
        <v>45</v>
      </c>
      <c r="D154" s="49">
        <f t="shared" si="8"/>
        <v>42</v>
      </c>
      <c r="E154" s="40">
        <f t="shared" si="8"/>
        <v>53</v>
      </c>
      <c r="F154" s="40">
        <f t="shared" si="8"/>
        <v>45</v>
      </c>
      <c r="G154" s="40">
        <f t="shared" si="8"/>
        <v>32</v>
      </c>
      <c r="H154" s="40">
        <f t="shared" si="8"/>
        <v>12</v>
      </c>
      <c r="I154" s="40">
        <f t="shared" si="8"/>
        <v>31</v>
      </c>
      <c r="J154" s="40">
        <f t="shared" si="8"/>
        <v>27</v>
      </c>
      <c r="K154" s="40">
        <f t="shared" si="8"/>
        <v>38</v>
      </c>
      <c r="L154" s="40">
        <f t="shared" si="8"/>
        <v>37</v>
      </c>
      <c r="M154" s="40">
        <f t="shared" si="8"/>
        <v>7</v>
      </c>
      <c r="N154" s="40">
        <f t="shared" si="8"/>
        <v>29</v>
      </c>
      <c r="O154" s="40">
        <f t="shared" si="8"/>
        <v>10</v>
      </c>
      <c r="P154" s="41">
        <f t="shared" si="8"/>
        <v>3</v>
      </c>
      <c r="Q154" s="42">
        <f t="shared" si="8"/>
        <v>30</v>
      </c>
      <c r="R154" s="67">
        <f t="shared" si="8"/>
        <v>18</v>
      </c>
    </row>
    <row r="155" spans="2:18" x14ac:dyDescent="0.15">
      <c r="B155" s="4" t="s">
        <v>46</v>
      </c>
      <c r="C155" s="57" t="s">
        <v>47</v>
      </c>
      <c r="D155" s="48">
        <f t="shared" si="8"/>
        <v>50</v>
      </c>
      <c r="E155" s="5">
        <f t="shared" si="8"/>
        <v>14</v>
      </c>
      <c r="F155" s="5">
        <f t="shared" si="8"/>
        <v>15</v>
      </c>
      <c r="G155" s="5">
        <f t="shared" si="8"/>
        <v>46</v>
      </c>
      <c r="H155" s="5">
        <f t="shared" si="8"/>
        <v>24</v>
      </c>
      <c r="I155" s="5">
        <f t="shared" si="8"/>
        <v>17</v>
      </c>
      <c r="J155" s="5">
        <f t="shared" si="8"/>
        <v>8</v>
      </c>
      <c r="K155" s="5">
        <f t="shared" si="8"/>
        <v>13</v>
      </c>
      <c r="L155" s="5">
        <f t="shared" si="8"/>
        <v>22</v>
      </c>
      <c r="M155" s="5">
        <f t="shared" si="8"/>
        <v>38</v>
      </c>
      <c r="N155" s="5">
        <f t="shared" si="8"/>
        <v>26</v>
      </c>
      <c r="O155" s="5">
        <f t="shared" si="8"/>
        <v>62</v>
      </c>
      <c r="P155" s="12">
        <f t="shared" si="8"/>
        <v>3</v>
      </c>
      <c r="Q155" s="15">
        <f t="shared" si="8"/>
        <v>17</v>
      </c>
      <c r="R155" s="66">
        <f t="shared" si="8"/>
        <v>16</v>
      </c>
    </row>
    <row r="156" spans="2:18" x14ac:dyDescent="0.15">
      <c r="B156" s="39" t="s">
        <v>48</v>
      </c>
      <c r="C156" s="58" t="s">
        <v>49</v>
      </c>
      <c r="D156" s="49">
        <f t="shared" si="8"/>
        <v>56</v>
      </c>
      <c r="E156" s="40">
        <f t="shared" si="8"/>
        <v>62</v>
      </c>
      <c r="F156" s="40">
        <f t="shared" si="8"/>
        <v>26</v>
      </c>
      <c r="G156" s="40">
        <f t="shared" si="8"/>
        <v>36</v>
      </c>
      <c r="H156" s="40">
        <f t="shared" si="8"/>
        <v>3</v>
      </c>
      <c r="I156" s="40">
        <f t="shared" si="8"/>
        <v>54</v>
      </c>
      <c r="J156" s="40">
        <f t="shared" si="8"/>
        <v>48</v>
      </c>
      <c r="K156" s="40">
        <f t="shared" si="8"/>
        <v>61</v>
      </c>
      <c r="L156" s="40">
        <f t="shared" si="8"/>
        <v>47</v>
      </c>
      <c r="M156" s="40">
        <f t="shared" si="8"/>
        <v>63</v>
      </c>
      <c r="N156" s="40">
        <f t="shared" si="8"/>
        <v>24</v>
      </c>
      <c r="O156" s="40">
        <f t="shared" si="8"/>
        <v>35</v>
      </c>
      <c r="P156" s="41">
        <f t="shared" si="8"/>
        <v>3</v>
      </c>
      <c r="Q156" s="42">
        <f t="shared" si="8"/>
        <v>62</v>
      </c>
      <c r="R156" s="67">
        <f t="shared" si="8"/>
        <v>8</v>
      </c>
    </row>
    <row r="157" spans="2:18" x14ac:dyDescent="0.15">
      <c r="B157" s="4" t="s">
        <v>50</v>
      </c>
      <c r="C157" s="57" t="s">
        <v>51</v>
      </c>
      <c r="D157" s="48">
        <f t="shared" ref="D157:R172" si="9">+RANK(D89,D$72:D$134)</f>
        <v>61</v>
      </c>
      <c r="E157" s="5">
        <f t="shared" si="9"/>
        <v>59</v>
      </c>
      <c r="F157" s="5">
        <f t="shared" si="9"/>
        <v>21</v>
      </c>
      <c r="G157" s="5">
        <f t="shared" si="9"/>
        <v>38</v>
      </c>
      <c r="H157" s="5">
        <f t="shared" si="9"/>
        <v>33</v>
      </c>
      <c r="I157" s="5">
        <f t="shared" si="9"/>
        <v>61</v>
      </c>
      <c r="J157" s="5">
        <f t="shared" si="9"/>
        <v>43</v>
      </c>
      <c r="K157" s="5">
        <f t="shared" si="9"/>
        <v>12</v>
      </c>
      <c r="L157" s="5">
        <f t="shared" si="9"/>
        <v>51</v>
      </c>
      <c r="M157" s="5">
        <f t="shared" si="9"/>
        <v>53</v>
      </c>
      <c r="N157" s="5">
        <f t="shared" si="9"/>
        <v>37</v>
      </c>
      <c r="O157" s="5">
        <f t="shared" si="9"/>
        <v>57</v>
      </c>
      <c r="P157" s="12">
        <f t="shared" si="9"/>
        <v>3</v>
      </c>
      <c r="Q157" s="15">
        <f t="shared" si="9"/>
        <v>49</v>
      </c>
      <c r="R157" s="66">
        <f t="shared" si="9"/>
        <v>6</v>
      </c>
    </row>
    <row r="158" spans="2:18" x14ac:dyDescent="0.15">
      <c r="B158" s="4" t="s">
        <v>52</v>
      </c>
      <c r="C158" s="57" t="s">
        <v>53</v>
      </c>
      <c r="D158" s="48">
        <f t="shared" si="9"/>
        <v>60</v>
      </c>
      <c r="E158" s="5">
        <f t="shared" si="9"/>
        <v>12</v>
      </c>
      <c r="F158" s="5">
        <f t="shared" si="9"/>
        <v>24</v>
      </c>
      <c r="G158" s="5">
        <f t="shared" si="9"/>
        <v>40</v>
      </c>
      <c r="H158" s="5">
        <f t="shared" si="9"/>
        <v>43</v>
      </c>
      <c r="I158" s="5">
        <f t="shared" si="9"/>
        <v>43</v>
      </c>
      <c r="J158" s="5">
        <f t="shared" si="9"/>
        <v>53</v>
      </c>
      <c r="K158" s="5">
        <f t="shared" si="9"/>
        <v>47</v>
      </c>
      <c r="L158" s="5">
        <f t="shared" si="9"/>
        <v>57</v>
      </c>
      <c r="M158" s="5">
        <f t="shared" si="9"/>
        <v>37</v>
      </c>
      <c r="N158" s="5">
        <f t="shared" si="9"/>
        <v>37</v>
      </c>
      <c r="O158" s="5">
        <f t="shared" si="9"/>
        <v>51</v>
      </c>
      <c r="P158" s="12">
        <f t="shared" si="9"/>
        <v>3</v>
      </c>
      <c r="Q158" s="15">
        <f t="shared" si="9"/>
        <v>34</v>
      </c>
      <c r="R158" s="66">
        <f t="shared" si="9"/>
        <v>4</v>
      </c>
    </row>
    <row r="159" spans="2:18" x14ac:dyDescent="0.15">
      <c r="B159" s="4" t="s">
        <v>54</v>
      </c>
      <c r="C159" s="57" t="s">
        <v>55</v>
      </c>
      <c r="D159" s="48">
        <f t="shared" si="9"/>
        <v>27</v>
      </c>
      <c r="E159" s="5">
        <f t="shared" si="9"/>
        <v>32</v>
      </c>
      <c r="F159" s="5">
        <f t="shared" si="9"/>
        <v>9</v>
      </c>
      <c r="G159" s="5">
        <f t="shared" si="9"/>
        <v>29</v>
      </c>
      <c r="H159" s="5">
        <f t="shared" si="9"/>
        <v>38</v>
      </c>
      <c r="I159" s="5">
        <f t="shared" si="9"/>
        <v>62</v>
      </c>
      <c r="J159" s="5">
        <f t="shared" si="9"/>
        <v>25</v>
      </c>
      <c r="K159" s="5">
        <f t="shared" si="9"/>
        <v>35</v>
      </c>
      <c r="L159" s="5">
        <f t="shared" si="9"/>
        <v>33</v>
      </c>
      <c r="M159" s="5">
        <f t="shared" si="9"/>
        <v>58</v>
      </c>
      <c r="N159" s="5">
        <f t="shared" si="9"/>
        <v>37</v>
      </c>
      <c r="O159" s="5">
        <f t="shared" si="9"/>
        <v>60</v>
      </c>
      <c r="P159" s="12">
        <f t="shared" si="9"/>
        <v>3</v>
      </c>
      <c r="Q159" s="15">
        <f t="shared" si="9"/>
        <v>35</v>
      </c>
      <c r="R159" s="66">
        <f t="shared" si="9"/>
        <v>30</v>
      </c>
    </row>
    <row r="160" spans="2:18" x14ac:dyDescent="0.15">
      <c r="B160" s="4" t="s">
        <v>56</v>
      </c>
      <c r="C160" s="57" t="s">
        <v>57</v>
      </c>
      <c r="D160" s="48">
        <f t="shared" si="9"/>
        <v>41</v>
      </c>
      <c r="E160" s="5">
        <f t="shared" si="9"/>
        <v>10</v>
      </c>
      <c r="F160" s="5">
        <f t="shared" si="9"/>
        <v>1</v>
      </c>
      <c r="G160" s="5">
        <f t="shared" si="9"/>
        <v>34</v>
      </c>
      <c r="H160" s="5">
        <f t="shared" si="9"/>
        <v>20</v>
      </c>
      <c r="I160" s="5">
        <f t="shared" si="9"/>
        <v>63</v>
      </c>
      <c r="J160" s="5">
        <f t="shared" si="9"/>
        <v>37</v>
      </c>
      <c r="K160" s="5">
        <f t="shared" si="9"/>
        <v>14</v>
      </c>
      <c r="L160" s="5">
        <f t="shared" si="9"/>
        <v>46</v>
      </c>
      <c r="M160" s="5">
        <f t="shared" si="9"/>
        <v>4</v>
      </c>
      <c r="N160" s="5">
        <f t="shared" si="9"/>
        <v>37</v>
      </c>
      <c r="O160" s="5">
        <f t="shared" si="9"/>
        <v>52</v>
      </c>
      <c r="P160" s="12">
        <f t="shared" si="9"/>
        <v>3</v>
      </c>
      <c r="Q160" s="15">
        <f t="shared" si="9"/>
        <v>11</v>
      </c>
      <c r="R160" s="66">
        <f t="shared" si="9"/>
        <v>17</v>
      </c>
    </row>
    <row r="161" spans="2:18" x14ac:dyDescent="0.15">
      <c r="B161" s="4" t="s">
        <v>58</v>
      </c>
      <c r="C161" s="57" t="s">
        <v>59</v>
      </c>
      <c r="D161" s="48">
        <f t="shared" si="9"/>
        <v>54</v>
      </c>
      <c r="E161" s="5">
        <f t="shared" si="9"/>
        <v>48</v>
      </c>
      <c r="F161" s="5">
        <f t="shared" si="9"/>
        <v>46</v>
      </c>
      <c r="G161" s="5">
        <f t="shared" si="9"/>
        <v>44</v>
      </c>
      <c r="H161" s="5">
        <f t="shared" si="9"/>
        <v>36</v>
      </c>
      <c r="I161" s="5">
        <f t="shared" si="9"/>
        <v>49</v>
      </c>
      <c r="J161" s="5">
        <f t="shared" si="9"/>
        <v>45</v>
      </c>
      <c r="K161" s="5">
        <f t="shared" si="9"/>
        <v>50</v>
      </c>
      <c r="L161" s="5">
        <f t="shared" si="9"/>
        <v>42</v>
      </c>
      <c r="M161" s="5">
        <f t="shared" si="9"/>
        <v>40</v>
      </c>
      <c r="N161" s="5">
        <f t="shared" si="9"/>
        <v>37</v>
      </c>
      <c r="O161" s="5">
        <f t="shared" si="9"/>
        <v>44</v>
      </c>
      <c r="P161" s="12">
        <f t="shared" si="9"/>
        <v>3</v>
      </c>
      <c r="Q161" s="15">
        <f t="shared" si="9"/>
        <v>60</v>
      </c>
      <c r="R161" s="66">
        <f t="shared" si="9"/>
        <v>13</v>
      </c>
    </row>
    <row r="162" spans="2:18" x14ac:dyDescent="0.15">
      <c r="B162" s="4" t="s">
        <v>60</v>
      </c>
      <c r="C162" s="57" t="s">
        <v>61</v>
      </c>
      <c r="D162" s="48">
        <f t="shared" si="9"/>
        <v>53</v>
      </c>
      <c r="E162" s="5">
        <f t="shared" si="9"/>
        <v>54</v>
      </c>
      <c r="F162" s="5">
        <f t="shared" si="9"/>
        <v>5</v>
      </c>
      <c r="G162" s="5">
        <f t="shared" si="9"/>
        <v>50</v>
      </c>
      <c r="H162" s="5">
        <f t="shared" si="9"/>
        <v>48</v>
      </c>
      <c r="I162" s="5">
        <f t="shared" si="9"/>
        <v>59</v>
      </c>
      <c r="J162" s="5">
        <f t="shared" si="9"/>
        <v>40</v>
      </c>
      <c r="K162" s="5">
        <f t="shared" si="9"/>
        <v>60</v>
      </c>
      <c r="L162" s="5">
        <f t="shared" si="9"/>
        <v>62</v>
      </c>
      <c r="M162" s="5">
        <f t="shared" si="9"/>
        <v>18</v>
      </c>
      <c r="N162" s="5">
        <f t="shared" si="9"/>
        <v>37</v>
      </c>
      <c r="O162" s="5">
        <f t="shared" si="9"/>
        <v>61</v>
      </c>
      <c r="P162" s="12">
        <f t="shared" si="9"/>
        <v>3</v>
      </c>
      <c r="Q162" s="15">
        <f t="shared" si="9"/>
        <v>47</v>
      </c>
      <c r="R162" s="66">
        <f t="shared" si="9"/>
        <v>14</v>
      </c>
    </row>
    <row r="163" spans="2:18" x14ac:dyDescent="0.15">
      <c r="B163" s="4" t="s">
        <v>62</v>
      </c>
      <c r="C163" s="57" t="s">
        <v>63</v>
      </c>
      <c r="D163" s="48">
        <f t="shared" si="9"/>
        <v>44</v>
      </c>
      <c r="E163" s="5">
        <f t="shared" si="9"/>
        <v>17</v>
      </c>
      <c r="F163" s="5">
        <f t="shared" si="9"/>
        <v>13</v>
      </c>
      <c r="G163" s="5">
        <f t="shared" si="9"/>
        <v>57</v>
      </c>
      <c r="H163" s="5">
        <f t="shared" si="9"/>
        <v>39</v>
      </c>
      <c r="I163" s="5">
        <f t="shared" si="9"/>
        <v>60</v>
      </c>
      <c r="J163" s="5">
        <f t="shared" si="9"/>
        <v>47</v>
      </c>
      <c r="K163" s="5">
        <f t="shared" si="9"/>
        <v>54</v>
      </c>
      <c r="L163" s="5">
        <f t="shared" si="9"/>
        <v>59</v>
      </c>
      <c r="M163" s="5">
        <f t="shared" si="9"/>
        <v>14</v>
      </c>
      <c r="N163" s="5">
        <f t="shared" si="9"/>
        <v>11</v>
      </c>
      <c r="O163" s="5">
        <f t="shared" si="9"/>
        <v>54</v>
      </c>
      <c r="P163" s="12">
        <f t="shared" si="9"/>
        <v>3</v>
      </c>
      <c r="Q163" s="15">
        <f t="shared" si="9"/>
        <v>27</v>
      </c>
      <c r="R163" s="66">
        <f t="shared" si="9"/>
        <v>29</v>
      </c>
    </row>
    <row r="164" spans="2:18" x14ac:dyDescent="0.15">
      <c r="B164" s="4" t="s">
        <v>64</v>
      </c>
      <c r="C164" s="57" t="s">
        <v>65</v>
      </c>
      <c r="D164" s="48">
        <f t="shared" si="9"/>
        <v>43</v>
      </c>
      <c r="E164" s="5">
        <f t="shared" si="9"/>
        <v>18</v>
      </c>
      <c r="F164" s="5">
        <f t="shared" si="9"/>
        <v>11</v>
      </c>
      <c r="G164" s="5">
        <f t="shared" si="9"/>
        <v>43</v>
      </c>
      <c r="H164" s="5">
        <f t="shared" si="9"/>
        <v>13</v>
      </c>
      <c r="I164" s="5">
        <f t="shared" si="9"/>
        <v>56</v>
      </c>
      <c r="J164" s="5">
        <f t="shared" si="9"/>
        <v>61</v>
      </c>
      <c r="K164" s="5">
        <f t="shared" si="9"/>
        <v>15</v>
      </c>
      <c r="L164" s="5">
        <f t="shared" si="9"/>
        <v>60</v>
      </c>
      <c r="M164" s="5">
        <f t="shared" si="9"/>
        <v>32</v>
      </c>
      <c r="N164" s="5">
        <f t="shared" si="9"/>
        <v>37</v>
      </c>
      <c r="O164" s="5">
        <f t="shared" si="9"/>
        <v>55</v>
      </c>
      <c r="P164" s="12">
        <f t="shared" si="9"/>
        <v>3</v>
      </c>
      <c r="Q164" s="15">
        <f t="shared" si="9"/>
        <v>23</v>
      </c>
      <c r="R164" s="66">
        <f t="shared" si="9"/>
        <v>25</v>
      </c>
    </row>
    <row r="165" spans="2:18" x14ac:dyDescent="0.15">
      <c r="B165" s="4" t="s">
        <v>66</v>
      </c>
      <c r="C165" s="57" t="s">
        <v>67</v>
      </c>
      <c r="D165" s="48">
        <f t="shared" si="9"/>
        <v>55</v>
      </c>
      <c r="E165" s="5">
        <f t="shared" si="9"/>
        <v>29</v>
      </c>
      <c r="F165" s="5">
        <f t="shared" si="9"/>
        <v>4</v>
      </c>
      <c r="G165" s="5">
        <f t="shared" si="9"/>
        <v>63</v>
      </c>
      <c r="H165" s="5">
        <f t="shared" si="9"/>
        <v>55</v>
      </c>
      <c r="I165" s="5">
        <f t="shared" si="9"/>
        <v>57</v>
      </c>
      <c r="J165" s="5">
        <f t="shared" si="9"/>
        <v>34</v>
      </c>
      <c r="K165" s="5">
        <f t="shared" si="9"/>
        <v>39</v>
      </c>
      <c r="L165" s="5">
        <f t="shared" si="9"/>
        <v>63</v>
      </c>
      <c r="M165" s="5">
        <f t="shared" si="9"/>
        <v>47</v>
      </c>
      <c r="N165" s="5">
        <f t="shared" si="9"/>
        <v>37</v>
      </c>
      <c r="O165" s="5">
        <f t="shared" si="9"/>
        <v>38</v>
      </c>
      <c r="P165" s="12">
        <f t="shared" si="9"/>
        <v>3</v>
      </c>
      <c r="Q165" s="15">
        <f t="shared" si="9"/>
        <v>38</v>
      </c>
      <c r="R165" s="66">
        <f t="shared" si="9"/>
        <v>10</v>
      </c>
    </row>
    <row r="166" spans="2:18" x14ac:dyDescent="0.15">
      <c r="B166" s="39" t="s">
        <v>68</v>
      </c>
      <c r="C166" s="58" t="s">
        <v>69</v>
      </c>
      <c r="D166" s="49">
        <f t="shared" si="9"/>
        <v>31</v>
      </c>
      <c r="E166" s="40">
        <f t="shared" si="9"/>
        <v>46</v>
      </c>
      <c r="F166" s="40">
        <f t="shared" si="9"/>
        <v>41</v>
      </c>
      <c r="G166" s="40">
        <f t="shared" si="9"/>
        <v>33</v>
      </c>
      <c r="H166" s="40">
        <f t="shared" si="9"/>
        <v>9</v>
      </c>
      <c r="I166" s="40">
        <f t="shared" si="9"/>
        <v>51</v>
      </c>
      <c r="J166" s="40">
        <f t="shared" si="9"/>
        <v>59</v>
      </c>
      <c r="K166" s="40">
        <f t="shared" si="9"/>
        <v>33</v>
      </c>
      <c r="L166" s="40">
        <f t="shared" si="9"/>
        <v>32</v>
      </c>
      <c r="M166" s="40">
        <f t="shared" si="9"/>
        <v>23</v>
      </c>
      <c r="N166" s="40">
        <f t="shared" si="9"/>
        <v>31</v>
      </c>
      <c r="O166" s="40">
        <f t="shared" si="9"/>
        <v>22</v>
      </c>
      <c r="P166" s="41">
        <f t="shared" si="9"/>
        <v>3</v>
      </c>
      <c r="Q166" s="42">
        <f t="shared" si="9"/>
        <v>42</v>
      </c>
      <c r="R166" s="67">
        <f t="shared" si="9"/>
        <v>31</v>
      </c>
    </row>
    <row r="167" spans="2:18" x14ac:dyDescent="0.15">
      <c r="B167" s="4" t="s">
        <v>70</v>
      </c>
      <c r="C167" s="57" t="s">
        <v>71</v>
      </c>
      <c r="D167" s="48">
        <f t="shared" si="9"/>
        <v>46</v>
      </c>
      <c r="E167" s="5">
        <f t="shared" si="9"/>
        <v>55</v>
      </c>
      <c r="F167" s="5">
        <f t="shared" si="9"/>
        <v>25</v>
      </c>
      <c r="G167" s="5">
        <f t="shared" si="9"/>
        <v>31</v>
      </c>
      <c r="H167" s="5">
        <f t="shared" si="9"/>
        <v>35</v>
      </c>
      <c r="I167" s="5">
        <f t="shared" si="9"/>
        <v>26</v>
      </c>
      <c r="J167" s="5">
        <f t="shared" si="9"/>
        <v>55</v>
      </c>
      <c r="K167" s="5">
        <f t="shared" si="9"/>
        <v>27</v>
      </c>
      <c r="L167" s="5">
        <f t="shared" si="9"/>
        <v>38</v>
      </c>
      <c r="M167" s="5">
        <f t="shared" si="9"/>
        <v>9</v>
      </c>
      <c r="N167" s="5">
        <f t="shared" si="9"/>
        <v>37</v>
      </c>
      <c r="O167" s="5">
        <f t="shared" si="9"/>
        <v>36</v>
      </c>
      <c r="P167" s="12">
        <f t="shared" si="9"/>
        <v>3</v>
      </c>
      <c r="Q167" s="15">
        <f t="shared" si="9"/>
        <v>33</v>
      </c>
      <c r="R167" s="66">
        <f t="shared" si="9"/>
        <v>11</v>
      </c>
    </row>
    <row r="168" spans="2:18" x14ac:dyDescent="0.15">
      <c r="B168" s="31" t="s">
        <v>72</v>
      </c>
      <c r="C168" s="59" t="s">
        <v>73</v>
      </c>
      <c r="D168" s="50">
        <f t="shared" si="9"/>
        <v>24</v>
      </c>
      <c r="E168" s="32">
        <f t="shared" si="9"/>
        <v>28</v>
      </c>
      <c r="F168" s="32">
        <f t="shared" si="9"/>
        <v>47</v>
      </c>
      <c r="G168" s="32">
        <f t="shared" si="9"/>
        <v>52</v>
      </c>
      <c r="H168" s="32">
        <f t="shared" si="9"/>
        <v>41</v>
      </c>
      <c r="I168" s="32">
        <f t="shared" si="9"/>
        <v>47</v>
      </c>
      <c r="J168" s="32">
        <f t="shared" si="9"/>
        <v>52</v>
      </c>
      <c r="K168" s="32">
        <f t="shared" si="9"/>
        <v>58</v>
      </c>
      <c r="L168" s="32">
        <f t="shared" si="9"/>
        <v>41</v>
      </c>
      <c r="M168" s="32">
        <f t="shared" si="9"/>
        <v>33</v>
      </c>
      <c r="N168" s="32">
        <f t="shared" si="9"/>
        <v>37</v>
      </c>
      <c r="O168" s="32">
        <f t="shared" si="9"/>
        <v>16</v>
      </c>
      <c r="P168" s="33">
        <f t="shared" si="9"/>
        <v>3</v>
      </c>
      <c r="Q168" s="34">
        <f t="shared" si="9"/>
        <v>52</v>
      </c>
      <c r="R168" s="68">
        <f t="shared" si="9"/>
        <v>34</v>
      </c>
    </row>
    <row r="169" spans="2:18" x14ac:dyDescent="0.15">
      <c r="B169" s="4" t="s">
        <v>74</v>
      </c>
      <c r="C169" s="57" t="s">
        <v>75</v>
      </c>
      <c r="D169" s="48">
        <f t="shared" si="9"/>
        <v>40</v>
      </c>
      <c r="E169" s="5">
        <f t="shared" si="9"/>
        <v>38</v>
      </c>
      <c r="F169" s="5">
        <f t="shared" si="9"/>
        <v>18</v>
      </c>
      <c r="G169" s="5">
        <f t="shared" si="9"/>
        <v>58</v>
      </c>
      <c r="H169" s="5">
        <f t="shared" si="9"/>
        <v>19</v>
      </c>
      <c r="I169" s="5">
        <f t="shared" si="9"/>
        <v>53</v>
      </c>
      <c r="J169" s="5">
        <f t="shared" si="9"/>
        <v>54</v>
      </c>
      <c r="K169" s="5">
        <f t="shared" si="9"/>
        <v>9</v>
      </c>
      <c r="L169" s="5">
        <f t="shared" si="9"/>
        <v>49</v>
      </c>
      <c r="M169" s="5">
        <f t="shared" si="9"/>
        <v>57</v>
      </c>
      <c r="N169" s="5">
        <f t="shared" si="9"/>
        <v>36</v>
      </c>
      <c r="O169" s="5">
        <f t="shared" si="9"/>
        <v>34</v>
      </c>
      <c r="P169" s="12">
        <f t="shared" si="9"/>
        <v>3</v>
      </c>
      <c r="Q169" s="15">
        <f t="shared" si="9"/>
        <v>40</v>
      </c>
      <c r="R169" s="66">
        <f t="shared" si="9"/>
        <v>23</v>
      </c>
    </row>
    <row r="170" spans="2:18" x14ac:dyDescent="0.15">
      <c r="B170" s="4" t="s">
        <v>76</v>
      </c>
      <c r="C170" s="57" t="s">
        <v>77</v>
      </c>
      <c r="D170" s="48">
        <f t="shared" si="9"/>
        <v>51</v>
      </c>
      <c r="E170" s="5">
        <f t="shared" si="9"/>
        <v>50</v>
      </c>
      <c r="F170" s="5">
        <f t="shared" si="9"/>
        <v>17</v>
      </c>
      <c r="G170" s="5">
        <f t="shared" si="9"/>
        <v>61</v>
      </c>
      <c r="H170" s="5">
        <f t="shared" si="9"/>
        <v>44</v>
      </c>
      <c r="I170" s="5">
        <f t="shared" si="9"/>
        <v>48</v>
      </c>
      <c r="J170" s="5">
        <f t="shared" si="9"/>
        <v>49</v>
      </c>
      <c r="K170" s="5">
        <f t="shared" si="9"/>
        <v>48</v>
      </c>
      <c r="L170" s="5">
        <f t="shared" si="9"/>
        <v>58</v>
      </c>
      <c r="M170" s="5">
        <f t="shared" si="9"/>
        <v>27</v>
      </c>
      <c r="N170" s="5">
        <f t="shared" si="9"/>
        <v>20</v>
      </c>
      <c r="O170" s="5">
        <f t="shared" si="9"/>
        <v>49</v>
      </c>
      <c r="P170" s="12">
        <f t="shared" si="9"/>
        <v>3</v>
      </c>
      <c r="Q170" s="15">
        <f t="shared" si="9"/>
        <v>55</v>
      </c>
      <c r="R170" s="66">
        <f t="shared" si="9"/>
        <v>21</v>
      </c>
    </row>
    <row r="171" spans="2:18" x14ac:dyDescent="0.15">
      <c r="B171" s="4" t="s">
        <v>78</v>
      </c>
      <c r="C171" s="57" t="s">
        <v>79</v>
      </c>
      <c r="D171" s="48">
        <f t="shared" si="9"/>
        <v>49</v>
      </c>
      <c r="E171" s="5">
        <f t="shared" si="9"/>
        <v>24</v>
      </c>
      <c r="F171" s="5">
        <f t="shared" si="9"/>
        <v>7</v>
      </c>
      <c r="G171" s="5">
        <f t="shared" si="9"/>
        <v>62</v>
      </c>
      <c r="H171" s="5">
        <f t="shared" si="9"/>
        <v>5</v>
      </c>
      <c r="I171" s="5">
        <f t="shared" si="9"/>
        <v>52</v>
      </c>
      <c r="J171" s="5">
        <f t="shared" si="9"/>
        <v>46</v>
      </c>
      <c r="K171" s="5">
        <f t="shared" si="9"/>
        <v>30</v>
      </c>
      <c r="L171" s="5">
        <f t="shared" si="9"/>
        <v>55</v>
      </c>
      <c r="M171" s="5">
        <f t="shared" si="9"/>
        <v>29</v>
      </c>
      <c r="N171" s="5">
        <f t="shared" si="9"/>
        <v>32</v>
      </c>
      <c r="O171" s="5">
        <f t="shared" si="9"/>
        <v>24</v>
      </c>
      <c r="P171" s="12">
        <f t="shared" si="9"/>
        <v>3</v>
      </c>
      <c r="Q171" s="15">
        <f t="shared" si="9"/>
        <v>25</v>
      </c>
      <c r="R171" s="66">
        <f t="shared" si="9"/>
        <v>15</v>
      </c>
    </row>
    <row r="172" spans="2:18" x14ac:dyDescent="0.15">
      <c r="B172" s="35" t="s">
        <v>80</v>
      </c>
      <c r="C172" s="60" t="s">
        <v>81</v>
      </c>
      <c r="D172" s="51">
        <f t="shared" si="9"/>
        <v>22</v>
      </c>
      <c r="E172" s="36">
        <f t="shared" si="9"/>
        <v>22</v>
      </c>
      <c r="F172" s="36">
        <f t="shared" si="9"/>
        <v>44</v>
      </c>
      <c r="G172" s="36">
        <f t="shared" si="9"/>
        <v>54</v>
      </c>
      <c r="H172" s="36">
        <f t="shared" si="9"/>
        <v>17</v>
      </c>
      <c r="I172" s="36">
        <f t="shared" si="9"/>
        <v>40</v>
      </c>
      <c r="J172" s="36">
        <f t="shared" si="9"/>
        <v>56</v>
      </c>
      <c r="K172" s="36">
        <f t="shared" si="9"/>
        <v>31</v>
      </c>
      <c r="L172" s="36">
        <f t="shared" si="9"/>
        <v>36</v>
      </c>
      <c r="M172" s="36">
        <f t="shared" si="9"/>
        <v>36</v>
      </c>
      <c r="N172" s="36">
        <f t="shared" si="9"/>
        <v>37</v>
      </c>
      <c r="O172" s="36">
        <f t="shared" si="9"/>
        <v>56</v>
      </c>
      <c r="P172" s="37">
        <f t="shared" si="9"/>
        <v>3</v>
      </c>
      <c r="Q172" s="38">
        <f t="shared" si="9"/>
        <v>46</v>
      </c>
      <c r="R172" s="69">
        <f t="shared" si="9"/>
        <v>35</v>
      </c>
    </row>
    <row r="173" spans="2:18" x14ac:dyDescent="0.15">
      <c r="B173" s="4" t="s">
        <v>82</v>
      </c>
      <c r="C173" s="57" t="s">
        <v>83</v>
      </c>
      <c r="D173" s="48">
        <f t="shared" ref="D173:R188" si="10">+RANK(D105,D$72:D$134)</f>
        <v>45</v>
      </c>
      <c r="E173" s="5">
        <f t="shared" si="10"/>
        <v>21</v>
      </c>
      <c r="F173" s="5">
        <f t="shared" si="10"/>
        <v>49</v>
      </c>
      <c r="G173" s="5">
        <f t="shared" si="10"/>
        <v>37</v>
      </c>
      <c r="H173" s="5">
        <f t="shared" si="10"/>
        <v>26</v>
      </c>
      <c r="I173" s="5">
        <f t="shared" si="10"/>
        <v>34</v>
      </c>
      <c r="J173" s="5">
        <f t="shared" si="10"/>
        <v>57</v>
      </c>
      <c r="K173" s="5">
        <f t="shared" si="10"/>
        <v>51</v>
      </c>
      <c r="L173" s="5">
        <f t="shared" si="10"/>
        <v>45</v>
      </c>
      <c r="M173" s="5">
        <f t="shared" si="10"/>
        <v>39</v>
      </c>
      <c r="N173" s="5">
        <f t="shared" si="10"/>
        <v>30</v>
      </c>
      <c r="O173" s="5">
        <f t="shared" si="10"/>
        <v>25</v>
      </c>
      <c r="P173" s="12">
        <f t="shared" si="10"/>
        <v>3</v>
      </c>
      <c r="Q173" s="15">
        <f t="shared" si="10"/>
        <v>48</v>
      </c>
      <c r="R173" s="66">
        <f t="shared" si="10"/>
        <v>22</v>
      </c>
    </row>
    <row r="174" spans="2:18" x14ac:dyDescent="0.15">
      <c r="B174" s="4" t="s">
        <v>84</v>
      </c>
      <c r="C174" s="57" t="s">
        <v>85</v>
      </c>
      <c r="D174" s="48">
        <f t="shared" si="10"/>
        <v>21</v>
      </c>
      <c r="E174" s="5">
        <f t="shared" si="10"/>
        <v>42</v>
      </c>
      <c r="F174" s="5">
        <f t="shared" si="10"/>
        <v>48</v>
      </c>
      <c r="G174" s="5">
        <f t="shared" si="10"/>
        <v>27</v>
      </c>
      <c r="H174" s="5">
        <f t="shared" si="10"/>
        <v>29</v>
      </c>
      <c r="I174" s="5">
        <f t="shared" si="10"/>
        <v>32</v>
      </c>
      <c r="J174" s="5">
        <f t="shared" si="10"/>
        <v>12</v>
      </c>
      <c r="K174" s="5">
        <f t="shared" si="10"/>
        <v>44</v>
      </c>
      <c r="L174" s="5">
        <f t="shared" si="10"/>
        <v>24</v>
      </c>
      <c r="M174" s="5">
        <f t="shared" si="10"/>
        <v>24</v>
      </c>
      <c r="N174" s="5">
        <f t="shared" si="10"/>
        <v>37</v>
      </c>
      <c r="O174" s="5">
        <f t="shared" si="10"/>
        <v>45</v>
      </c>
      <c r="P174" s="12">
        <f t="shared" si="10"/>
        <v>3</v>
      </c>
      <c r="Q174" s="15">
        <f t="shared" si="10"/>
        <v>41</v>
      </c>
      <c r="R174" s="66">
        <f t="shared" si="10"/>
        <v>40</v>
      </c>
    </row>
    <row r="175" spans="2:18" x14ac:dyDescent="0.15">
      <c r="B175" s="35" t="s">
        <v>86</v>
      </c>
      <c r="C175" s="60" t="s">
        <v>87</v>
      </c>
      <c r="D175" s="51">
        <f t="shared" si="10"/>
        <v>37</v>
      </c>
      <c r="E175" s="36">
        <f t="shared" si="10"/>
        <v>23</v>
      </c>
      <c r="F175" s="36">
        <f t="shared" si="10"/>
        <v>35</v>
      </c>
      <c r="G175" s="36">
        <f t="shared" si="10"/>
        <v>59</v>
      </c>
      <c r="H175" s="36">
        <f t="shared" si="10"/>
        <v>52</v>
      </c>
      <c r="I175" s="36">
        <f t="shared" si="10"/>
        <v>46</v>
      </c>
      <c r="J175" s="36">
        <f t="shared" si="10"/>
        <v>21</v>
      </c>
      <c r="K175" s="36">
        <f t="shared" si="10"/>
        <v>20</v>
      </c>
      <c r="L175" s="36">
        <f t="shared" si="10"/>
        <v>29</v>
      </c>
      <c r="M175" s="36">
        <f t="shared" si="10"/>
        <v>28</v>
      </c>
      <c r="N175" s="36">
        <f t="shared" si="10"/>
        <v>37</v>
      </c>
      <c r="O175" s="36">
        <f t="shared" si="10"/>
        <v>46</v>
      </c>
      <c r="P175" s="37">
        <f t="shared" si="10"/>
        <v>3</v>
      </c>
      <c r="Q175" s="38">
        <f t="shared" si="10"/>
        <v>36</v>
      </c>
      <c r="R175" s="69">
        <f t="shared" si="10"/>
        <v>33</v>
      </c>
    </row>
    <row r="176" spans="2:18" x14ac:dyDescent="0.15">
      <c r="B176" s="35" t="s">
        <v>88</v>
      </c>
      <c r="C176" s="60" t="s">
        <v>89</v>
      </c>
      <c r="D176" s="51">
        <f t="shared" si="10"/>
        <v>26</v>
      </c>
      <c r="E176" s="36">
        <f t="shared" si="10"/>
        <v>31</v>
      </c>
      <c r="F176" s="36">
        <f t="shared" si="10"/>
        <v>28</v>
      </c>
      <c r="G176" s="36">
        <f t="shared" si="10"/>
        <v>30</v>
      </c>
      <c r="H176" s="36">
        <f t="shared" si="10"/>
        <v>30</v>
      </c>
      <c r="I176" s="36">
        <f t="shared" si="10"/>
        <v>41</v>
      </c>
      <c r="J176" s="36">
        <f t="shared" si="10"/>
        <v>24</v>
      </c>
      <c r="K176" s="36">
        <f t="shared" si="10"/>
        <v>45</v>
      </c>
      <c r="L176" s="36">
        <f t="shared" si="10"/>
        <v>14</v>
      </c>
      <c r="M176" s="36">
        <f t="shared" si="10"/>
        <v>30</v>
      </c>
      <c r="N176" s="36">
        <f t="shared" si="10"/>
        <v>22</v>
      </c>
      <c r="O176" s="36">
        <f t="shared" si="10"/>
        <v>33</v>
      </c>
      <c r="P176" s="37">
        <f t="shared" si="10"/>
        <v>3</v>
      </c>
      <c r="Q176" s="38">
        <f t="shared" si="10"/>
        <v>28</v>
      </c>
      <c r="R176" s="69">
        <f t="shared" si="10"/>
        <v>37</v>
      </c>
    </row>
    <row r="177" spans="2:18" x14ac:dyDescent="0.15">
      <c r="B177" s="4" t="s">
        <v>90</v>
      </c>
      <c r="C177" s="57" t="s">
        <v>91</v>
      </c>
      <c r="D177" s="48">
        <f t="shared" si="10"/>
        <v>39</v>
      </c>
      <c r="E177" s="5">
        <f t="shared" si="10"/>
        <v>56</v>
      </c>
      <c r="F177" s="5">
        <f t="shared" si="10"/>
        <v>29</v>
      </c>
      <c r="G177" s="5">
        <f t="shared" si="10"/>
        <v>60</v>
      </c>
      <c r="H177" s="5">
        <f t="shared" si="10"/>
        <v>16</v>
      </c>
      <c r="I177" s="5">
        <f t="shared" si="10"/>
        <v>37</v>
      </c>
      <c r="J177" s="5">
        <f t="shared" si="10"/>
        <v>60</v>
      </c>
      <c r="K177" s="5">
        <f t="shared" si="10"/>
        <v>42</v>
      </c>
      <c r="L177" s="5">
        <f t="shared" si="10"/>
        <v>31</v>
      </c>
      <c r="M177" s="5">
        <f t="shared" si="10"/>
        <v>56</v>
      </c>
      <c r="N177" s="5">
        <f t="shared" si="10"/>
        <v>37</v>
      </c>
      <c r="O177" s="5">
        <f t="shared" si="10"/>
        <v>37</v>
      </c>
      <c r="P177" s="12">
        <f t="shared" si="10"/>
        <v>3</v>
      </c>
      <c r="Q177" s="15">
        <f t="shared" si="10"/>
        <v>59</v>
      </c>
      <c r="R177" s="66">
        <f t="shared" si="10"/>
        <v>32</v>
      </c>
    </row>
    <row r="178" spans="2:18" x14ac:dyDescent="0.15">
      <c r="B178" s="4">
        <v>39</v>
      </c>
      <c r="C178" s="57" t="s">
        <v>92</v>
      </c>
      <c r="D178" s="48">
        <f t="shared" si="10"/>
        <v>47</v>
      </c>
      <c r="E178" s="5">
        <f t="shared" si="10"/>
        <v>47</v>
      </c>
      <c r="F178" s="5">
        <f t="shared" si="10"/>
        <v>10</v>
      </c>
      <c r="G178" s="5">
        <f t="shared" si="10"/>
        <v>35</v>
      </c>
      <c r="H178" s="5">
        <f t="shared" si="10"/>
        <v>45</v>
      </c>
      <c r="I178" s="5">
        <f t="shared" si="10"/>
        <v>58</v>
      </c>
      <c r="J178" s="5">
        <f t="shared" si="10"/>
        <v>38</v>
      </c>
      <c r="K178" s="5">
        <f t="shared" si="10"/>
        <v>7</v>
      </c>
      <c r="L178" s="5">
        <f t="shared" si="10"/>
        <v>56</v>
      </c>
      <c r="M178" s="5">
        <f t="shared" si="10"/>
        <v>25</v>
      </c>
      <c r="N178" s="5">
        <f t="shared" si="10"/>
        <v>37</v>
      </c>
      <c r="O178" s="5">
        <f t="shared" si="10"/>
        <v>18</v>
      </c>
      <c r="P178" s="12">
        <f t="shared" si="10"/>
        <v>3</v>
      </c>
      <c r="Q178" s="15">
        <f t="shared" si="10"/>
        <v>19</v>
      </c>
      <c r="R178" s="66">
        <f t="shared" si="10"/>
        <v>19</v>
      </c>
    </row>
    <row r="179" spans="2:18" x14ac:dyDescent="0.15">
      <c r="B179" s="6">
        <v>40</v>
      </c>
      <c r="C179" s="61" t="s">
        <v>93</v>
      </c>
      <c r="D179" s="52">
        <f t="shared" si="10"/>
        <v>32</v>
      </c>
      <c r="E179" s="7">
        <f t="shared" si="10"/>
        <v>41</v>
      </c>
      <c r="F179" s="7">
        <f t="shared" si="10"/>
        <v>51</v>
      </c>
      <c r="G179" s="7">
        <f t="shared" si="10"/>
        <v>55</v>
      </c>
      <c r="H179" s="7">
        <f t="shared" si="10"/>
        <v>7</v>
      </c>
      <c r="I179" s="7">
        <f t="shared" si="10"/>
        <v>38</v>
      </c>
      <c r="J179" s="7">
        <f t="shared" si="10"/>
        <v>50</v>
      </c>
      <c r="K179" s="7">
        <f t="shared" si="10"/>
        <v>36</v>
      </c>
      <c r="L179" s="7">
        <f t="shared" si="10"/>
        <v>48</v>
      </c>
      <c r="M179" s="7">
        <f t="shared" si="10"/>
        <v>61</v>
      </c>
      <c r="N179" s="7">
        <f t="shared" si="10"/>
        <v>37</v>
      </c>
      <c r="O179" s="7">
        <f t="shared" si="10"/>
        <v>47</v>
      </c>
      <c r="P179" s="26">
        <f t="shared" si="10"/>
        <v>3</v>
      </c>
      <c r="Q179" s="27">
        <f t="shared" si="10"/>
        <v>61</v>
      </c>
      <c r="R179" s="70">
        <f t="shared" si="10"/>
        <v>39</v>
      </c>
    </row>
    <row r="180" spans="2:18" x14ac:dyDescent="0.15">
      <c r="B180" s="22">
        <v>41</v>
      </c>
      <c r="C180" s="56" t="s">
        <v>94</v>
      </c>
      <c r="D180" s="47">
        <f t="shared" si="10"/>
        <v>36</v>
      </c>
      <c r="E180" s="23">
        <f t="shared" si="10"/>
        <v>44</v>
      </c>
      <c r="F180" s="23">
        <f t="shared" si="10"/>
        <v>61</v>
      </c>
      <c r="G180" s="23">
        <f t="shared" si="10"/>
        <v>45</v>
      </c>
      <c r="H180" s="23">
        <f t="shared" si="10"/>
        <v>37</v>
      </c>
      <c r="I180" s="23">
        <f t="shared" si="10"/>
        <v>33</v>
      </c>
      <c r="J180" s="23">
        <f t="shared" si="10"/>
        <v>32</v>
      </c>
      <c r="K180" s="23">
        <f t="shared" si="10"/>
        <v>63</v>
      </c>
      <c r="L180" s="23">
        <f t="shared" si="10"/>
        <v>43</v>
      </c>
      <c r="M180" s="23">
        <f t="shared" si="10"/>
        <v>60</v>
      </c>
      <c r="N180" s="23">
        <f t="shared" si="10"/>
        <v>37</v>
      </c>
      <c r="O180" s="23">
        <f t="shared" si="10"/>
        <v>42</v>
      </c>
      <c r="P180" s="24">
        <f t="shared" si="10"/>
        <v>3</v>
      </c>
      <c r="Q180" s="25">
        <f t="shared" si="10"/>
        <v>63</v>
      </c>
      <c r="R180" s="65">
        <f t="shared" si="10"/>
        <v>41</v>
      </c>
    </row>
    <row r="181" spans="2:18" x14ac:dyDescent="0.15">
      <c r="B181" s="4">
        <v>42</v>
      </c>
      <c r="C181" s="57" t="s">
        <v>95</v>
      </c>
      <c r="D181" s="48">
        <f t="shared" si="10"/>
        <v>23</v>
      </c>
      <c r="E181" s="5">
        <f t="shared" si="10"/>
        <v>13</v>
      </c>
      <c r="F181" s="5">
        <f t="shared" si="10"/>
        <v>53</v>
      </c>
      <c r="G181" s="5">
        <f t="shared" si="10"/>
        <v>49</v>
      </c>
      <c r="H181" s="5">
        <f t="shared" si="10"/>
        <v>50</v>
      </c>
      <c r="I181" s="5">
        <f t="shared" si="10"/>
        <v>39</v>
      </c>
      <c r="J181" s="5">
        <f t="shared" si="10"/>
        <v>58</v>
      </c>
      <c r="K181" s="5">
        <f t="shared" si="10"/>
        <v>46</v>
      </c>
      <c r="L181" s="5">
        <f t="shared" si="10"/>
        <v>34</v>
      </c>
      <c r="M181" s="5">
        <f t="shared" si="10"/>
        <v>10</v>
      </c>
      <c r="N181" s="5">
        <f t="shared" si="10"/>
        <v>37</v>
      </c>
      <c r="O181" s="5">
        <f t="shared" si="10"/>
        <v>9</v>
      </c>
      <c r="P181" s="12">
        <f t="shared" si="10"/>
        <v>3</v>
      </c>
      <c r="Q181" s="15">
        <f t="shared" si="10"/>
        <v>26</v>
      </c>
      <c r="R181" s="66">
        <f t="shared" si="10"/>
        <v>43</v>
      </c>
    </row>
    <row r="182" spans="2:18" x14ac:dyDescent="0.15">
      <c r="B182" s="4">
        <v>43</v>
      </c>
      <c r="C182" s="57" t="s">
        <v>96</v>
      </c>
      <c r="D182" s="48">
        <f t="shared" si="10"/>
        <v>25</v>
      </c>
      <c r="E182" s="5">
        <f t="shared" si="10"/>
        <v>33</v>
      </c>
      <c r="F182" s="5">
        <f t="shared" si="10"/>
        <v>60</v>
      </c>
      <c r="G182" s="5">
        <f t="shared" si="10"/>
        <v>28</v>
      </c>
      <c r="H182" s="5">
        <f t="shared" si="10"/>
        <v>8</v>
      </c>
      <c r="I182" s="5">
        <f t="shared" si="10"/>
        <v>29</v>
      </c>
      <c r="J182" s="5">
        <f t="shared" si="10"/>
        <v>51</v>
      </c>
      <c r="K182" s="5">
        <f t="shared" si="10"/>
        <v>37</v>
      </c>
      <c r="L182" s="5">
        <f t="shared" si="10"/>
        <v>20</v>
      </c>
      <c r="M182" s="5">
        <f t="shared" si="10"/>
        <v>62</v>
      </c>
      <c r="N182" s="5">
        <f t="shared" si="10"/>
        <v>23</v>
      </c>
      <c r="O182" s="5">
        <f t="shared" si="10"/>
        <v>27</v>
      </c>
      <c r="P182" s="12">
        <f t="shared" si="10"/>
        <v>3</v>
      </c>
      <c r="Q182" s="15">
        <f t="shared" si="10"/>
        <v>57</v>
      </c>
      <c r="R182" s="66">
        <f t="shared" si="10"/>
        <v>45</v>
      </c>
    </row>
    <row r="183" spans="2:18" x14ac:dyDescent="0.15">
      <c r="B183" s="4">
        <v>44</v>
      </c>
      <c r="C183" s="57" t="s">
        <v>97</v>
      </c>
      <c r="D183" s="48">
        <f t="shared" si="10"/>
        <v>10</v>
      </c>
      <c r="E183" s="5">
        <f t="shared" si="10"/>
        <v>9</v>
      </c>
      <c r="F183" s="5">
        <f t="shared" si="10"/>
        <v>52</v>
      </c>
      <c r="G183" s="5">
        <f t="shared" si="10"/>
        <v>25</v>
      </c>
      <c r="H183" s="5">
        <f t="shared" si="10"/>
        <v>10</v>
      </c>
      <c r="I183" s="5">
        <f t="shared" si="10"/>
        <v>8</v>
      </c>
      <c r="J183" s="5">
        <f t="shared" si="10"/>
        <v>29</v>
      </c>
      <c r="K183" s="5">
        <f t="shared" si="10"/>
        <v>4</v>
      </c>
      <c r="L183" s="5">
        <f t="shared" si="10"/>
        <v>13</v>
      </c>
      <c r="M183" s="5">
        <f t="shared" si="10"/>
        <v>15</v>
      </c>
      <c r="N183" s="5">
        <f t="shared" si="10"/>
        <v>7</v>
      </c>
      <c r="O183" s="5">
        <f t="shared" si="10"/>
        <v>43</v>
      </c>
      <c r="P183" s="12">
        <f t="shared" si="10"/>
        <v>3</v>
      </c>
      <c r="Q183" s="15">
        <f t="shared" si="10"/>
        <v>13</v>
      </c>
      <c r="R183" s="66">
        <f t="shared" si="10"/>
        <v>56</v>
      </c>
    </row>
    <row r="184" spans="2:18" x14ac:dyDescent="0.15">
      <c r="B184" s="4">
        <v>45</v>
      </c>
      <c r="C184" s="57" t="s">
        <v>98</v>
      </c>
      <c r="D184" s="48">
        <f t="shared" si="10"/>
        <v>14</v>
      </c>
      <c r="E184" s="5">
        <f t="shared" si="10"/>
        <v>40</v>
      </c>
      <c r="F184" s="5">
        <f t="shared" si="10"/>
        <v>43</v>
      </c>
      <c r="G184" s="5">
        <f t="shared" si="10"/>
        <v>24</v>
      </c>
      <c r="H184" s="5">
        <f t="shared" si="10"/>
        <v>57</v>
      </c>
      <c r="I184" s="5">
        <f t="shared" si="10"/>
        <v>11</v>
      </c>
      <c r="J184" s="5">
        <f t="shared" si="10"/>
        <v>62</v>
      </c>
      <c r="K184" s="5">
        <f t="shared" si="10"/>
        <v>62</v>
      </c>
      <c r="L184" s="5">
        <f t="shared" si="10"/>
        <v>27</v>
      </c>
      <c r="M184" s="5">
        <f t="shared" si="10"/>
        <v>11</v>
      </c>
      <c r="N184" s="5">
        <f t="shared" si="10"/>
        <v>37</v>
      </c>
      <c r="O184" s="5">
        <f t="shared" si="10"/>
        <v>30</v>
      </c>
      <c r="P184" s="12">
        <f t="shared" si="10"/>
        <v>3</v>
      </c>
      <c r="Q184" s="15">
        <f t="shared" si="10"/>
        <v>39</v>
      </c>
      <c r="R184" s="66">
        <f t="shared" si="10"/>
        <v>51</v>
      </c>
    </row>
    <row r="185" spans="2:18" x14ac:dyDescent="0.15">
      <c r="B185" s="4">
        <v>46</v>
      </c>
      <c r="C185" s="57" t="s">
        <v>99</v>
      </c>
      <c r="D185" s="48">
        <f t="shared" si="10"/>
        <v>11</v>
      </c>
      <c r="E185" s="5">
        <f t="shared" si="10"/>
        <v>19</v>
      </c>
      <c r="F185" s="5">
        <f t="shared" si="10"/>
        <v>54</v>
      </c>
      <c r="G185" s="5">
        <f t="shared" si="10"/>
        <v>18</v>
      </c>
      <c r="H185" s="5">
        <f t="shared" si="10"/>
        <v>49</v>
      </c>
      <c r="I185" s="5">
        <f t="shared" si="10"/>
        <v>12</v>
      </c>
      <c r="J185" s="5">
        <f t="shared" si="10"/>
        <v>30</v>
      </c>
      <c r="K185" s="5">
        <f t="shared" si="10"/>
        <v>22</v>
      </c>
      <c r="L185" s="5">
        <f t="shared" si="10"/>
        <v>17</v>
      </c>
      <c r="M185" s="5">
        <f t="shared" si="10"/>
        <v>59</v>
      </c>
      <c r="N185" s="5">
        <f t="shared" si="10"/>
        <v>10</v>
      </c>
      <c r="O185" s="5">
        <f t="shared" si="10"/>
        <v>13</v>
      </c>
      <c r="P185" s="12">
        <f t="shared" si="10"/>
        <v>3</v>
      </c>
      <c r="Q185" s="15">
        <f t="shared" si="10"/>
        <v>21</v>
      </c>
      <c r="R185" s="66">
        <f t="shared" si="10"/>
        <v>53</v>
      </c>
    </row>
    <row r="186" spans="2:18" x14ac:dyDescent="0.15">
      <c r="B186" s="4">
        <v>47</v>
      </c>
      <c r="C186" s="57" t="s">
        <v>100</v>
      </c>
      <c r="D186" s="48">
        <f t="shared" si="10"/>
        <v>15</v>
      </c>
      <c r="E186" s="5">
        <f t="shared" si="10"/>
        <v>34</v>
      </c>
      <c r="F186" s="5">
        <f t="shared" si="10"/>
        <v>55</v>
      </c>
      <c r="G186" s="5">
        <f t="shared" si="10"/>
        <v>26</v>
      </c>
      <c r="H186" s="5">
        <f t="shared" si="10"/>
        <v>53</v>
      </c>
      <c r="I186" s="5">
        <f t="shared" si="10"/>
        <v>19</v>
      </c>
      <c r="J186" s="5">
        <f t="shared" si="10"/>
        <v>19</v>
      </c>
      <c r="K186" s="5">
        <f t="shared" si="10"/>
        <v>43</v>
      </c>
      <c r="L186" s="5">
        <f t="shared" si="10"/>
        <v>16</v>
      </c>
      <c r="M186" s="5">
        <f t="shared" si="10"/>
        <v>48</v>
      </c>
      <c r="N186" s="5">
        <f t="shared" si="10"/>
        <v>8</v>
      </c>
      <c r="O186" s="5">
        <f t="shared" si="10"/>
        <v>19</v>
      </c>
      <c r="P186" s="12">
        <f t="shared" si="10"/>
        <v>3</v>
      </c>
      <c r="Q186" s="15">
        <f t="shared" si="10"/>
        <v>37</v>
      </c>
      <c r="R186" s="66">
        <f t="shared" si="10"/>
        <v>48</v>
      </c>
    </row>
    <row r="187" spans="2:18" x14ac:dyDescent="0.15">
      <c r="B187" s="4">
        <v>48</v>
      </c>
      <c r="C187" s="57" t="s">
        <v>101</v>
      </c>
      <c r="D187" s="48">
        <f t="shared" si="10"/>
        <v>13</v>
      </c>
      <c r="E187" s="5">
        <f t="shared" si="10"/>
        <v>26</v>
      </c>
      <c r="F187" s="5">
        <f t="shared" si="10"/>
        <v>62</v>
      </c>
      <c r="G187" s="5">
        <f t="shared" si="10"/>
        <v>21</v>
      </c>
      <c r="H187" s="5">
        <f t="shared" si="10"/>
        <v>54</v>
      </c>
      <c r="I187" s="5">
        <f t="shared" si="10"/>
        <v>10</v>
      </c>
      <c r="J187" s="5">
        <f t="shared" si="10"/>
        <v>63</v>
      </c>
      <c r="K187" s="5">
        <f t="shared" si="10"/>
        <v>24</v>
      </c>
      <c r="L187" s="5">
        <f t="shared" si="10"/>
        <v>5</v>
      </c>
      <c r="M187" s="5">
        <f t="shared" si="10"/>
        <v>26</v>
      </c>
      <c r="N187" s="5">
        <f t="shared" si="10"/>
        <v>16</v>
      </c>
      <c r="O187" s="5">
        <f t="shared" si="10"/>
        <v>26</v>
      </c>
      <c r="P187" s="12">
        <f t="shared" si="10"/>
        <v>3</v>
      </c>
      <c r="Q187" s="15">
        <f t="shared" si="10"/>
        <v>20</v>
      </c>
      <c r="R187" s="66">
        <f t="shared" si="10"/>
        <v>50</v>
      </c>
    </row>
    <row r="188" spans="2:18" x14ac:dyDescent="0.15">
      <c r="B188" s="4">
        <v>49</v>
      </c>
      <c r="C188" s="57" t="s">
        <v>102</v>
      </c>
      <c r="D188" s="48">
        <f t="shared" si="10"/>
        <v>12</v>
      </c>
      <c r="E188" s="5">
        <f t="shared" si="10"/>
        <v>20</v>
      </c>
      <c r="F188" s="5">
        <f t="shared" si="10"/>
        <v>59</v>
      </c>
      <c r="G188" s="5">
        <f t="shared" si="10"/>
        <v>48</v>
      </c>
      <c r="H188" s="5">
        <f t="shared" si="10"/>
        <v>31</v>
      </c>
      <c r="I188" s="5">
        <f t="shared" si="10"/>
        <v>2</v>
      </c>
      <c r="J188" s="5">
        <f t="shared" si="10"/>
        <v>15</v>
      </c>
      <c r="K188" s="5">
        <f t="shared" si="10"/>
        <v>6</v>
      </c>
      <c r="L188" s="5">
        <f t="shared" si="10"/>
        <v>12</v>
      </c>
      <c r="M188" s="5">
        <f t="shared" si="10"/>
        <v>12</v>
      </c>
      <c r="N188" s="5">
        <f t="shared" si="10"/>
        <v>15</v>
      </c>
      <c r="O188" s="5">
        <f t="shared" si="10"/>
        <v>32</v>
      </c>
      <c r="P188" s="12">
        <f t="shared" si="10"/>
        <v>3</v>
      </c>
      <c r="Q188" s="15">
        <f t="shared" si="10"/>
        <v>14</v>
      </c>
      <c r="R188" s="66">
        <f t="shared" si="10"/>
        <v>52</v>
      </c>
    </row>
    <row r="189" spans="2:18" x14ac:dyDescent="0.15">
      <c r="B189" s="4">
        <v>50</v>
      </c>
      <c r="C189" s="57" t="s">
        <v>103</v>
      </c>
      <c r="D189" s="48">
        <f t="shared" ref="D189:R202" si="11">+RANK(D121,D$72:D$134)</f>
        <v>8</v>
      </c>
      <c r="E189" s="5">
        <f t="shared" si="11"/>
        <v>2</v>
      </c>
      <c r="F189" s="5">
        <f t="shared" si="11"/>
        <v>57</v>
      </c>
      <c r="G189" s="5">
        <f t="shared" si="11"/>
        <v>15</v>
      </c>
      <c r="H189" s="5">
        <f t="shared" si="11"/>
        <v>47</v>
      </c>
      <c r="I189" s="5">
        <f t="shared" si="11"/>
        <v>5</v>
      </c>
      <c r="J189" s="5">
        <f t="shared" si="11"/>
        <v>22</v>
      </c>
      <c r="K189" s="5">
        <f t="shared" si="11"/>
        <v>19</v>
      </c>
      <c r="L189" s="5">
        <f t="shared" si="11"/>
        <v>10</v>
      </c>
      <c r="M189" s="5">
        <f t="shared" si="11"/>
        <v>34</v>
      </c>
      <c r="N189" s="5">
        <f t="shared" si="11"/>
        <v>18</v>
      </c>
      <c r="O189" s="5">
        <f t="shared" si="11"/>
        <v>6</v>
      </c>
      <c r="P189" s="12">
        <f t="shared" si="11"/>
        <v>3</v>
      </c>
      <c r="Q189" s="15">
        <f t="shared" si="11"/>
        <v>7</v>
      </c>
      <c r="R189" s="66">
        <f t="shared" si="11"/>
        <v>54</v>
      </c>
    </row>
    <row r="190" spans="2:18" x14ac:dyDescent="0.15">
      <c r="B190" s="4">
        <v>51</v>
      </c>
      <c r="C190" s="57" t="s">
        <v>104</v>
      </c>
      <c r="D190" s="48">
        <f t="shared" si="11"/>
        <v>5</v>
      </c>
      <c r="E190" s="5">
        <f t="shared" si="11"/>
        <v>3</v>
      </c>
      <c r="F190" s="5">
        <f t="shared" si="11"/>
        <v>36</v>
      </c>
      <c r="G190" s="5">
        <f t="shared" si="11"/>
        <v>4</v>
      </c>
      <c r="H190" s="5">
        <f t="shared" si="11"/>
        <v>40</v>
      </c>
      <c r="I190" s="5">
        <f t="shared" si="11"/>
        <v>7</v>
      </c>
      <c r="J190" s="5">
        <f t="shared" si="11"/>
        <v>4</v>
      </c>
      <c r="K190" s="5">
        <f t="shared" si="11"/>
        <v>57</v>
      </c>
      <c r="L190" s="5">
        <f t="shared" si="11"/>
        <v>7</v>
      </c>
      <c r="M190" s="5">
        <f t="shared" si="11"/>
        <v>5</v>
      </c>
      <c r="N190" s="5">
        <f t="shared" si="11"/>
        <v>3</v>
      </c>
      <c r="O190" s="5">
        <f t="shared" si="11"/>
        <v>3</v>
      </c>
      <c r="P190" s="12">
        <f t="shared" si="11"/>
        <v>3</v>
      </c>
      <c r="Q190" s="15">
        <f t="shared" si="11"/>
        <v>3</v>
      </c>
      <c r="R190" s="66">
        <f t="shared" si="11"/>
        <v>59</v>
      </c>
    </row>
    <row r="191" spans="2:18" x14ac:dyDescent="0.15">
      <c r="B191" s="4">
        <v>52</v>
      </c>
      <c r="C191" s="57" t="s">
        <v>105</v>
      </c>
      <c r="D191" s="48">
        <f t="shared" si="11"/>
        <v>3</v>
      </c>
      <c r="E191" s="5">
        <f t="shared" si="11"/>
        <v>4</v>
      </c>
      <c r="F191" s="5">
        <f t="shared" si="11"/>
        <v>38</v>
      </c>
      <c r="G191" s="5">
        <f t="shared" si="11"/>
        <v>7</v>
      </c>
      <c r="H191" s="5">
        <f t="shared" si="11"/>
        <v>56</v>
      </c>
      <c r="I191" s="5">
        <f t="shared" si="11"/>
        <v>13</v>
      </c>
      <c r="J191" s="5">
        <f t="shared" si="11"/>
        <v>11</v>
      </c>
      <c r="K191" s="5">
        <f t="shared" si="11"/>
        <v>5</v>
      </c>
      <c r="L191" s="5">
        <f t="shared" si="11"/>
        <v>4</v>
      </c>
      <c r="M191" s="5">
        <f t="shared" si="11"/>
        <v>8</v>
      </c>
      <c r="N191" s="5">
        <f t="shared" si="11"/>
        <v>4</v>
      </c>
      <c r="O191" s="5">
        <f t="shared" si="11"/>
        <v>14</v>
      </c>
      <c r="P191" s="12">
        <f t="shared" si="11"/>
        <v>3</v>
      </c>
      <c r="Q191" s="15">
        <f t="shared" si="11"/>
        <v>4</v>
      </c>
      <c r="R191" s="66">
        <f t="shared" si="11"/>
        <v>61</v>
      </c>
    </row>
    <row r="192" spans="2:18" x14ac:dyDescent="0.15">
      <c r="B192" s="4">
        <v>53</v>
      </c>
      <c r="C192" s="57" t="s">
        <v>106</v>
      </c>
      <c r="D192" s="48">
        <f t="shared" si="11"/>
        <v>4</v>
      </c>
      <c r="E192" s="5">
        <f t="shared" si="11"/>
        <v>11</v>
      </c>
      <c r="F192" s="5">
        <f t="shared" si="11"/>
        <v>32</v>
      </c>
      <c r="G192" s="5">
        <f t="shared" si="11"/>
        <v>8</v>
      </c>
      <c r="H192" s="5">
        <f t="shared" si="11"/>
        <v>1</v>
      </c>
      <c r="I192" s="5">
        <f t="shared" si="11"/>
        <v>14</v>
      </c>
      <c r="J192" s="5">
        <f t="shared" si="11"/>
        <v>5</v>
      </c>
      <c r="K192" s="5">
        <f t="shared" si="11"/>
        <v>10</v>
      </c>
      <c r="L192" s="5">
        <f t="shared" si="11"/>
        <v>8</v>
      </c>
      <c r="M192" s="5">
        <f t="shared" si="11"/>
        <v>6</v>
      </c>
      <c r="N192" s="5">
        <f t="shared" si="11"/>
        <v>19</v>
      </c>
      <c r="O192" s="5">
        <f t="shared" si="11"/>
        <v>17</v>
      </c>
      <c r="P192" s="12">
        <f t="shared" si="11"/>
        <v>3</v>
      </c>
      <c r="Q192" s="15">
        <f t="shared" si="11"/>
        <v>10</v>
      </c>
      <c r="R192" s="66">
        <f t="shared" si="11"/>
        <v>60</v>
      </c>
    </row>
    <row r="193" spans="2:18" x14ac:dyDescent="0.15">
      <c r="B193" s="4">
        <v>54</v>
      </c>
      <c r="C193" s="57" t="s">
        <v>107</v>
      </c>
      <c r="D193" s="48">
        <f t="shared" si="11"/>
        <v>2</v>
      </c>
      <c r="E193" s="5">
        <f t="shared" si="11"/>
        <v>5</v>
      </c>
      <c r="F193" s="5">
        <f t="shared" si="11"/>
        <v>37</v>
      </c>
      <c r="G193" s="5">
        <f t="shared" si="11"/>
        <v>5</v>
      </c>
      <c r="H193" s="5">
        <f t="shared" si="11"/>
        <v>34</v>
      </c>
      <c r="I193" s="5">
        <f t="shared" si="11"/>
        <v>16</v>
      </c>
      <c r="J193" s="5">
        <f t="shared" si="11"/>
        <v>10</v>
      </c>
      <c r="K193" s="5">
        <f t="shared" si="11"/>
        <v>2</v>
      </c>
      <c r="L193" s="5">
        <f t="shared" si="11"/>
        <v>9</v>
      </c>
      <c r="M193" s="5">
        <f t="shared" si="11"/>
        <v>20</v>
      </c>
      <c r="N193" s="5">
        <f t="shared" si="11"/>
        <v>21</v>
      </c>
      <c r="O193" s="5">
        <f t="shared" si="11"/>
        <v>7</v>
      </c>
      <c r="P193" s="12">
        <f t="shared" si="11"/>
        <v>3</v>
      </c>
      <c r="Q193" s="15">
        <f t="shared" si="11"/>
        <v>8</v>
      </c>
      <c r="R193" s="66">
        <f t="shared" si="11"/>
        <v>62</v>
      </c>
    </row>
    <row r="194" spans="2:18" x14ac:dyDescent="0.15">
      <c r="B194" s="4">
        <v>55</v>
      </c>
      <c r="C194" s="57" t="s">
        <v>108</v>
      </c>
      <c r="D194" s="48">
        <f t="shared" si="11"/>
        <v>7</v>
      </c>
      <c r="E194" s="5">
        <f t="shared" si="11"/>
        <v>8</v>
      </c>
      <c r="F194" s="5">
        <f t="shared" si="11"/>
        <v>2</v>
      </c>
      <c r="G194" s="5">
        <f t="shared" si="11"/>
        <v>2</v>
      </c>
      <c r="H194" s="5">
        <f t="shared" si="11"/>
        <v>57</v>
      </c>
      <c r="I194" s="5">
        <f t="shared" si="11"/>
        <v>3</v>
      </c>
      <c r="J194" s="5">
        <f t="shared" si="11"/>
        <v>2</v>
      </c>
      <c r="K194" s="5">
        <f t="shared" si="11"/>
        <v>59</v>
      </c>
      <c r="L194" s="5">
        <f t="shared" si="11"/>
        <v>3</v>
      </c>
      <c r="M194" s="5">
        <f t="shared" si="11"/>
        <v>3</v>
      </c>
      <c r="N194" s="5">
        <f t="shared" si="11"/>
        <v>2</v>
      </c>
      <c r="O194" s="5">
        <f t="shared" si="11"/>
        <v>1</v>
      </c>
      <c r="P194" s="12">
        <f t="shared" si="11"/>
        <v>2</v>
      </c>
      <c r="Q194" s="15">
        <f t="shared" si="11"/>
        <v>2</v>
      </c>
      <c r="R194" s="66">
        <f t="shared" si="11"/>
        <v>57</v>
      </c>
    </row>
    <row r="195" spans="2:18" x14ac:dyDescent="0.15">
      <c r="B195" s="4">
        <v>56</v>
      </c>
      <c r="C195" s="57" t="s">
        <v>109</v>
      </c>
      <c r="D195" s="48">
        <f t="shared" si="11"/>
        <v>1</v>
      </c>
      <c r="E195" s="5">
        <f t="shared" si="11"/>
        <v>1</v>
      </c>
      <c r="F195" s="5">
        <f t="shared" si="11"/>
        <v>6</v>
      </c>
      <c r="G195" s="5">
        <f t="shared" si="11"/>
        <v>1</v>
      </c>
      <c r="H195" s="5">
        <f t="shared" si="11"/>
        <v>57</v>
      </c>
      <c r="I195" s="5">
        <f t="shared" si="11"/>
        <v>4</v>
      </c>
      <c r="J195" s="5">
        <f t="shared" si="11"/>
        <v>1</v>
      </c>
      <c r="K195" s="5">
        <f t="shared" si="11"/>
        <v>49</v>
      </c>
      <c r="L195" s="5">
        <f t="shared" si="11"/>
        <v>1</v>
      </c>
      <c r="M195" s="5">
        <f t="shared" si="11"/>
        <v>1</v>
      </c>
      <c r="N195" s="5">
        <f t="shared" si="11"/>
        <v>1</v>
      </c>
      <c r="O195" s="5">
        <f t="shared" si="11"/>
        <v>4</v>
      </c>
      <c r="P195" s="12">
        <f t="shared" si="11"/>
        <v>3</v>
      </c>
      <c r="Q195" s="15">
        <f t="shared" si="11"/>
        <v>1</v>
      </c>
      <c r="R195" s="66">
        <f t="shared" si="11"/>
        <v>63</v>
      </c>
    </row>
    <row r="196" spans="2:18" x14ac:dyDescent="0.15">
      <c r="B196" s="4">
        <v>57</v>
      </c>
      <c r="C196" s="57" t="s">
        <v>110</v>
      </c>
      <c r="D196" s="48">
        <f t="shared" si="11"/>
        <v>6</v>
      </c>
      <c r="E196" s="5">
        <f t="shared" si="11"/>
        <v>6</v>
      </c>
      <c r="F196" s="5">
        <f t="shared" si="11"/>
        <v>30</v>
      </c>
      <c r="G196" s="5">
        <f t="shared" si="11"/>
        <v>11</v>
      </c>
      <c r="H196" s="5">
        <f t="shared" si="11"/>
        <v>57</v>
      </c>
      <c r="I196" s="5">
        <f t="shared" si="11"/>
        <v>1</v>
      </c>
      <c r="J196" s="5">
        <f t="shared" si="11"/>
        <v>23</v>
      </c>
      <c r="K196" s="5">
        <f t="shared" si="11"/>
        <v>11</v>
      </c>
      <c r="L196" s="5">
        <f t="shared" si="11"/>
        <v>6</v>
      </c>
      <c r="M196" s="5">
        <f t="shared" si="11"/>
        <v>13</v>
      </c>
      <c r="N196" s="5">
        <f t="shared" si="11"/>
        <v>9</v>
      </c>
      <c r="O196" s="5">
        <f t="shared" si="11"/>
        <v>15</v>
      </c>
      <c r="P196" s="12">
        <f t="shared" si="11"/>
        <v>3</v>
      </c>
      <c r="Q196" s="15">
        <f t="shared" si="11"/>
        <v>9</v>
      </c>
      <c r="R196" s="66">
        <f t="shared" si="11"/>
        <v>58</v>
      </c>
    </row>
    <row r="197" spans="2:18" x14ac:dyDescent="0.15">
      <c r="B197" s="4">
        <v>58</v>
      </c>
      <c r="C197" s="57" t="s">
        <v>111</v>
      </c>
      <c r="D197" s="48">
        <f t="shared" si="11"/>
        <v>9</v>
      </c>
      <c r="E197" s="5">
        <f t="shared" si="11"/>
        <v>16</v>
      </c>
      <c r="F197" s="5">
        <f t="shared" si="11"/>
        <v>40</v>
      </c>
      <c r="G197" s="5">
        <f t="shared" si="11"/>
        <v>17</v>
      </c>
      <c r="H197" s="5">
        <f t="shared" si="11"/>
        <v>57</v>
      </c>
      <c r="I197" s="5">
        <f t="shared" si="11"/>
        <v>9</v>
      </c>
      <c r="J197" s="5">
        <f t="shared" si="11"/>
        <v>14</v>
      </c>
      <c r="K197" s="5">
        <f t="shared" si="11"/>
        <v>1</v>
      </c>
      <c r="L197" s="5">
        <f t="shared" si="11"/>
        <v>2</v>
      </c>
      <c r="M197" s="5">
        <f t="shared" si="11"/>
        <v>16</v>
      </c>
      <c r="N197" s="5">
        <f t="shared" si="11"/>
        <v>5</v>
      </c>
      <c r="O197" s="5">
        <f t="shared" si="11"/>
        <v>2</v>
      </c>
      <c r="P197" s="12">
        <f t="shared" si="11"/>
        <v>3</v>
      </c>
      <c r="Q197" s="15">
        <f t="shared" si="11"/>
        <v>5</v>
      </c>
      <c r="R197" s="66">
        <f t="shared" si="11"/>
        <v>55</v>
      </c>
    </row>
    <row r="198" spans="2:18" x14ac:dyDescent="0.15">
      <c r="B198" s="4">
        <v>59</v>
      </c>
      <c r="C198" s="57" t="s">
        <v>112</v>
      </c>
      <c r="D198" s="48">
        <f t="shared" si="11"/>
        <v>19</v>
      </c>
      <c r="E198" s="5">
        <f t="shared" si="11"/>
        <v>15</v>
      </c>
      <c r="F198" s="5">
        <f t="shared" si="11"/>
        <v>58</v>
      </c>
      <c r="G198" s="5">
        <f t="shared" si="11"/>
        <v>53</v>
      </c>
      <c r="H198" s="5">
        <f t="shared" si="11"/>
        <v>57</v>
      </c>
      <c r="I198" s="5">
        <f t="shared" si="11"/>
        <v>28</v>
      </c>
      <c r="J198" s="5">
        <f t="shared" si="11"/>
        <v>44</v>
      </c>
      <c r="K198" s="5">
        <f t="shared" si="11"/>
        <v>52</v>
      </c>
      <c r="L198" s="5">
        <f t="shared" si="11"/>
        <v>18</v>
      </c>
      <c r="M198" s="5">
        <f t="shared" si="11"/>
        <v>55</v>
      </c>
      <c r="N198" s="5">
        <f t="shared" si="11"/>
        <v>37</v>
      </c>
      <c r="O198" s="5">
        <f t="shared" si="11"/>
        <v>29</v>
      </c>
      <c r="P198" s="12">
        <f t="shared" si="11"/>
        <v>3</v>
      </c>
      <c r="Q198" s="15">
        <f t="shared" si="11"/>
        <v>53</v>
      </c>
      <c r="R198" s="66">
        <f t="shared" si="11"/>
        <v>47</v>
      </c>
    </row>
    <row r="199" spans="2:18" x14ac:dyDescent="0.15">
      <c r="B199" s="4">
        <v>60</v>
      </c>
      <c r="C199" s="57" t="s">
        <v>113</v>
      </c>
      <c r="D199" s="48">
        <f t="shared" si="11"/>
        <v>17</v>
      </c>
      <c r="E199" s="5">
        <f t="shared" si="11"/>
        <v>37</v>
      </c>
      <c r="F199" s="5">
        <f t="shared" si="11"/>
        <v>34</v>
      </c>
      <c r="G199" s="5">
        <f t="shared" si="11"/>
        <v>10</v>
      </c>
      <c r="H199" s="5">
        <f t="shared" si="11"/>
        <v>18</v>
      </c>
      <c r="I199" s="5">
        <f t="shared" si="11"/>
        <v>20</v>
      </c>
      <c r="J199" s="5">
        <f t="shared" si="11"/>
        <v>9</v>
      </c>
      <c r="K199" s="5">
        <f t="shared" si="11"/>
        <v>18</v>
      </c>
      <c r="L199" s="5">
        <f t="shared" si="11"/>
        <v>25</v>
      </c>
      <c r="M199" s="5">
        <f t="shared" si="11"/>
        <v>50</v>
      </c>
      <c r="N199" s="5">
        <f t="shared" si="11"/>
        <v>14</v>
      </c>
      <c r="O199" s="5">
        <f t="shared" si="11"/>
        <v>41</v>
      </c>
      <c r="P199" s="12">
        <f t="shared" si="11"/>
        <v>3</v>
      </c>
      <c r="Q199" s="15">
        <f t="shared" si="11"/>
        <v>22</v>
      </c>
      <c r="R199" s="66">
        <f t="shared" si="11"/>
        <v>46</v>
      </c>
    </row>
    <row r="200" spans="2:18" x14ac:dyDescent="0.15">
      <c r="B200" s="4">
        <v>61</v>
      </c>
      <c r="C200" s="57" t="s">
        <v>114</v>
      </c>
      <c r="D200" s="48">
        <f t="shared" si="11"/>
        <v>30</v>
      </c>
      <c r="E200" s="5">
        <f t="shared" si="11"/>
        <v>30</v>
      </c>
      <c r="F200" s="5">
        <f t="shared" si="11"/>
        <v>50</v>
      </c>
      <c r="G200" s="5">
        <f t="shared" si="11"/>
        <v>42</v>
      </c>
      <c r="H200" s="5">
        <f t="shared" si="11"/>
        <v>51</v>
      </c>
      <c r="I200" s="5">
        <f t="shared" si="11"/>
        <v>25</v>
      </c>
      <c r="J200" s="5">
        <f t="shared" si="11"/>
        <v>28</v>
      </c>
      <c r="K200" s="5">
        <f t="shared" si="11"/>
        <v>29</v>
      </c>
      <c r="L200" s="5">
        <f t="shared" si="11"/>
        <v>26</v>
      </c>
      <c r="M200" s="5">
        <f t="shared" si="11"/>
        <v>44</v>
      </c>
      <c r="N200" s="5">
        <f t="shared" si="11"/>
        <v>37</v>
      </c>
      <c r="O200" s="5">
        <f t="shared" si="11"/>
        <v>58</v>
      </c>
      <c r="P200" s="12">
        <f t="shared" si="11"/>
        <v>3</v>
      </c>
      <c r="Q200" s="15">
        <f t="shared" si="11"/>
        <v>45</v>
      </c>
      <c r="R200" s="66">
        <f t="shared" si="11"/>
        <v>44</v>
      </c>
    </row>
    <row r="201" spans="2:18" x14ac:dyDescent="0.15">
      <c r="B201" s="4">
        <v>62</v>
      </c>
      <c r="C201" s="57" t="s">
        <v>115</v>
      </c>
      <c r="D201" s="48">
        <f t="shared" si="11"/>
        <v>33</v>
      </c>
      <c r="E201" s="5">
        <f t="shared" si="11"/>
        <v>60</v>
      </c>
      <c r="F201" s="5">
        <f t="shared" si="11"/>
        <v>63</v>
      </c>
      <c r="G201" s="5">
        <f t="shared" si="11"/>
        <v>12</v>
      </c>
      <c r="H201" s="5">
        <f t="shared" si="11"/>
        <v>6</v>
      </c>
      <c r="I201" s="5">
        <f t="shared" si="11"/>
        <v>36</v>
      </c>
      <c r="J201" s="5">
        <f t="shared" si="11"/>
        <v>41</v>
      </c>
      <c r="K201" s="5">
        <f t="shared" si="11"/>
        <v>25</v>
      </c>
      <c r="L201" s="5">
        <f t="shared" si="11"/>
        <v>11</v>
      </c>
      <c r="M201" s="5">
        <f t="shared" si="11"/>
        <v>21</v>
      </c>
      <c r="N201" s="5">
        <f t="shared" si="11"/>
        <v>37</v>
      </c>
      <c r="O201" s="5">
        <f t="shared" si="11"/>
        <v>53</v>
      </c>
      <c r="P201" s="12">
        <f t="shared" si="11"/>
        <v>3</v>
      </c>
      <c r="Q201" s="15">
        <f t="shared" si="11"/>
        <v>56</v>
      </c>
      <c r="R201" s="66">
        <f t="shared" si="11"/>
        <v>42</v>
      </c>
    </row>
    <row r="202" spans="2:18" x14ac:dyDescent="0.15">
      <c r="B202" s="6">
        <v>63</v>
      </c>
      <c r="C202" s="61" t="s">
        <v>116</v>
      </c>
      <c r="D202" s="52">
        <f t="shared" si="11"/>
        <v>16</v>
      </c>
      <c r="E202" s="7">
        <f t="shared" si="11"/>
        <v>39</v>
      </c>
      <c r="F202" s="7">
        <f t="shared" si="11"/>
        <v>56</v>
      </c>
      <c r="G202" s="7">
        <f t="shared" si="11"/>
        <v>41</v>
      </c>
      <c r="H202" s="7">
        <f t="shared" si="11"/>
        <v>57</v>
      </c>
      <c r="I202" s="7">
        <f t="shared" si="11"/>
        <v>22</v>
      </c>
      <c r="J202" s="7">
        <f t="shared" si="11"/>
        <v>26</v>
      </c>
      <c r="K202" s="7">
        <f t="shared" si="11"/>
        <v>55</v>
      </c>
      <c r="L202" s="7">
        <f t="shared" si="11"/>
        <v>15</v>
      </c>
      <c r="M202" s="7">
        <f t="shared" si="11"/>
        <v>41</v>
      </c>
      <c r="N202" s="7">
        <f t="shared" si="11"/>
        <v>37</v>
      </c>
      <c r="O202" s="7">
        <f t="shared" si="11"/>
        <v>50</v>
      </c>
      <c r="P202" s="26">
        <f t="shared" si="11"/>
        <v>3</v>
      </c>
      <c r="Q202" s="27">
        <f t="shared" si="11"/>
        <v>58</v>
      </c>
      <c r="R202" s="70">
        <f t="shared" si="11"/>
        <v>49</v>
      </c>
    </row>
    <row r="204" spans="2:18" s="43" customFormat="1" ht="13.5" x14ac:dyDescent="0.15">
      <c r="B204" s="44" t="str">
        <f>+B1</f>
        <v>令和２年度</v>
      </c>
      <c r="D204" s="45" t="s">
        <v>119</v>
      </c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2:18" x14ac:dyDescent="0.15">
      <c r="B205" s="75" t="s">
        <v>123</v>
      </c>
    </row>
    <row r="206" spans="2:18" x14ac:dyDescent="0.15">
      <c r="B206" s="121" t="s">
        <v>1</v>
      </c>
      <c r="C206" s="122"/>
      <c r="D206" s="46" t="s">
        <v>2</v>
      </c>
      <c r="E206" s="28" t="s">
        <v>3</v>
      </c>
      <c r="F206" s="28" t="s">
        <v>4</v>
      </c>
      <c r="G206" s="28" t="s">
        <v>5</v>
      </c>
      <c r="H206" s="28" t="s">
        <v>6</v>
      </c>
      <c r="I206" s="28" t="s">
        <v>7</v>
      </c>
      <c r="J206" s="28" t="s">
        <v>8</v>
      </c>
      <c r="K206" s="28" t="s">
        <v>9</v>
      </c>
      <c r="L206" s="28" t="s">
        <v>10</v>
      </c>
      <c r="M206" s="28" t="s">
        <v>11</v>
      </c>
      <c r="N206" s="28" t="s">
        <v>12</v>
      </c>
      <c r="O206" s="28" t="s">
        <v>13</v>
      </c>
      <c r="P206" s="29" t="s">
        <v>14</v>
      </c>
      <c r="Q206" s="30" t="s">
        <v>15</v>
      </c>
    </row>
    <row r="207" spans="2:18" x14ac:dyDescent="0.15">
      <c r="B207" s="22" t="s">
        <v>16</v>
      </c>
      <c r="C207" s="56" t="s">
        <v>17</v>
      </c>
      <c r="D207" s="76">
        <f>+D4/$Q4</f>
        <v>2.1959646139000136E-3</v>
      </c>
      <c r="E207" s="77">
        <f t="shared" ref="E207:Q207" si="12">+E4/$Q4</f>
        <v>0.25391497305046673</v>
      </c>
      <c r="F207" s="77">
        <f t="shared" si="12"/>
        <v>0.28836413452422749</v>
      </c>
      <c r="G207" s="77">
        <f t="shared" si="12"/>
        <v>5.8092090449811416E-2</v>
      </c>
      <c r="H207" s="77">
        <f t="shared" si="12"/>
        <v>3.6658933993593304E-4</v>
      </c>
      <c r="I207" s="77">
        <f t="shared" si="12"/>
        <v>1.8078985146390827E-3</v>
      </c>
      <c r="J207" s="77">
        <f t="shared" si="12"/>
        <v>5.6384191855208689E-2</v>
      </c>
      <c r="K207" s="77">
        <f t="shared" si="12"/>
        <v>9.1291313888304554E-2</v>
      </c>
      <c r="L207" s="77">
        <f t="shared" si="12"/>
        <v>2.3163803572300211E-2</v>
      </c>
      <c r="M207" s="77">
        <f t="shared" si="12"/>
        <v>0.14374228425303648</v>
      </c>
      <c r="N207" s="77">
        <f t="shared" si="12"/>
        <v>7.4395675779559433E-4</v>
      </c>
      <c r="O207" s="77">
        <f t="shared" si="12"/>
        <v>7.9932799180373826E-2</v>
      </c>
      <c r="P207" s="78">
        <f t="shared" si="12"/>
        <v>0</v>
      </c>
      <c r="Q207" s="79">
        <f t="shared" si="12"/>
        <v>1</v>
      </c>
    </row>
    <row r="208" spans="2:18" x14ac:dyDescent="0.15">
      <c r="B208" s="4" t="s">
        <v>18</v>
      </c>
      <c r="C208" s="57" t="s">
        <v>19</v>
      </c>
      <c r="D208" s="80">
        <f t="shared" ref="D208:Q223" si="13">+D5/$Q5</f>
        <v>4.0558741976019297E-3</v>
      </c>
      <c r="E208" s="81">
        <f t="shared" si="13"/>
        <v>0.30597996039747233</v>
      </c>
      <c r="F208" s="81">
        <f t="shared" si="13"/>
        <v>0.33951625624176057</v>
      </c>
      <c r="G208" s="81">
        <f t="shared" si="13"/>
        <v>7.1897786482578399E-2</v>
      </c>
      <c r="H208" s="81">
        <f t="shared" si="13"/>
        <v>1.0413153210283889E-3</v>
      </c>
      <c r="I208" s="81">
        <f t="shared" si="13"/>
        <v>4.0455599310094603E-3</v>
      </c>
      <c r="J208" s="81">
        <f t="shared" si="13"/>
        <v>1.3141818705118642E-2</v>
      </c>
      <c r="K208" s="81">
        <f t="shared" si="13"/>
        <v>5.955093771379992E-2</v>
      </c>
      <c r="L208" s="81">
        <f t="shared" si="13"/>
        <v>3.1944746653416171E-2</v>
      </c>
      <c r="M208" s="81">
        <f t="shared" si="13"/>
        <v>9.7694013283126158E-2</v>
      </c>
      <c r="N208" s="81">
        <f t="shared" si="13"/>
        <v>5.6157224801269153E-4</v>
      </c>
      <c r="O208" s="81">
        <f t="shared" si="13"/>
        <v>7.0570158825075363E-2</v>
      </c>
      <c r="P208" s="82">
        <f t="shared" si="13"/>
        <v>0</v>
      </c>
      <c r="Q208" s="83">
        <f t="shared" si="13"/>
        <v>1</v>
      </c>
    </row>
    <row r="209" spans="2:17" x14ac:dyDescent="0.15">
      <c r="B209" s="4" t="s">
        <v>20</v>
      </c>
      <c r="C209" s="57" t="s">
        <v>21</v>
      </c>
      <c r="D209" s="80">
        <f t="shared" si="13"/>
        <v>4.774477212600819E-3</v>
      </c>
      <c r="E209" s="81">
        <f t="shared" si="13"/>
        <v>0.29346828819002357</v>
      </c>
      <c r="F209" s="81">
        <f t="shared" si="13"/>
        <v>0.32522918831348729</v>
      </c>
      <c r="G209" s="81">
        <f t="shared" si="13"/>
        <v>5.9401117886290579E-2</v>
      </c>
      <c r="H209" s="81">
        <f t="shared" si="13"/>
        <v>1.1131897750737403E-3</v>
      </c>
      <c r="I209" s="81">
        <f t="shared" si="13"/>
        <v>1.330605349909162E-2</v>
      </c>
      <c r="J209" s="81">
        <f t="shared" si="13"/>
        <v>5.539265776639956E-2</v>
      </c>
      <c r="K209" s="81">
        <f t="shared" si="13"/>
        <v>7.9000921498502602E-2</v>
      </c>
      <c r="L209" s="81">
        <f t="shared" si="13"/>
        <v>3.2382587763951906E-2</v>
      </c>
      <c r="M209" s="81">
        <f t="shared" si="13"/>
        <v>8.7032053684345578E-2</v>
      </c>
      <c r="N209" s="81">
        <f t="shared" si="13"/>
        <v>2.9527754598995381E-4</v>
      </c>
      <c r="O209" s="81">
        <f t="shared" si="13"/>
        <v>4.8604186864242789E-2</v>
      </c>
      <c r="P209" s="82">
        <f t="shared" si="13"/>
        <v>0</v>
      </c>
      <c r="Q209" s="83">
        <f t="shared" si="13"/>
        <v>1</v>
      </c>
    </row>
    <row r="210" spans="2:17" x14ac:dyDescent="0.15">
      <c r="B210" s="4" t="s">
        <v>22</v>
      </c>
      <c r="C210" s="57" t="s">
        <v>23</v>
      </c>
      <c r="D210" s="80">
        <f t="shared" si="13"/>
        <v>3.1405885937103345E-3</v>
      </c>
      <c r="E210" s="81">
        <f t="shared" si="13"/>
        <v>0.27284337962427396</v>
      </c>
      <c r="F210" s="81">
        <f t="shared" si="13"/>
        <v>0.34529084567399404</v>
      </c>
      <c r="G210" s="81">
        <f t="shared" si="13"/>
        <v>7.5721405758376548E-2</v>
      </c>
      <c r="H210" s="81">
        <f t="shared" si="13"/>
        <v>1.0506085453167494E-3</v>
      </c>
      <c r="I210" s="81">
        <f t="shared" si="13"/>
        <v>4.1394298789622311E-3</v>
      </c>
      <c r="J210" s="81">
        <f t="shared" si="13"/>
        <v>2.4017508702714036E-2</v>
      </c>
      <c r="K210" s="81">
        <f t="shared" si="13"/>
        <v>8.324761794378488E-2</v>
      </c>
      <c r="L210" s="81">
        <f t="shared" si="13"/>
        <v>2.4572040266019224E-2</v>
      </c>
      <c r="M210" s="81">
        <f t="shared" si="13"/>
        <v>0.111820645532206</v>
      </c>
      <c r="N210" s="81">
        <f t="shared" si="13"/>
        <v>5.2855093600261041E-4</v>
      </c>
      <c r="O210" s="81">
        <f t="shared" si="13"/>
        <v>5.3627378544639413E-2</v>
      </c>
      <c r="P210" s="82">
        <f t="shared" si="13"/>
        <v>0</v>
      </c>
      <c r="Q210" s="83">
        <f t="shared" si="13"/>
        <v>1</v>
      </c>
    </row>
    <row r="211" spans="2:17" x14ac:dyDescent="0.15">
      <c r="B211" s="4" t="s">
        <v>24</v>
      </c>
      <c r="C211" s="57" t="s">
        <v>25</v>
      </c>
      <c r="D211" s="80">
        <f t="shared" si="13"/>
        <v>7.1365183457024958E-3</v>
      </c>
      <c r="E211" s="81">
        <f t="shared" si="13"/>
        <v>0.31828719624564639</v>
      </c>
      <c r="F211" s="81">
        <f t="shared" si="13"/>
        <v>0.3127541600345598</v>
      </c>
      <c r="G211" s="81">
        <f t="shared" si="13"/>
        <v>5.4126846296094287E-2</v>
      </c>
      <c r="H211" s="81">
        <f t="shared" si="13"/>
        <v>8.8581125050310461E-4</v>
      </c>
      <c r="I211" s="81">
        <f t="shared" si="13"/>
        <v>1.0118601023541098E-2</v>
      </c>
      <c r="J211" s="81">
        <f t="shared" si="13"/>
        <v>1.9836657030399812E-2</v>
      </c>
      <c r="K211" s="81">
        <f t="shared" si="13"/>
        <v>8.5556074132222396E-2</v>
      </c>
      <c r="L211" s="81">
        <f t="shared" si="13"/>
        <v>2.9481363212994289E-2</v>
      </c>
      <c r="M211" s="81">
        <f t="shared" si="13"/>
        <v>8.3643596820755312E-2</v>
      </c>
      <c r="N211" s="81">
        <f t="shared" si="13"/>
        <v>0</v>
      </c>
      <c r="O211" s="81">
        <f t="shared" si="13"/>
        <v>7.8173175607581039E-2</v>
      </c>
      <c r="P211" s="82">
        <f t="shared" si="13"/>
        <v>0</v>
      </c>
      <c r="Q211" s="83">
        <f t="shared" si="13"/>
        <v>1</v>
      </c>
    </row>
    <row r="212" spans="2:17" x14ac:dyDescent="0.15">
      <c r="B212" s="4" t="s">
        <v>26</v>
      </c>
      <c r="C212" s="57" t="s">
        <v>27</v>
      </c>
      <c r="D212" s="80">
        <f t="shared" si="13"/>
        <v>5.5548291086096845E-3</v>
      </c>
      <c r="E212" s="81">
        <f t="shared" si="13"/>
        <v>0.30605948824904411</v>
      </c>
      <c r="F212" s="81">
        <f t="shared" si="13"/>
        <v>0.27638854059499679</v>
      </c>
      <c r="G212" s="81">
        <f t="shared" si="13"/>
        <v>8.4433614715489894E-2</v>
      </c>
      <c r="H212" s="81">
        <f t="shared" si="13"/>
        <v>3.0665162490609672E-3</v>
      </c>
      <c r="I212" s="81">
        <f t="shared" si="13"/>
        <v>1.6304290589179919E-2</v>
      </c>
      <c r="J212" s="81">
        <f t="shared" si="13"/>
        <v>3.9492105184740299E-2</v>
      </c>
      <c r="K212" s="81">
        <f t="shared" si="13"/>
        <v>6.6965705792796801E-2</v>
      </c>
      <c r="L212" s="81">
        <f t="shared" si="13"/>
        <v>3.3417527098096325E-2</v>
      </c>
      <c r="M212" s="81">
        <f t="shared" si="13"/>
        <v>7.1358331665377889E-2</v>
      </c>
      <c r="N212" s="81">
        <f t="shared" si="13"/>
        <v>4.383264458452398E-3</v>
      </c>
      <c r="O212" s="81">
        <f t="shared" si="13"/>
        <v>9.2575786294154958E-2</v>
      </c>
      <c r="P212" s="82">
        <f t="shared" si="13"/>
        <v>0</v>
      </c>
      <c r="Q212" s="83">
        <f t="shared" si="13"/>
        <v>1</v>
      </c>
    </row>
    <row r="213" spans="2:17" x14ac:dyDescent="0.15">
      <c r="B213" s="4" t="s">
        <v>28</v>
      </c>
      <c r="C213" s="57" t="s">
        <v>29</v>
      </c>
      <c r="D213" s="80">
        <f t="shared" si="13"/>
        <v>3.8468012007671737E-3</v>
      </c>
      <c r="E213" s="81">
        <f t="shared" si="13"/>
        <v>0.32148708112024227</v>
      </c>
      <c r="F213" s="81">
        <f t="shared" si="13"/>
        <v>0.33219115526456799</v>
      </c>
      <c r="G213" s="81">
        <f t="shared" si="13"/>
        <v>8.8163210738653311E-2</v>
      </c>
      <c r="H213" s="81">
        <f t="shared" si="13"/>
        <v>8.0897932867163888E-4</v>
      </c>
      <c r="I213" s="81">
        <f t="shared" si="13"/>
        <v>1.4520382156574376E-3</v>
      </c>
      <c r="J213" s="81">
        <f t="shared" si="13"/>
        <v>1.1467444651020174E-2</v>
      </c>
      <c r="K213" s="81">
        <f t="shared" si="13"/>
        <v>7.8732950945716529E-2</v>
      </c>
      <c r="L213" s="81">
        <f t="shared" si="13"/>
        <v>2.8223644736818796E-2</v>
      </c>
      <c r="M213" s="81">
        <f t="shared" si="13"/>
        <v>8.7837966144027613E-2</v>
      </c>
      <c r="N213" s="81">
        <f t="shared" si="13"/>
        <v>0</v>
      </c>
      <c r="O213" s="81">
        <f t="shared" si="13"/>
        <v>4.5788727653857039E-2</v>
      </c>
      <c r="P213" s="82">
        <f t="shared" si="13"/>
        <v>0</v>
      </c>
      <c r="Q213" s="83">
        <f t="shared" si="13"/>
        <v>1</v>
      </c>
    </row>
    <row r="214" spans="2:17" x14ac:dyDescent="0.15">
      <c r="B214" s="4" t="s">
        <v>30</v>
      </c>
      <c r="C214" s="57" t="s">
        <v>31</v>
      </c>
      <c r="D214" s="80">
        <f t="shared" si="13"/>
        <v>5.7449636137723893E-3</v>
      </c>
      <c r="E214" s="81">
        <f t="shared" si="13"/>
        <v>0.29070893749224663</v>
      </c>
      <c r="F214" s="81">
        <f t="shared" si="13"/>
        <v>0.27528688578579397</v>
      </c>
      <c r="G214" s="81">
        <f t="shared" si="13"/>
        <v>6.3186385467217041E-2</v>
      </c>
      <c r="H214" s="81">
        <f t="shared" si="13"/>
        <v>2.5115873542339652E-4</v>
      </c>
      <c r="I214" s="81">
        <f t="shared" si="13"/>
        <v>1.8274646298768116E-2</v>
      </c>
      <c r="J214" s="81">
        <f t="shared" si="13"/>
        <v>2.7393468235108381E-2</v>
      </c>
      <c r="K214" s="81">
        <f t="shared" si="13"/>
        <v>0.10996668357503758</v>
      </c>
      <c r="L214" s="81">
        <f t="shared" si="13"/>
        <v>3.935466141305119E-2</v>
      </c>
      <c r="M214" s="81">
        <f t="shared" si="13"/>
        <v>7.3930898185446806E-2</v>
      </c>
      <c r="N214" s="81">
        <f t="shared" si="13"/>
        <v>1.1226510643754222E-2</v>
      </c>
      <c r="O214" s="81">
        <f t="shared" si="13"/>
        <v>7.9588556418629025E-2</v>
      </c>
      <c r="P214" s="82">
        <f t="shared" si="13"/>
        <v>5.0862441357512455E-3</v>
      </c>
      <c r="Q214" s="83">
        <f t="shared" si="13"/>
        <v>1</v>
      </c>
    </row>
    <row r="215" spans="2:17" x14ac:dyDescent="0.15">
      <c r="B215" s="4" t="s">
        <v>32</v>
      </c>
      <c r="C215" s="57" t="s">
        <v>33</v>
      </c>
      <c r="D215" s="80">
        <f t="shared" si="13"/>
        <v>5.9278574732019298E-3</v>
      </c>
      <c r="E215" s="81">
        <f t="shared" si="13"/>
        <v>0.2988135595000756</v>
      </c>
      <c r="F215" s="81">
        <f t="shared" si="13"/>
        <v>0.31213048295780366</v>
      </c>
      <c r="G215" s="81">
        <f t="shared" si="13"/>
        <v>8.6895543559462829E-2</v>
      </c>
      <c r="H215" s="81">
        <f t="shared" si="13"/>
        <v>1.894240529012219E-3</v>
      </c>
      <c r="I215" s="81">
        <f t="shared" si="13"/>
        <v>2.9267524995600064E-2</v>
      </c>
      <c r="J215" s="81">
        <f t="shared" si="13"/>
        <v>1.153878585446568E-2</v>
      </c>
      <c r="K215" s="81">
        <f t="shared" si="13"/>
        <v>4.9977028657024906E-2</v>
      </c>
      <c r="L215" s="81">
        <f t="shared" si="13"/>
        <v>3.6350185446682566E-2</v>
      </c>
      <c r="M215" s="81">
        <f t="shared" si="13"/>
        <v>0.10327881423369538</v>
      </c>
      <c r="N215" s="81">
        <f t="shared" si="13"/>
        <v>2.5352035472986682E-4</v>
      </c>
      <c r="O215" s="81">
        <f t="shared" si="13"/>
        <v>6.367245643824529E-2</v>
      </c>
      <c r="P215" s="82">
        <f t="shared" si="13"/>
        <v>0</v>
      </c>
      <c r="Q215" s="83">
        <f t="shared" si="13"/>
        <v>1</v>
      </c>
    </row>
    <row r="216" spans="2:17" x14ac:dyDescent="0.15">
      <c r="B216" s="4" t="s">
        <v>34</v>
      </c>
      <c r="C216" s="57" t="s">
        <v>35</v>
      </c>
      <c r="D216" s="80">
        <f t="shared" si="13"/>
        <v>6.7565906702215421E-3</v>
      </c>
      <c r="E216" s="81">
        <f t="shared" si="13"/>
        <v>0.31066841999320399</v>
      </c>
      <c r="F216" s="81">
        <f t="shared" si="13"/>
        <v>0.30914015657922006</v>
      </c>
      <c r="G216" s="81">
        <f t="shared" si="13"/>
        <v>4.3072854537828373E-2</v>
      </c>
      <c r="H216" s="81">
        <f t="shared" si="13"/>
        <v>1.5772684627565021E-3</v>
      </c>
      <c r="I216" s="81">
        <f t="shared" si="13"/>
        <v>1.0596963430073684E-2</v>
      </c>
      <c r="J216" s="81">
        <f t="shared" si="13"/>
        <v>2.4816177573838839E-2</v>
      </c>
      <c r="K216" s="81">
        <f t="shared" si="13"/>
        <v>6.4604963204201643E-2</v>
      </c>
      <c r="L216" s="81">
        <f t="shared" si="13"/>
        <v>4.0298067598889868E-2</v>
      </c>
      <c r="M216" s="81">
        <f t="shared" si="13"/>
        <v>0.10387434228727073</v>
      </c>
      <c r="N216" s="81">
        <f t="shared" si="13"/>
        <v>4.3890831781637262E-3</v>
      </c>
      <c r="O216" s="81">
        <f t="shared" si="13"/>
        <v>8.0205112484331043E-2</v>
      </c>
      <c r="P216" s="82">
        <f t="shared" si="13"/>
        <v>0</v>
      </c>
      <c r="Q216" s="83">
        <f t="shared" si="13"/>
        <v>1</v>
      </c>
    </row>
    <row r="217" spans="2:17" x14ac:dyDescent="0.15">
      <c r="B217" s="4" t="s">
        <v>36</v>
      </c>
      <c r="C217" s="57" t="s">
        <v>37</v>
      </c>
      <c r="D217" s="80">
        <f t="shared" si="13"/>
        <v>6.0439512618750508E-3</v>
      </c>
      <c r="E217" s="81">
        <f t="shared" si="13"/>
        <v>0.32084706902637783</v>
      </c>
      <c r="F217" s="81">
        <f t="shared" si="13"/>
        <v>0.30816909560380173</v>
      </c>
      <c r="G217" s="81">
        <f t="shared" si="13"/>
        <v>7.0267631039526254E-2</v>
      </c>
      <c r="H217" s="81">
        <f t="shared" si="13"/>
        <v>1.4775818217531713E-3</v>
      </c>
      <c r="I217" s="81">
        <f t="shared" si="13"/>
        <v>1.5342781740086776E-2</v>
      </c>
      <c r="J217" s="81">
        <f t="shared" si="13"/>
        <v>1.2415980348267337E-2</v>
      </c>
      <c r="K217" s="81">
        <f t="shared" si="13"/>
        <v>8.985628173789334E-2</v>
      </c>
      <c r="L217" s="81">
        <f t="shared" si="13"/>
        <v>3.5111060032470907E-2</v>
      </c>
      <c r="M217" s="81">
        <f t="shared" si="13"/>
        <v>7.889038895250651E-2</v>
      </c>
      <c r="N217" s="81">
        <f t="shared" si="13"/>
        <v>5.4969046555169944E-3</v>
      </c>
      <c r="O217" s="81">
        <f t="shared" si="13"/>
        <v>5.6081273779924085E-2</v>
      </c>
      <c r="P217" s="82">
        <f t="shared" si="13"/>
        <v>0</v>
      </c>
      <c r="Q217" s="83">
        <f t="shared" si="13"/>
        <v>1</v>
      </c>
    </row>
    <row r="218" spans="2:17" x14ac:dyDescent="0.15">
      <c r="B218" s="4" t="s">
        <v>38</v>
      </c>
      <c r="C218" s="57" t="s">
        <v>39</v>
      </c>
      <c r="D218" s="80">
        <f t="shared" si="13"/>
        <v>4.1385157904650855E-3</v>
      </c>
      <c r="E218" s="81">
        <f t="shared" si="13"/>
        <v>0.30732884057918486</v>
      </c>
      <c r="F218" s="81">
        <f t="shared" si="13"/>
        <v>0.3363481392779934</v>
      </c>
      <c r="G218" s="81">
        <f t="shared" si="13"/>
        <v>7.2746363909114153E-2</v>
      </c>
      <c r="H218" s="81">
        <f t="shared" si="13"/>
        <v>9.4517734102480449E-4</v>
      </c>
      <c r="I218" s="81">
        <f t="shared" si="13"/>
        <v>4.0224675109252648E-3</v>
      </c>
      <c r="J218" s="81">
        <f t="shared" si="13"/>
        <v>1.4803250404374187E-2</v>
      </c>
      <c r="K218" s="81">
        <f t="shared" si="13"/>
        <v>6.9116615612341351E-2</v>
      </c>
      <c r="L218" s="81">
        <f t="shared" si="13"/>
        <v>2.7071590131020763E-2</v>
      </c>
      <c r="M218" s="81">
        <f t="shared" si="13"/>
        <v>9.0623975225027867E-2</v>
      </c>
      <c r="N218" s="81">
        <f t="shared" si="13"/>
        <v>0</v>
      </c>
      <c r="O218" s="81">
        <f t="shared" si="13"/>
        <v>7.2855064218528234E-2</v>
      </c>
      <c r="P218" s="82">
        <f t="shared" si="13"/>
        <v>0</v>
      </c>
      <c r="Q218" s="83">
        <f t="shared" si="13"/>
        <v>1</v>
      </c>
    </row>
    <row r="219" spans="2:17" x14ac:dyDescent="0.15">
      <c r="B219" s="4" t="s">
        <v>40</v>
      </c>
      <c r="C219" s="57" t="s">
        <v>41</v>
      </c>
      <c r="D219" s="80">
        <f t="shared" si="13"/>
        <v>4.7091670720276072E-3</v>
      </c>
      <c r="E219" s="81">
        <f t="shared" si="13"/>
        <v>0.33047907798289039</v>
      </c>
      <c r="F219" s="81">
        <f t="shared" si="13"/>
        <v>0.31227588276512869</v>
      </c>
      <c r="G219" s="81">
        <f t="shared" si="13"/>
        <v>5.670612109846819E-2</v>
      </c>
      <c r="H219" s="81">
        <f t="shared" si="13"/>
        <v>8.5485958031976113E-4</v>
      </c>
      <c r="I219" s="81">
        <f t="shared" si="13"/>
        <v>8.1557965249985619E-3</v>
      </c>
      <c r="J219" s="81">
        <f t="shared" si="13"/>
        <v>2.5739279557818982E-2</v>
      </c>
      <c r="K219" s="81">
        <f t="shared" si="13"/>
        <v>7.0640969918846205E-2</v>
      </c>
      <c r="L219" s="81">
        <f t="shared" si="13"/>
        <v>3.4248686752573532E-2</v>
      </c>
      <c r="M219" s="81">
        <f t="shared" si="13"/>
        <v>9.3777253618549994E-2</v>
      </c>
      <c r="N219" s="81">
        <f t="shared" si="13"/>
        <v>2.6876237288992215E-4</v>
      </c>
      <c r="O219" s="81">
        <f t="shared" si="13"/>
        <v>6.2144142755488199E-2</v>
      </c>
      <c r="P219" s="82">
        <f t="shared" si="13"/>
        <v>0</v>
      </c>
      <c r="Q219" s="83">
        <f t="shared" si="13"/>
        <v>1</v>
      </c>
    </row>
    <row r="220" spans="2:17" x14ac:dyDescent="0.15">
      <c r="B220" s="4" t="s">
        <v>42</v>
      </c>
      <c r="C220" s="57" t="s">
        <v>43</v>
      </c>
      <c r="D220" s="80">
        <f t="shared" si="13"/>
        <v>6.8293666063381853E-3</v>
      </c>
      <c r="E220" s="81">
        <f t="shared" si="13"/>
        <v>0.3182130468294595</v>
      </c>
      <c r="F220" s="81">
        <f t="shared" si="13"/>
        <v>0.28958966490137328</v>
      </c>
      <c r="G220" s="81">
        <f t="shared" si="13"/>
        <v>7.2897872568699257E-2</v>
      </c>
      <c r="H220" s="81">
        <f t="shared" si="13"/>
        <v>6.3831044732809506E-3</v>
      </c>
      <c r="I220" s="81">
        <f t="shared" si="13"/>
        <v>1.2949911230250121E-2</v>
      </c>
      <c r="J220" s="81">
        <f t="shared" si="13"/>
        <v>1.3432547230121895E-2</v>
      </c>
      <c r="K220" s="81">
        <f t="shared" si="13"/>
        <v>8.2282859725628626E-2</v>
      </c>
      <c r="L220" s="81">
        <f t="shared" si="13"/>
        <v>3.7510377040587163E-2</v>
      </c>
      <c r="M220" s="81">
        <f t="shared" si="13"/>
        <v>8.5159409387789528E-2</v>
      </c>
      <c r="N220" s="81">
        <f t="shared" si="13"/>
        <v>0</v>
      </c>
      <c r="O220" s="81">
        <f t="shared" si="13"/>
        <v>7.4751840006471532E-2</v>
      </c>
      <c r="P220" s="82">
        <f t="shared" si="13"/>
        <v>0</v>
      </c>
      <c r="Q220" s="83">
        <f t="shared" si="13"/>
        <v>1</v>
      </c>
    </row>
    <row r="221" spans="2:17" x14ac:dyDescent="0.15">
      <c r="B221" s="39" t="s">
        <v>44</v>
      </c>
      <c r="C221" s="58" t="s">
        <v>45</v>
      </c>
      <c r="D221" s="84">
        <f t="shared" si="13"/>
        <v>5.585658106131498E-3</v>
      </c>
      <c r="E221" s="85">
        <f t="shared" si="13"/>
        <v>0.29879798806867469</v>
      </c>
      <c r="F221" s="85">
        <f t="shared" si="13"/>
        <v>0.28560878842663356</v>
      </c>
      <c r="G221" s="85">
        <f t="shared" si="13"/>
        <v>6.1343187447953078E-2</v>
      </c>
      <c r="H221" s="85">
        <f t="shared" si="13"/>
        <v>1.8059592567385501E-3</v>
      </c>
      <c r="I221" s="85">
        <f t="shared" si="13"/>
        <v>9.164928182721431E-3</v>
      </c>
      <c r="J221" s="85">
        <f t="shared" si="13"/>
        <v>1.5640514043544163E-2</v>
      </c>
      <c r="K221" s="85">
        <f t="shared" si="13"/>
        <v>6.7201472191342274E-2</v>
      </c>
      <c r="L221" s="85">
        <f t="shared" si="13"/>
        <v>3.4137213110299568E-2</v>
      </c>
      <c r="M221" s="85">
        <f t="shared" si="13"/>
        <v>0.12998034699118777</v>
      </c>
      <c r="N221" s="85">
        <f t="shared" si="13"/>
        <v>4.2984920754029994E-4</v>
      </c>
      <c r="O221" s="85">
        <f t="shared" si="13"/>
        <v>9.0304094967233142E-2</v>
      </c>
      <c r="P221" s="86">
        <f t="shared" si="13"/>
        <v>0</v>
      </c>
      <c r="Q221" s="87">
        <f t="shared" si="13"/>
        <v>1</v>
      </c>
    </row>
    <row r="222" spans="2:17" x14ac:dyDescent="0.15">
      <c r="B222" s="4" t="s">
        <v>46</v>
      </c>
      <c r="C222" s="57" t="s">
        <v>47</v>
      </c>
      <c r="D222" s="80">
        <f t="shared" si="13"/>
        <v>4.1828307666063082E-3</v>
      </c>
      <c r="E222" s="81">
        <f t="shared" si="13"/>
        <v>0.32760875418394897</v>
      </c>
      <c r="F222" s="81">
        <f t="shared" si="13"/>
        <v>0.30507567623420706</v>
      </c>
      <c r="G222" s="81">
        <f t="shared" si="13"/>
        <v>4.9154162217808953E-2</v>
      </c>
      <c r="H222" s="81">
        <f t="shared" si="13"/>
        <v>8.901134067354616E-4</v>
      </c>
      <c r="I222" s="81">
        <f t="shared" si="13"/>
        <v>1.8958992507116534E-2</v>
      </c>
      <c r="J222" s="81">
        <f t="shared" si="13"/>
        <v>3.9489432807356062E-2</v>
      </c>
      <c r="K222" s="81">
        <f t="shared" si="13"/>
        <v>8.9921624039537448E-2</v>
      </c>
      <c r="L222" s="81">
        <f t="shared" si="13"/>
        <v>4.0059604508692413E-2</v>
      </c>
      <c r="M222" s="81">
        <f t="shared" si="13"/>
        <v>8.2096876371283031E-2</v>
      </c>
      <c r="N222" s="81">
        <f t="shared" si="13"/>
        <v>6.6753163884593987E-4</v>
      </c>
      <c r="O222" s="81">
        <f t="shared" si="13"/>
        <v>4.1894401317861832E-2</v>
      </c>
      <c r="P222" s="82">
        <f t="shared" si="13"/>
        <v>0</v>
      </c>
      <c r="Q222" s="83">
        <f t="shared" si="13"/>
        <v>1</v>
      </c>
    </row>
    <row r="223" spans="2:17" x14ac:dyDescent="0.15">
      <c r="B223" s="39" t="s">
        <v>48</v>
      </c>
      <c r="C223" s="58" t="s">
        <v>49</v>
      </c>
      <c r="D223" s="84">
        <f t="shared" si="13"/>
        <v>4.6935803373093533E-3</v>
      </c>
      <c r="E223" s="85">
        <f t="shared" si="13"/>
        <v>0.32546812635855576</v>
      </c>
      <c r="F223" s="85">
        <f t="shared" si="13"/>
        <v>0.36407064477681517</v>
      </c>
      <c r="G223" s="85">
        <f t="shared" si="13"/>
        <v>7.0131042332421636E-2</v>
      </c>
      <c r="H223" s="85">
        <f t="shared" si="13"/>
        <v>5.8299856353129639E-3</v>
      </c>
      <c r="I223" s="85">
        <f t="shared" si="13"/>
        <v>1.6362361389105514E-3</v>
      </c>
      <c r="J223" s="85">
        <f t="shared" si="13"/>
        <v>1.0249728607914297E-2</v>
      </c>
      <c r="K223" s="85">
        <f t="shared" si="13"/>
        <v>4.9441768216148298E-2</v>
      </c>
      <c r="L223" s="85">
        <f t="shared" si="13"/>
        <v>3.4581508400340945E-2</v>
      </c>
      <c r="M223" s="85">
        <f t="shared" si="13"/>
        <v>5.9451306046670108E-2</v>
      </c>
      <c r="N223" s="85">
        <f t="shared" si="13"/>
        <v>1.9572284220617975E-3</v>
      </c>
      <c r="O223" s="85">
        <f t="shared" si="13"/>
        <v>7.2488844727539109E-2</v>
      </c>
      <c r="P223" s="86">
        <f t="shared" si="13"/>
        <v>0</v>
      </c>
      <c r="Q223" s="87">
        <f t="shared" si="13"/>
        <v>1</v>
      </c>
    </row>
    <row r="224" spans="2:17" x14ac:dyDescent="0.15">
      <c r="B224" s="4" t="s">
        <v>50</v>
      </c>
      <c r="C224" s="57" t="s">
        <v>51</v>
      </c>
      <c r="D224" s="80">
        <f t="shared" ref="D224:Q239" si="14">+D21/$Q21</f>
        <v>3.4339807854275976E-3</v>
      </c>
      <c r="E224" s="81">
        <f t="shared" si="14"/>
        <v>0.30858179464871044</v>
      </c>
      <c r="F224" s="81">
        <f t="shared" si="14"/>
        <v>0.34015245826687568</v>
      </c>
      <c r="G224" s="81">
        <f t="shared" si="14"/>
        <v>6.3107709850622626E-2</v>
      </c>
      <c r="H224" s="81">
        <f t="shared" si="14"/>
        <v>7.2481334122408863E-4</v>
      </c>
      <c r="I224" s="81">
        <f t="shared" si="14"/>
        <v>6.104298347068309E-4</v>
      </c>
      <c r="J224" s="81">
        <f t="shared" si="14"/>
        <v>1.0332905984625142E-2</v>
      </c>
      <c r="K224" s="81">
        <f t="shared" si="14"/>
        <v>0.10392895904660682</v>
      </c>
      <c r="L224" s="81">
        <f t="shared" si="14"/>
        <v>2.9248128929922793E-2</v>
      </c>
      <c r="M224" s="81">
        <f t="shared" si="14"/>
        <v>8.5696173719795793E-2</v>
      </c>
      <c r="N224" s="81">
        <f t="shared" si="14"/>
        <v>0</v>
      </c>
      <c r="O224" s="81">
        <f t="shared" si="14"/>
        <v>5.4182645591482149E-2</v>
      </c>
      <c r="P224" s="82">
        <f t="shared" si="14"/>
        <v>0</v>
      </c>
      <c r="Q224" s="83">
        <f t="shared" si="14"/>
        <v>1</v>
      </c>
    </row>
    <row r="225" spans="2:17" x14ac:dyDescent="0.15">
      <c r="B225" s="4" t="s">
        <v>52</v>
      </c>
      <c r="C225" s="57" t="s">
        <v>53</v>
      </c>
      <c r="D225" s="80">
        <f t="shared" si="14"/>
        <v>3.3529434454030666E-3</v>
      </c>
      <c r="E225" s="81">
        <f t="shared" si="14"/>
        <v>0.37448315912660107</v>
      </c>
      <c r="F225" s="81">
        <f t="shared" si="14"/>
        <v>0.31686908842475758</v>
      </c>
      <c r="G225" s="81">
        <f t="shared" si="14"/>
        <v>5.926487626490632E-2</v>
      </c>
      <c r="H225" s="81">
        <f t="shared" si="14"/>
        <v>3.4818583722141387E-4</v>
      </c>
      <c r="I225" s="81">
        <f t="shared" si="14"/>
        <v>4.0834398491329388E-3</v>
      </c>
      <c r="J225" s="81">
        <f t="shared" si="14"/>
        <v>7.6528981505855432E-3</v>
      </c>
      <c r="K225" s="81">
        <f t="shared" si="14"/>
        <v>6.3870172102750464E-2</v>
      </c>
      <c r="L225" s="81">
        <f t="shared" si="14"/>
        <v>2.5462682791594166E-2</v>
      </c>
      <c r="M225" s="81">
        <f t="shared" si="14"/>
        <v>9.1218576978521732E-2</v>
      </c>
      <c r="N225" s="81">
        <f t="shared" si="14"/>
        <v>0</v>
      </c>
      <c r="O225" s="81">
        <f t="shared" si="14"/>
        <v>5.3393977028525719E-2</v>
      </c>
      <c r="P225" s="82">
        <f t="shared" si="14"/>
        <v>0</v>
      </c>
      <c r="Q225" s="83">
        <f t="shared" si="14"/>
        <v>1</v>
      </c>
    </row>
    <row r="226" spans="2:17" x14ac:dyDescent="0.15">
      <c r="B226" s="4" t="s">
        <v>54</v>
      </c>
      <c r="C226" s="57" t="s">
        <v>55</v>
      </c>
      <c r="D226" s="80">
        <f t="shared" si="14"/>
        <v>6.9159276470752802E-3</v>
      </c>
      <c r="E226" s="81">
        <f t="shared" si="14"/>
        <v>0.33217510506521936</v>
      </c>
      <c r="F226" s="81">
        <f t="shared" si="14"/>
        <v>0.34742824372773412</v>
      </c>
      <c r="G226" s="81">
        <f t="shared" si="14"/>
        <v>6.2604445198890898E-2</v>
      </c>
      <c r="H226" s="81">
        <f t="shared" si="14"/>
        <v>4.7799552899880412E-4</v>
      </c>
      <c r="I226" s="81">
        <f t="shared" si="14"/>
        <v>2.807706741412011E-4</v>
      </c>
      <c r="J226" s="81">
        <f t="shared" si="14"/>
        <v>1.6950406841256354E-2</v>
      </c>
      <c r="K226" s="81">
        <f t="shared" si="14"/>
        <v>7.0842423397154408E-2</v>
      </c>
      <c r="L226" s="81">
        <f t="shared" si="14"/>
        <v>3.7311332461577418E-2</v>
      </c>
      <c r="M226" s="81">
        <f t="shared" si="14"/>
        <v>7.6466699590652068E-2</v>
      </c>
      <c r="N226" s="81">
        <f t="shared" si="14"/>
        <v>0</v>
      </c>
      <c r="O226" s="81">
        <f t="shared" si="14"/>
        <v>4.8546649867300111E-2</v>
      </c>
      <c r="P226" s="82">
        <f t="shared" si="14"/>
        <v>0</v>
      </c>
      <c r="Q226" s="83">
        <f t="shared" si="14"/>
        <v>1</v>
      </c>
    </row>
    <row r="227" spans="2:17" x14ac:dyDescent="0.15">
      <c r="B227" s="4" t="s">
        <v>56</v>
      </c>
      <c r="C227" s="57" t="s">
        <v>57</v>
      </c>
      <c r="D227" s="80">
        <f t="shared" si="14"/>
        <v>4.7240306069571535E-3</v>
      </c>
      <c r="E227" s="81">
        <f t="shared" si="14"/>
        <v>0.31574292632057555</v>
      </c>
      <c r="F227" s="81">
        <f t="shared" si="14"/>
        <v>0.33765238322921726</v>
      </c>
      <c r="G227" s="81">
        <f t="shared" si="14"/>
        <v>5.1007775305242524E-2</v>
      </c>
      <c r="H227" s="81">
        <f t="shared" si="14"/>
        <v>1.048490748688226E-3</v>
      </c>
      <c r="I227" s="81">
        <f t="shared" si="14"/>
        <v>4.3399739066157092E-5</v>
      </c>
      <c r="J227" s="81">
        <f t="shared" si="14"/>
        <v>1.0298648624964789E-2</v>
      </c>
      <c r="K227" s="81">
        <f t="shared" si="14"/>
        <v>8.1429620900839592E-2</v>
      </c>
      <c r="L227" s="81">
        <f t="shared" si="14"/>
        <v>2.4980459897183897E-2</v>
      </c>
      <c r="M227" s="81">
        <f t="shared" si="14"/>
        <v>0.12869245105255181</v>
      </c>
      <c r="N227" s="81">
        <f t="shared" si="14"/>
        <v>0</v>
      </c>
      <c r="O227" s="81">
        <f t="shared" si="14"/>
        <v>4.4379813574713073E-2</v>
      </c>
      <c r="P227" s="82">
        <f t="shared" si="14"/>
        <v>0</v>
      </c>
      <c r="Q227" s="83">
        <f t="shared" si="14"/>
        <v>1</v>
      </c>
    </row>
    <row r="228" spans="2:17" x14ac:dyDescent="0.15">
      <c r="B228" s="4" t="s">
        <v>58</v>
      </c>
      <c r="C228" s="57" t="s">
        <v>59</v>
      </c>
      <c r="D228" s="80">
        <f t="shared" si="14"/>
        <v>4.5887462284988608E-3</v>
      </c>
      <c r="E228" s="81">
        <f t="shared" si="14"/>
        <v>0.34083931815911483</v>
      </c>
      <c r="F228" s="81">
        <f t="shared" si="14"/>
        <v>0.31627461757662922</v>
      </c>
      <c r="G228" s="81">
        <f t="shared" si="14"/>
        <v>6.1246008470362899E-2</v>
      </c>
      <c r="H228" s="81">
        <f t="shared" si="14"/>
        <v>6.7358935231543739E-4</v>
      </c>
      <c r="I228" s="81">
        <f t="shared" si="14"/>
        <v>2.5386241586800628E-3</v>
      </c>
      <c r="J228" s="81">
        <f t="shared" si="14"/>
        <v>1.0600934203697539E-2</v>
      </c>
      <c r="K228" s="81">
        <f t="shared" si="14"/>
        <v>6.6909307375946039E-2</v>
      </c>
      <c r="L228" s="81">
        <f t="shared" si="14"/>
        <v>3.5341606945007528E-2</v>
      </c>
      <c r="M228" s="81">
        <f t="shared" si="14"/>
        <v>9.9302397410932178E-2</v>
      </c>
      <c r="N228" s="81">
        <f t="shared" si="14"/>
        <v>0</v>
      </c>
      <c r="O228" s="81">
        <f t="shared" si="14"/>
        <v>6.1684850118815387E-2</v>
      </c>
      <c r="P228" s="82">
        <f t="shared" si="14"/>
        <v>0</v>
      </c>
      <c r="Q228" s="83">
        <f t="shared" si="14"/>
        <v>1</v>
      </c>
    </row>
    <row r="229" spans="2:17" x14ac:dyDescent="0.15">
      <c r="B229" s="4" t="s">
        <v>60</v>
      </c>
      <c r="C229" s="57" t="s">
        <v>61</v>
      </c>
      <c r="D229" s="80">
        <f t="shared" si="14"/>
        <v>4.5383659667473245E-3</v>
      </c>
      <c r="E229" s="81">
        <f t="shared" si="14"/>
        <v>0.31523432133268026</v>
      </c>
      <c r="F229" s="81">
        <f t="shared" si="14"/>
        <v>0.37789036854246466</v>
      </c>
      <c r="G229" s="81">
        <f t="shared" si="14"/>
        <v>5.4845887979097792E-2</v>
      </c>
      <c r="H229" s="81">
        <f t="shared" si="14"/>
        <v>2.5561114249274838E-4</v>
      </c>
      <c r="I229" s="81">
        <f t="shared" si="14"/>
        <v>1.064869723542791E-3</v>
      </c>
      <c r="J229" s="81">
        <f t="shared" si="14"/>
        <v>1.1757770021707945E-2</v>
      </c>
      <c r="K229" s="81">
        <f t="shared" si="14"/>
        <v>4.475127858174522E-2</v>
      </c>
      <c r="L229" s="81">
        <f t="shared" si="14"/>
        <v>2.1978072703729593E-2</v>
      </c>
      <c r="M229" s="81">
        <f t="shared" si="14"/>
        <v>0.11811842926977405</v>
      </c>
      <c r="N229" s="81">
        <f t="shared" si="14"/>
        <v>0</v>
      </c>
      <c r="O229" s="81">
        <f t="shared" si="14"/>
        <v>4.9565024736017593E-2</v>
      </c>
      <c r="P229" s="82">
        <f t="shared" si="14"/>
        <v>0</v>
      </c>
      <c r="Q229" s="83">
        <f t="shared" si="14"/>
        <v>1</v>
      </c>
    </row>
    <row r="230" spans="2:17" x14ac:dyDescent="0.15">
      <c r="B230" s="4" t="s">
        <v>62</v>
      </c>
      <c r="C230" s="57" t="s">
        <v>63</v>
      </c>
      <c r="D230" s="80">
        <f t="shared" si="14"/>
        <v>5.405910676325571E-3</v>
      </c>
      <c r="E230" s="81">
        <f t="shared" si="14"/>
        <v>0.35167244247037771</v>
      </c>
      <c r="F230" s="81">
        <f t="shared" si="14"/>
        <v>0.33584500502033299</v>
      </c>
      <c r="G230" s="81">
        <f t="shared" si="14"/>
        <v>4.5954526223510227E-2</v>
      </c>
      <c r="H230" s="81">
        <f t="shared" si="14"/>
        <v>4.5109654944503104E-4</v>
      </c>
      <c r="I230" s="81">
        <f t="shared" si="14"/>
        <v>9.9411509404603751E-4</v>
      </c>
      <c r="J230" s="81">
        <f t="shared" si="14"/>
        <v>9.2314303045189332E-3</v>
      </c>
      <c r="K230" s="81">
        <f t="shared" si="14"/>
        <v>5.2560714966747302E-2</v>
      </c>
      <c r="L230" s="81">
        <f t="shared" si="14"/>
        <v>2.4811920867702217E-2</v>
      </c>
      <c r="M230" s="81">
        <f t="shared" si="14"/>
        <v>0.11505521791063836</v>
      </c>
      <c r="N230" s="81">
        <f t="shared" si="14"/>
        <v>6.3164158705222902E-3</v>
      </c>
      <c r="O230" s="81">
        <f t="shared" si="14"/>
        <v>5.1701204045833296E-2</v>
      </c>
      <c r="P230" s="82">
        <f t="shared" si="14"/>
        <v>0</v>
      </c>
      <c r="Q230" s="83">
        <f t="shared" si="14"/>
        <v>1</v>
      </c>
    </row>
    <row r="231" spans="2:17" x14ac:dyDescent="0.15">
      <c r="B231" s="4" t="s">
        <v>64</v>
      </c>
      <c r="C231" s="57" t="s">
        <v>65</v>
      </c>
      <c r="D231" s="80">
        <f t="shared" si="14"/>
        <v>5.3780604960009847E-3</v>
      </c>
      <c r="E231" s="81">
        <f t="shared" si="14"/>
        <v>0.34387168391551182</v>
      </c>
      <c r="F231" s="81">
        <f t="shared" si="14"/>
        <v>0.33069475418215599</v>
      </c>
      <c r="G231" s="81">
        <f t="shared" si="14"/>
        <v>5.4477773736689106E-2</v>
      </c>
      <c r="H231" s="81">
        <f t="shared" si="14"/>
        <v>1.6828511671247712E-3</v>
      </c>
      <c r="I231" s="81">
        <f t="shared" si="14"/>
        <v>1.2082434594587739E-3</v>
      </c>
      <c r="J231" s="81">
        <f t="shared" si="14"/>
        <v>4.4500194533155461E-3</v>
      </c>
      <c r="K231" s="81">
        <f t="shared" si="14"/>
        <v>9.3721046666629504E-2</v>
      </c>
      <c r="L231" s="81">
        <f t="shared" si="14"/>
        <v>2.419184861326016E-2</v>
      </c>
      <c r="M231" s="81">
        <f t="shared" si="14"/>
        <v>9.0284635225655649E-2</v>
      </c>
      <c r="N231" s="81">
        <f t="shared" si="14"/>
        <v>0</v>
      </c>
      <c r="O231" s="81">
        <f t="shared" si="14"/>
        <v>5.0039083084197744E-2</v>
      </c>
      <c r="P231" s="82">
        <f t="shared" si="14"/>
        <v>0</v>
      </c>
      <c r="Q231" s="83">
        <f t="shared" si="14"/>
        <v>1</v>
      </c>
    </row>
    <row r="232" spans="2:17" x14ac:dyDescent="0.15">
      <c r="B232" s="4" t="s">
        <v>66</v>
      </c>
      <c r="C232" s="57" t="s">
        <v>67</v>
      </c>
      <c r="D232" s="80">
        <f t="shared" si="14"/>
        <v>4.1151163992502408E-3</v>
      </c>
      <c r="E232" s="81">
        <f t="shared" si="14"/>
        <v>0.34058596688304982</v>
      </c>
      <c r="F232" s="81">
        <f t="shared" si="14"/>
        <v>0.36672492005585899</v>
      </c>
      <c r="G232" s="81">
        <f t="shared" si="14"/>
        <v>3.8666166077812002E-2</v>
      </c>
      <c r="H232" s="81">
        <f t="shared" si="14"/>
        <v>6.0821245826670437E-6</v>
      </c>
      <c r="I232" s="81">
        <f t="shared" si="14"/>
        <v>1.0580169363713901E-3</v>
      </c>
      <c r="J232" s="81">
        <f t="shared" si="14"/>
        <v>1.3577606730069951E-2</v>
      </c>
      <c r="K232" s="81">
        <f t="shared" si="14"/>
        <v>6.8642448928461247E-2</v>
      </c>
      <c r="L232" s="81">
        <f t="shared" si="14"/>
        <v>2.1277385533017557E-2</v>
      </c>
      <c r="M232" s="81">
        <f t="shared" si="14"/>
        <v>8.5090300253625961E-2</v>
      </c>
      <c r="N232" s="81">
        <f t="shared" si="14"/>
        <v>0</v>
      </c>
      <c r="O232" s="81">
        <f t="shared" si="14"/>
        <v>6.0255990077900154E-2</v>
      </c>
      <c r="P232" s="82">
        <f t="shared" si="14"/>
        <v>0</v>
      </c>
      <c r="Q232" s="83">
        <f t="shared" si="14"/>
        <v>1</v>
      </c>
    </row>
    <row r="233" spans="2:17" x14ac:dyDescent="0.15">
      <c r="B233" s="39" t="s">
        <v>68</v>
      </c>
      <c r="C233" s="58" t="s">
        <v>69</v>
      </c>
      <c r="D233" s="84">
        <f t="shared" si="14"/>
        <v>6.7843743030061862E-3</v>
      </c>
      <c r="E233" s="85">
        <f t="shared" si="14"/>
        <v>0.31852322489822243</v>
      </c>
      <c r="F233" s="85">
        <f t="shared" si="14"/>
        <v>0.302541549177617</v>
      </c>
      <c r="G233" s="85">
        <f t="shared" si="14"/>
        <v>6.383169272870938E-2</v>
      </c>
      <c r="H233" s="85">
        <f t="shared" si="14"/>
        <v>2.0711723450496798E-3</v>
      </c>
      <c r="I233" s="85">
        <f t="shared" si="14"/>
        <v>2.1936564213540437E-3</v>
      </c>
      <c r="J233" s="85">
        <f t="shared" si="14"/>
        <v>6.2981440676143953E-3</v>
      </c>
      <c r="K233" s="85">
        <f t="shared" si="14"/>
        <v>7.5145160016762455E-2</v>
      </c>
      <c r="L233" s="85">
        <f t="shared" si="14"/>
        <v>3.8468637246271281E-2</v>
      </c>
      <c r="M233" s="85">
        <f t="shared" si="14"/>
        <v>0.1092296391739789</v>
      </c>
      <c r="N233" s="85">
        <f t="shared" si="14"/>
        <v>3.7994872882111269E-4</v>
      </c>
      <c r="O233" s="85">
        <f t="shared" si="14"/>
        <v>7.4532800892593135E-2</v>
      </c>
      <c r="P233" s="86">
        <f t="shared" si="14"/>
        <v>0</v>
      </c>
      <c r="Q233" s="87">
        <f t="shared" si="14"/>
        <v>1</v>
      </c>
    </row>
    <row r="234" spans="2:17" x14ac:dyDescent="0.15">
      <c r="B234" s="4" t="s">
        <v>70</v>
      </c>
      <c r="C234" s="57" t="s">
        <v>71</v>
      </c>
      <c r="D234" s="80">
        <f t="shared" si="14"/>
        <v>5.1710074183499788E-3</v>
      </c>
      <c r="E234" s="81">
        <f t="shared" si="14"/>
        <v>0.2993453255052857</v>
      </c>
      <c r="F234" s="81">
        <f t="shared" si="14"/>
        <v>0.31611263571843551</v>
      </c>
      <c r="G234" s="81">
        <f t="shared" si="14"/>
        <v>6.2058905961247079E-2</v>
      </c>
      <c r="H234" s="81">
        <f t="shared" si="14"/>
        <v>6.1175842045491037E-4</v>
      </c>
      <c r="I234" s="81">
        <f t="shared" si="14"/>
        <v>1.1752085224900665E-2</v>
      </c>
      <c r="J234" s="81">
        <f t="shared" si="14"/>
        <v>7.2480286340718594E-3</v>
      </c>
      <c r="K234" s="81">
        <f t="shared" si="14"/>
        <v>7.9631053137106639E-2</v>
      </c>
      <c r="L234" s="81">
        <f t="shared" si="14"/>
        <v>3.3236149347938421E-2</v>
      </c>
      <c r="M234" s="81">
        <f t="shared" si="14"/>
        <v>0.12409957988958599</v>
      </c>
      <c r="N234" s="81">
        <f t="shared" si="14"/>
        <v>0</v>
      </c>
      <c r="O234" s="81">
        <f t="shared" si="14"/>
        <v>6.0733470742623252E-2</v>
      </c>
      <c r="P234" s="82">
        <f t="shared" si="14"/>
        <v>0</v>
      </c>
      <c r="Q234" s="83">
        <f t="shared" si="14"/>
        <v>1</v>
      </c>
    </row>
    <row r="235" spans="2:17" x14ac:dyDescent="0.15">
      <c r="B235" s="31" t="s">
        <v>72</v>
      </c>
      <c r="C235" s="59" t="s">
        <v>73</v>
      </c>
      <c r="D235" s="88">
        <f t="shared" si="14"/>
        <v>7.5955314018580225E-3</v>
      </c>
      <c r="E235" s="89">
        <f t="shared" si="14"/>
        <v>0.35719347787076344</v>
      </c>
      <c r="F235" s="89">
        <f t="shared" si="14"/>
        <v>0.30065849757536189</v>
      </c>
      <c r="G235" s="89">
        <f t="shared" si="14"/>
        <v>5.3604437024327108E-2</v>
      </c>
      <c r="H235" s="89">
        <f t="shared" si="14"/>
        <v>4.6686803457375743E-4</v>
      </c>
      <c r="I235" s="89">
        <f t="shared" si="14"/>
        <v>3.029193519166216E-3</v>
      </c>
      <c r="J235" s="89">
        <f t="shared" si="14"/>
        <v>8.278053467143982E-3</v>
      </c>
      <c r="K235" s="89">
        <f t="shared" si="14"/>
        <v>4.9913297472725465E-2</v>
      </c>
      <c r="L235" s="89">
        <f t="shared" si="14"/>
        <v>3.3998488844528142E-2</v>
      </c>
      <c r="M235" s="89">
        <f t="shared" si="14"/>
        <v>9.9243690990429137E-2</v>
      </c>
      <c r="N235" s="89">
        <f t="shared" si="14"/>
        <v>0</v>
      </c>
      <c r="O235" s="89">
        <f t="shared" si="14"/>
        <v>8.6018463799122855E-2</v>
      </c>
      <c r="P235" s="90">
        <f t="shared" si="14"/>
        <v>0</v>
      </c>
      <c r="Q235" s="91">
        <f t="shared" si="14"/>
        <v>1</v>
      </c>
    </row>
    <row r="236" spans="2:17" x14ac:dyDescent="0.15">
      <c r="B236" s="4" t="s">
        <v>74</v>
      </c>
      <c r="C236" s="57" t="s">
        <v>75</v>
      </c>
      <c r="D236" s="80">
        <f t="shared" si="14"/>
        <v>5.9271390679767619E-3</v>
      </c>
      <c r="E236" s="81">
        <f t="shared" si="14"/>
        <v>0.32255588918325279</v>
      </c>
      <c r="F236" s="81">
        <f t="shared" si="14"/>
        <v>0.33052263491246897</v>
      </c>
      <c r="G236" s="81">
        <f t="shared" si="14"/>
        <v>4.7134315094959231E-2</v>
      </c>
      <c r="H236" s="81">
        <f t="shared" si="14"/>
        <v>1.3533492282971976E-3</v>
      </c>
      <c r="I236" s="81">
        <f t="shared" si="14"/>
        <v>1.9126619195762729E-3</v>
      </c>
      <c r="J236" s="81">
        <f t="shared" si="14"/>
        <v>7.5946967772820891E-3</v>
      </c>
      <c r="K236" s="81">
        <f t="shared" si="14"/>
        <v>0.11013664927820638</v>
      </c>
      <c r="L236" s="81">
        <f t="shared" si="14"/>
        <v>2.9953805660042226E-2</v>
      </c>
      <c r="M236" s="81">
        <f t="shared" si="14"/>
        <v>7.8298893345165474E-2</v>
      </c>
      <c r="N236" s="81">
        <f t="shared" si="14"/>
        <v>8.3680952845807612E-6</v>
      </c>
      <c r="O236" s="81">
        <f t="shared" si="14"/>
        <v>6.4601597437488001E-2</v>
      </c>
      <c r="P236" s="82">
        <f t="shared" si="14"/>
        <v>0</v>
      </c>
      <c r="Q236" s="83">
        <f t="shared" si="14"/>
        <v>1</v>
      </c>
    </row>
    <row r="237" spans="2:17" x14ac:dyDescent="0.15">
      <c r="B237" s="4" t="s">
        <v>76</v>
      </c>
      <c r="C237" s="57" t="s">
        <v>77</v>
      </c>
      <c r="D237" s="80">
        <f t="shared" si="14"/>
        <v>4.844123272828565E-3</v>
      </c>
      <c r="E237" s="81">
        <f t="shared" si="14"/>
        <v>0.32653915799340416</v>
      </c>
      <c r="F237" s="81">
        <f t="shared" si="14"/>
        <v>0.34939473508018903</v>
      </c>
      <c r="G237" s="81">
        <f t="shared" si="14"/>
        <v>4.557597486717805E-2</v>
      </c>
      <c r="H237" s="81">
        <f t="shared" si="14"/>
        <v>3.1986208993576052E-4</v>
      </c>
      <c r="I237" s="81">
        <f t="shared" si="14"/>
        <v>2.8521177871979678E-3</v>
      </c>
      <c r="J237" s="81">
        <f t="shared" si="14"/>
        <v>8.7162631786556286E-3</v>
      </c>
      <c r="K237" s="81">
        <f t="shared" si="14"/>
        <v>6.7908517574222629E-2</v>
      </c>
      <c r="L237" s="81">
        <f t="shared" si="14"/>
        <v>2.6922758994359364E-2</v>
      </c>
      <c r="M237" s="81">
        <f t="shared" si="14"/>
        <v>0.10662144669793763</v>
      </c>
      <c r="N237" s="81">
        <f t="shared" si="14"/>
        <v>3.1042204006886164E-3</v>
      </c>
      <c r="O237" s="81">
        <f t="shared" si="14"/>
        <v>5.7200822063402573E-2</v>
      </c>
      <c r="P237" s="82">
        <f t="shared" si="14"/>
        <v>0</v>
      </c>
      <c r="Q237" s="83">
        <f t="shared" si="14"/>
        <v>1</v>
      </c>
    </row>
    <row r="238" spans="2:17" x14ac:dyDescent="0.15">
      <c r="B238" s="4" t="s">
        <v>78</v>
      </c>
      <c r="C238" s="57" t="s">
        <v>79</v>
      </c>
      <c r="D238" s="80">
        <f t="shared" si="14"/>
        <v>4.5280974179596079E-3</v>
      </c>
      <c r="E238" s="81">
        <f t="shared" si="14"/>
        <v>0.33399456258962024</v>
      </c>
      <c r="F238" s="81">
        <f t="shared" si="14"/>
        <v>0.34283140755584296</v>
      </c>
      <c r="G238" s="81">
        <f t="shared" si="14"/>
        <v>4.1435208700442677E-2</v>
      </c>
      <c r="H238" s="81">
        <f t="shared" si="14"/>
        <v>2.5760178859580919E-3</v>
      </c>
      <c r="I238" s="81">
        <f t="shared" si="14"/>
        <v>1.9731415150366686E-3</v>
      </c>
      <c r="J238" s="81">
        <f t="shared" si="14"/>
        <v>9.2695771437557879E-3</v>
      </c>
      <c r="K238" s="81">
        <f t="shared" si="14"/>
        <v>7.4789178707202045E-2</v>
      </c>
      <c r="L238" s="81">
        <f t="shared" si="14"/>
        <v>2.5081204628215097E-2</v>
      </c>
      <c r="M238" s="81">
        <f t="shared" si="14"/>
        <v>9.5152010741733448E-2</v>
      </c>
      <c r="N238" s="81">
        <f t="shared" si="14"/>
        <v>2.9604296009627217E-4</v>
      </c>
      <c r="O238" s="81">
        <f t="shared" si="14"/>
        <v>6.8073550154137089E-2</v>
      </c>
      <c r="P238" s="82">
        <f t="shared" si="14"/>
        <v>0</v>
      </c>
      <c r="Q238" s="83">
        <f t="shared" si="14"/>
        <v>1</v>
      </c>
    </row>
    <row r="239" spans="2:17" x14ac:dyDescent="0.15">
      <c r="B239" s="35" t="s">
        <v>80</v>
      </c>
      <c r="C239" s="60" t="s">
        <v>81</v>
      </c>
      <c r="D239" s="92">
        <f t="shared" si="14"/>
        <v>7.6336740822732238E-3</v>
      </c>
      <c r="E239" s="93">
        <f t="shared" si="14"/>
        <v>0.35946100634300115</v>
      </c>
      <c r="F239" s="93">
        <f t="shared" si="14"/>
        <v>0.30095069022284932</v>
      </c>
      <c r="G239" s="93">
        <f t="shared" si="14"/>
        <v>5.1171965179469585E-2</v>
      </c>
      <c r="H239" s="93">
        <f t="shared" si="14"/>
        <v>1.4748387027499043E-3</v>
      </c>
      <c r="I239" s="93">
        <f t="shared" si="14"/>
        <v>5.9476364205005303E-3</v>
      </c>
      <c r="J239" s="93">
        <f t="shared" si="14"/>
        <v>7.5549187239408802E-3</v>
      </c>
      <c r="K239" s="93">
        <f t="shared" si="14"/>
        <v>7.9638567727755544E-2</v>
      </c>
      <c r="L239" s="93">
        <f t="shared" si="14"/>
        <v>3.5991009714774029E-2</v>
      </c>
      <c r="M239" s="93">
        <f t="shared" si="14"/>
        <v>9.609938283474978E-2</v>
      </c>
      <c r="N239" s="93">
        <f t="shared" si="14"/>
        <v>0</v>
      </c>
      <c r="O239" s="93">
        <f t="shared" si="14"/>
        <v>5.407631004793604E-2</v>
      </c>
      <c r="P239" s="94">
        <f t="shared" si="14"/>
        <v>0</v>
      </c>
      <c r="Q239" s="95">
        <f t="shared" si="14"/>
        <v>1</v>
      </c>
    </row>
    <row r="240" spans="2:17" x14ac:dyDescent="0.15">
      <c r="B240" s="4" t="s">
        <v>82</v>
      </c>
      <c r="C240" s="57" t="s">
        <v>83</v>
      </c>
      <c r="D240" s="80">
        <f t="shared" ref="D240:Q255" si="15">+D37/$Q37</f>
        <v>5.4824922129476138E-3</v>
      </c>
      <c r="E240" s="81">
        <f t="shared" si="15"/>
        <v>0.36447499423467622</v>
      </c>
      <c r="F240" s="81">
        <f t="shared" si="15"/>
        <v>0.29211011920752938</v>
      </c>
      <c r="G240" s="81">
        <f t="shared" si="15"/>
        <v>6.3198899474723721E-2</v>
      </c>
      <c r="H240" s="81">
        <f t="shared" si="15"/>
        <v>9.4584092365520905E-4</v>
      </c>
      <c r="I240" s="81">
        <f t="shared" si="15"/>
        <v>8.3196429900393287E-3</v>
      </c>
      <c r="J240" s="81">
        <f t="shared" si="15"/>
        <v>6.545441458033709E-3</v>
      </c>
      <c r="K240" s="81">
        <f t="shared" si="15"/>
        <v>6.0930504081226161E-2</v>
      </c>
      <c r="L240" s="81">
        <f t="shared" si="15"/>
        <v>3.1745468957680836E-2</v>
      </c>
      <c r="M240" s="81">
        <f t="shared" si="15"/>
        <v>9.3745478676020788E-2</v>
      </c>
      <c r="N240" s="81">
        <f t="shared" si="15"/>
        <v>4.4511391975269102E-4</v>
      </c>
      <c r="O240" s="81">
        <f t="shared" si="15"/>
        <v>7.2056003863714371E-2</v>
      </c>
      <c r="P240" s="82">
        <f t="shared" si="15"/>
        <v>0</v>
      </c>
      <c r="Q240" s="83">
        <f t="shared" si="15"/>
        <v>1</v>
      </c>
    </row>
    <row r="241" spans="2:17" x14ac:dyDescent="0.15">
      <c r="B241" s="4" t="s">
        <v>84</v>
      </c>
      <c r="C241" s="57" t="s">
        <v>85</v>
      </c>
      <c r="D241" s="80">
        <f t="shared" si="15"/>
        <v>7.6068349602476954E-3</v>
      </c>
      <c r="E241" s="81">
        <f t="shared" si="15"/>
        <v>0.32169051579970387</v>
      </c>
      <c r="F241" s="81">
        <f t="shared" si="15"/>
        <v>0.28859593601962358</v>
      </c>
      <c r="G241" s="81">
        <f t="shared" si="15"/>
        <v>6.4734757451359592E-2</v>
      </c>
      <c r="H241" s="81">
        <f t="shared" si="15"/>
        <v>8.3008363176957439E-4</v>
      </c>
      <c r="I241" s="81">
        <f t="shared" si="15"/>
        <v>9.277810366888118E-3</v>
      </c>
      <c r="J241" s="81">
        <f t="shared" si="15"/>
        <v>3.1948232551655284E-2</v>
      </c>
      <c r="K241" s="81">
        <f t="shared" si="15"/>
        <v>6.7962470296418109E-2</v>
      </c>
      <c r="L241" s="81">
        <f t="shared" si="15"/>
        <v>4.4667227990846915E-2</v>
      </c>
      <c r="M241" s="81">
        <f t="shared" si="15"/>
        <v>0.10625380593709999</v>
      </c>
      <c r="N241" s="81">
        <f t="shared" si="15"/>
        <v>0</v>
      </c>
      <c r="O241" s="81">
        <f t="shared" si="15"/>
        <v>5.6432324994387287E-2</v>
      </c>
      <c r="P241" s="82">
        <f t="shared" si="15"/>
        <v>0</v>
      </c>
      <c r="Q241" s="83">
        <f t="shared" si="15"/>
        <v>1</v>
      </c>
    </row>
    <row r="242" spans="2:17" x14ac:dyDescent="0.15">
      <c r="B242" s="35" t="s">
        <v>86</v>
      </c>
      <c r="C242" s="60" t="s">
        <v>87</v>
      </c>
      <c r="D242" s="92">
        <f t="shared" si="15"/>
        <v>6.3214412216042286E-3</v>
      </c>
      <c r="E242" s="93">
        <f t="shared" si="15"/>
        <v>0.34557727269441513</v>
      </c>
      <c r="F242" s="93">
        <f t="shared" si="15"/>
        <v>0.30328354026266929</v>
      </c>
      <c r="G242" s="93">
        <f t="shared" si="15"/>
        <v>4.4196551200682388E-2</v>
      </c>
      <c r="H242" s="93">
        <f t="shared" si="15"/>
        <v>4.0596737184081223E-5</v>
      </c>
      <c r="I242" s="93">
        <f t="shared" si="15"/>
        <v>3.262486756040588E-3</v>
      </c>
      <c r="J242" s="93">
        <f t="shared" si="15"/>
        <v>1.8821331500692921E-2</v>
      </c>
      <c r="K242" s="93">
        <f t="shared" si="15"/>
        <v>8.5997572198941316E-2</v>
      </c>
      <c r="L242" s="93">
        <f t="shared" si="15"/>
        <v>3.8146701505422535E-2</v>
      </c>
      <c r="M242" s="93">
        <f t="shared" si="15"/>
        <v>9.9289744270244923E-2</v>
      </c>
      <c r="N242" s="93">
        <f t="shared" si="15"/>
        <v>0</v>
      </c>
      <c r="O242" s="93">
        <f t="shared" si="15"/>
        <v>5.5062761652102617E-2</v>
      </c>
      <c r="P242" s="94">
        <f t="shared" si="15"/>
        <v>0</v>
      </c>
      <c r="Q242" s="95">
        <f t="shared" si="15"/>
        <v>1</v>
      </c>
    </row>
    <row r="243" spans="2:17" x14ac:dyDescent="0.15">
      <c r="B243" s="35" t="s">
        <v>88</v>
      </c>
      <c r="C243" s="60" t="s">
        <v>89</v>
      </c>
      <c r="D243" s="92">
        <f t="shared" si="15"/>
        <v>6.9237368649989681E-3</v>
      </c>
      <c r="E243" s="93">
        <f t="shared" si="15"/>
        <v>0.32784445254126354</v>
      </c>
      <c r="F243" s="93">
        <f t="shared" si="15"/>
        <v>0.30606861020615295</v>
      </c>
      <c r="G243" s="93">
        <f t="shared" si="15"/>
        <v>6.1541675099377115E-2</v>
      </c>
      <c r="H243" s="93">
        <f t="shared" si="15"/>
        <v>7.7821396268733874E-4</v>
      </c>
      <c r="I243" s="93">
        <f t="shared" si="15"/>
        <v>4.6215371650772516E-3</v>
      </c>
      <c r="J243" s="93">
        <f t="shared" si="15"/>
        <v>1.7525357714979515E-2</v>
      </c>
      <c r="K243" s="93">
        <f t="shared" si="15"/>
        <v>6.4252112309275605E-2</v>
      </c>
      <c r="L243" s="93">
        <f t="shared" si="15"/>
        <v>4.972112073332418E-2</v>
      </c>
      <c r="M243" s="93">
        <f t="shared" si="15"/>
        <v>9.527218477731228E-2</v>
      </c>
      <c r="N243" s="93">
        <f t="shared" si="15"/>
        <v>2.1489561945169833E-3</v>
      </c>
      <c r="O243" s="93">
        <f t="shared" si="15"/>
        <v>6.3302042431034239E-2</v>
      </c>
      <c r="P243" s="94">
        <f t="shared" si="15"/>
        <v>0</v>
      </c>
      <c r="Q243" s="95">
        <f t="shared" si="15"/>
        <v>1</v>
      </c>
    </row>
    <row r="244" spans="2:17" x14ac:dyDescent="0.15">
      <c r="B244" s="4" t="s">
        <v>90</v>
      </c>
      <c r="C244" s="57" t="s">
        <v>91</v>
      </c>
      <c r="D244" s="80">
        <f t="shared" si="15"/>
        <v>6.6968638760681763E-3</v>
      </c>
      <c r="E244" s="81">
        <f t="shared" si="15"/>
        <v>0.32705278642400393</v>
      </c>
      <c r="F244" s="81">
        <f t="shared" si="15"/>
        <v>0.33801598109947822</v>
      </c>
      <c r="G244" s="81">
        <f t="shared" si="15"/>
        <v>4.7385975356161368E-2</v>
      </c>
      <c r="H244" s="81">
        <f t="shared" si="15"/>
        <v>1.5472505555672977E-3</v>
      </c>
      <c r="I244" s="81">
        <f t="shared" si="15"/>
        <v>7.6781705530442994E-3</v>
      </c>
      <c r="J244" s="81">
        <f t="shared" si="15"/>
        <v>6.3473386940952345E-3</v>
      </c>
      <c r="K244" s="81">
        <f t="shared" si="15"/>
        <v>7.2698475200138196E-2</v>
      </c>
      <c r="L244" s="81">
        <f t="shared" si="15"/>
        <v>4.0742267533384384E-2</v>
      </c>
      <c r="M244" s="81">
        <f t="shared" si="15"/>
        <v>8.6173784346524215E-2</v>
      </c>
      <c r="N244" s="81">
        <f t="shared" si="15"/>
        <v>0</v>
      </c>
      <c r="O244" s="81">
        <f t="shared" si="15"/>
        <v>6.5661106361534716E-2</v>
      </c>
      <c r="P244" s="82">
        <f t="shared" si="15"/>
        <v>0</v>
      </c>
      <c r="Q244" s="83">
        <f t="shared" si="15"/>
        <v>1</v>
      </c>
    </row>
    <row r="245" spans="2:17" x14ac:dyDescent="0.15">
      <c r="B245" s="4">
        <v>39</v>
      </c>
      <c r="C245" s="57" t="s">
        <v>92</v>
      </c>
      <c r="D245" s="80">
        <f t="shared" si="15"/>
        <v>4.7496409666290774E-3</v>
      </c>
      <c r="E245" s="81">
        <f t="shared" si="15"/>
        <v>0.29310249856640908</v>
      </c>
      <c r="F245" s="81">
        <f t="shared" si="15"/>
        <v>0.32792638783087052</v>
      </c>
      <c r="G245" s="81">
        <f t="shared" si="15"/>
        <v>5.7676658875964515E-2</v>
      </c>
      <c r="H245" s="81">
        <f t="shared" si="15"/>
        <v>2.793502519515822E-4</v>
      </c>
      <c r="I245" s="81">
        <f t="shared" si="15"/>
        <v>9.9216479333853204E-4</v>
      </c>
      <c r="J245" s="81">
        <f t="shared" si="15"/>
        <v>1.1532514517137745E-2</v>
      </c>
      <c r="K245" s="81">
        <f t="shared" si="15"/>
        <v>0.10720535461651161</v>
      </c>
      <c r="L245" s="81">
        <f t="shared" si="15"/>
        <v>2.4407699332421196E-2</v>
      </c>
      <c r="M245" s="81">
        <f t="shared" si="15"/>
        <v>9.7610827832534899E-2</v>
      </c>
      <c r="N245" s="81">
        <f t="shared" si="15"/>
        <v>0</v>
      </c>
      <c r="O245" s="81">
        <f t="shared" si="15"/>
        <v>7.4516902416231212E-2</v>
      </c>
      <c r="P245" s="82">
        <f t="shared" si="15"/>
        <v>0</v>
      </c>
      <c r="Q245" s="83">
        <f t="shared" si="15"/>
        <v>1</v>
      </c>
    </row>
    <row r="246" spans="2:17" x14ac:dyDescent="0.15">
      <c r="B246" s="6">
        <v>40</v>
      </c>
      <c r="C246" s="61" t="s">
        <v>93</v>
      </c>
      <c r="D246" s="96">
        <f t="shared" si="15"/>
        <v>7.3789347631168798E-3</v>
      </c>
      <c r="E246" s="97">
        <f t="shared" si="15"/>
        <v>0.35591235956408451</v>
      </c>
      <c r="F246" s="97">
        <f t="shared" si="15"/>
        <v>0.31386338827408999</v>
      </c>
      <c r="G246" s="97">
        <f t="shared" si="15"/>
        <v>5.4138344796875661E-2</v>
      </c>
      <c r="H246" s="97">
        <f t="shared" si="15"/>
        <v>2.4543173325149389E-3</v>
      </c>
      <c r="I246" s="97">
        <f t="shared" si="15"/>
        <v>6.8783660992062772E-3</v>
      </c>
      <c r="J246" s="97">
        <f t="shared" si="15"/>
        <v>9.2239813694871189E-3</v>
      </c>
      <c r="K246" s="97">
        <f t="shared" si="15"/>
        <v>7.9283567719146228E-2</v>
      </c>
      <c r="L246" s="97">
        <f t="shared" si="15"/>
        <v>3.3356176171477743E-2</v>
      </c>
      <c r="M246" s="97">
        <f t="shared" si="15"/>
        <v>7.6241065357235266E-2</v>
      </c>
      <c r="N246" s="97">
        <f t="shared" si="15"/>
        <v>0</v>
      </c>
      <c r="O246" s="97">
        <f t="shared" si="15"/>
        <v>6.1269498552765395E-2</v>
      </c>
      <c r="P246" s="98">
        <f t="shared" si="15"/>
        <v>0</v>
      </c>
      <c r="Q246" s="99">
        <f t="shared" si="15"/>
        <v>1</v>
      </c>
    </row>
    <row r="247" spans="2:17" x14ac:dyDescent="0.15">
      <c r="B247" s="18">
        <v>41</v>
      </c>
      <c r="C247" s="62" t="s">
        <v>94</v>
      </c>
      <c r="D247" s="100">
        <f t="shared" si="15"/>
        <v>7.4883215650745375E-3</v>
      </c>
      <c r="E247" s="101">
        <f t="shared" si="15"/>
        <v>0.37143019667195309</v>
      </c>
      <c r="F247" s="101">
        <f t="shared" si="15"/>
        <v>0.29517573899592481</v>
      </c>
      <c r="G247" s="101">
        <f t="shared" si="15"/>
        <v>6.5494179561201363E-2</v>
      </c>
      <c r="H247" s="101">
        <f t="shared" si="15"/>
        <v>6.3832659935470057E-4</v>
      </c>
      <c r="I247" s="101">
        <f t="shared" si="15"/>
        <v>9.6843450105548231E-3</v>
      </c>
      <c r="J247" s="101">
        <f t="shared" si="15"/>
        <v>1.642732082831163E-2</v>
      </c>
      <c r="K247" s="101">
        <f t="shared" si="15"/>
        <v>4.3796520847750285E-2</v>
      </c>
      <c r="L247" s="101">
        <f t="shared" si="15"/>
        <v>3.6306897058530178E-2</v>
      </c>
      <c r="M247" s="101">
        <f t="shared" si="15"/>
        <v>8.5464023601510411E-2</v>
      </c>
      <c r="N247" s="101">
        <f t="shared" si="15"/>
        <v>0</v>
      </c>
      <c r="O247" s="101">
        <f t="shared" si="15"/>
        <v>6.8094129259834144E-2</v>
      </c>
      <c r="P247" s="102">
        <f t="shared" si="15"/>
        <v>0</v>
      </c>
      <c r="Q247" s="103">
        <f t="shared" si="15"/>
        <v>1</v>
      </c>
    </row>
    <row r="248" spans="2:17" x14ac:dyDescent="0.15">
      <c r="B248" s="4">
        <v>42</v>
      </c>
      <c r="C248" s="57" t="s">
        <v>95</v>
      </c>
      <c r="D248" s="80">
        <f t="shared" si="15"/>
        <v>7.1183020947737661E-3</v>
      </c>
      <c r="E248" s="81">
        <f t="shared" si="15"/>
        <v>0.353054129310577</v>
      </c>
      <c r="F248" s="81">
        <f t="shared" si="15"/>
        <v>0.26447189896246359</v>
      </c>
      <c r="G248" s="81">
        <f t="shared" si="15"/>
        <v>5.1814805859346579E-2</v>
      </c>
      <c r="H248" s="81">
        <f t="shared" si="15"/>
        <v>6.2703164425440046E-5</v>
      </c>
      <c r="I248" s="81">
        <f t="shared" si="15"/>
        <v>5.6069376342957368E-3</v>
      </c>
      <c r="J248" s="81">
        <f t="shared" si="15"/>
        <v>6.0227193317358577E-3</v>
      </c>
      <c r="K248" s="81">
        <f t="shared" si="15"/>
        <v>6.3358389525493802E-2</v>
      </c>
      <c r="L248" s="81">
        <f t="shared" si="15"/>
        <v>3.6298643688062321E-2</v>
      </c>
      <c r="M248" s="81">
        <f t="shared" si="15"/>
        <v>0.12190000464531685</v>
      </c>
      <c r="N248" s="81">
        <f t="shared" si="15"/>
        <v>0</v>
      </c>
      <c r="O248" s="81">
        <f t="shared" si="15"/>
        <v>9.0291465783509051E-2</v>
      </c>
      <c r="P248" s="82">
        <f t="shared" si="15"/>
        <v>0</v>
      </c>
      <c r="Q248" s="83">
        <f t="shared" si="15"/>
        <v>1</v>
      </c>
    </row>
    <row r="249" spans="2:17" x14ac:dyDescent="0.15">
      <c r="B249" s="4">
        <v>43</v>
      </c>
      <c r="C249" s="57" t="s">
        <v>96</v>
      </c>
      <c r="D249" s="80">
        <f t="shared" si="15"/>
        <v>7.7633839222225297E-3</v>
      </c>
      <c r="E249" s="81">
        <f t="shared" si="15"/>
        <v>0.35772076530039176</v>
      </c>
      <c r="F249" s="81">
        <f t="shared" si="15"/>
        <v>0.27358812450111325</v>
      </c>
      <c r="G249" s="81">
        <f t="shared" si="15"/>
        <v>6.8131700189982936E-2</v>
      </c>
      <c r="H249" s="81">
        <f t="shared" si="15"/>
        <v>2.1918356893937032E-3</v>
      </c>
      <c r="I249" s="81">
        <f t="shared" si="15"/>
        <v>1.0561784156586634E-2</v>
      </c>
      <c r="J249" s="81">
        <f t="shared" si="15"/>
        <v>8.4987640636160749E-3</v>
      </c>
      <c r="K249" s="81">
        <f t="shared" si="15"/>
        <v>7.4229896209661292E-2</v>
      </c>
      <c r="L249" s="81">
        <f t="shared" si="15"/>
        <v>4.8181485046041903E-2</v>
      </c>
      <c r="M249" s="81">
        <f t="shared" si="15"/>
        <v>7.3075591692364703E-2</v>
      </c>
      <c r="N249" s="81">
        <f t="shared" si="15"/>
        <v>2.0338997400114454E-3</v>
      </c>
      <c r="O249" s="81">
        <f t="shared" si="15"/>
        <v>7.4022769488613763E-2</v>
      </c>
      <c r="P249" s="82">
        <f t="shared" si="15"/>
        <v>0</v>
      </c>
      <c r="Q249" s="83">
        <f t="shared" si="15"/>
        <v>1</v>
      </c>
    </row>
    <row r="250" spans="2:17" x14ac:dyDescent="0.15">
      <c r="B250" s="4">
        <v>44</v>
      </c>
      <c r="C250" s="57" t="s">
        <v>97</v>
      </c>
      <c r="D250" s="80">
        <f t="shared" si="15"/>
        <v>1.0778643857537042E-2</v>
      </c>
      <c r="E250" s="81">
        <f t="shared" si="15"/>
        <v>0.35003481360132793</v>
      </c>
      <c r="F250" s="81">
        <f t="shared" si="15"/>
        <v>0.23581125191881985</v>
      </c>
      <c r="G250" s="81">
        <f t="shared" si="15"/>
        <v>5.7420895761427074E-2</v>
      </c>
      <c r="H250" s="81">
        <f t="shared" si="15"/>
        <v>1.7081059364994482E-3</v>
      </c>
      <c r="I250" s="81">
        <f t="shared" si="15"/>
        <v>2.567689720554683E-2</v>
      </c>
      <c r="J250" s="81">
        <f t="shared" si="15"/>
        <v>1.318132525132977E-2</v>
      </c>
      <c r="K250" s="81">
        <f t="shared" si="15"/>
        <v>0.10336721495261143</v>
      </c>
      <c r="L250" s="81">
        <f t="shared" si="15"/>
        <v>4.3592159678384756E-2</v>
      </c>
      <c r="M250" s="81">
        <f t="shared" si="15"/>
        <v>0.1003893965778162</v>
      </c>
      <c r="N250" s="81">
        <f t="shared" si="15"/>
        <v>9.2661523573490633E-3</v>
      </c>
      <c r="O250" s="81">
        <f t="shared" si="15"/>
        <v>4.8773142901350604E-2</v>
      </c>
      <c r="P250" s="82">
        <f t="shared" si="15"/>
        <v>0</v>
      </c>
      <c r="Q250" s="83">
        <f t="shared" si="15"/>
        <v>1</v>
      </c>
    </row>
    <row r="251" spans="2:17" x14ac:dyDescent="0.15">
      <c r="B251" s="4">
        <v>45</v>
      </c>
      <c r="C251" s="57" t="s">
        <v>98</v>
      </c>
      <c r="D251" s="80">
        <f t="shared" si="15"/>
        <v>1.02104844304779E-2</v>
      </c>
      <c r="E251" s="81">
        <f t="shared" si="15"/>
        <v>0.32194492418368065</v>
      </c>
      <c r="F251" s="81">
        <f t="shared" si="15"/>
        <v>0.29504063509848516</v>
      </c>
      <c r="G251" s="81">
        <f t="shared" si="15"/>
        <v>6.8284889976366531E-2</v>
      </c>
      <c r="H251" s="81">
        <f t="shared" si="15"/>
        <v>0</v>
      </c>
      <c r="I251" s="81">
        <f t="shared" si="15"/>
        <v>2.6811767946782028E-2</v>
      </c>
      <c r="J251" s="81">
        <f t="shared" si="15"/>
        <v>4.0421766536936111E-3</v>
      </c>
      <c r="K251" s="81">
        <f t="shared" si="15"/>
        <v>4.2583607573098654E-2</v>
      </c>
      <c r="L251" s="81">
        <f t="shared" si="15"/>
        <v>3.9741423128151286E-2</v>
      </c>
      <c r="M251" s="81">
        <f t="shared" si="15"/>
        <v>0.12331189501842076</v>
      </c>
      <c r="N251" s="81">
        <f t="shared" si="15"/>
        <v>0</v>
      </c>
      <c r="O251" s="81">
        <f t="shared" si="15"/>
        <v>6.8028195990843421E-2</v>
      </c>
      <c r="P251" s="82">
        <f t="shared" si="15"/>
        <v>0</v>
      </c>
      <c r="Q251" s="83">
        <f t="shared" si="15"/>
        <v>1</v>
      </c>
    </row>
    <row r="252" spans="2:17" x14ac:dyDescent="0.15">
      <c r="B252" s="4">
        <v>46</v>
      </c>
      <c r="C252" s="57" t="s">
        <v>99</v>
      </c>
      <c r="D252" s="80">
        <f t="shared" si="15"/>
        <v>1.0719623566875001E-2</v>
      </c>
      <c r="E252" s="81">
        <f t="shared" si="15"/>
        <v>0.34042682835959015</v>
      </c>
      <c r="F252" s="81">
        <f t="shared" si="15"/>
        <v>0.25470925992605364</v>
      </c>
      <c r="G252" s="81">
        <f t="shared" si="15"/>
        <v>6.9181556969017247E-2</v>
      </c>
      <c r="H252" s="81">
        <f t="shared" si="15"/>
        <v>2.1536835921519385E-4</v>
      </c>
      <c r="I252" s="81">
        <f t="shared" si="15"/>
        <v>2.4019461031066405E-2</v>
      </c>
      <c r="J252" s="81">
        <f t="shared" si="15"/>
        <v>1.4527028488715035E-2</v>
      </c>
      <c r="K252" s="81">
        <f t="shared" si="15"/>
        <v>7.9784242247099624E-2</v>
      </c>
      <c r="L252" s="81">
        <f t="shared" si="15"/>
        <v>4.4507337667301076E-2</v>
      </c>
      <c r="M252" s="81">
        <f t="shared" si="15"/>
        <v>7.179506162275251E-2</v>
      </c>
      <c r="N252" s="81">
        <f t="shared" si="15"/>
        <v>6.3637023551587693E-3</v>
      </c>
      <c r="O252" s="81">
        <f t="shared" si="15"/>
        <v>8.3750529407155327E-2</v>
      </c>
      <c r="P252" s="82">
        <f t="shared" si="15"/>
        <v>0</v>
      </c>
      <c r="Q252" s="83">
        <f t="shared" si="15"/>
        <v>1</v>
      </c>
    </row>
    <row r="253" spans="2:17" x14ac:dyDescent="0.15">
      <c r="B253" s="4">
        <v>47</v>
      </c>
      <c r="C253" s="57" t="s">
        <v>100</v>
      </c>
      <c r="D253" s="80">
        <f t="shared" si="15"/>
        <v>9.3249236299466215E-3</v>
      </c>
      <c r="E253" s="81">
        <f t="shared" si="15"/>
        <v>0.32866838408437127</v>
      </c>
      <c r="F253" s="81">
        <f t="shared" si="15"/>
        <v>0.26797779312213621</v>
      </c>
      <c r="G253" s="81">
        <f t="shared" si="15"/>
        <v>6.4599904404802524E-2</v>
      </c>
      <c r="H253" s="81">
        <f t="shared" si="15"/>
        <v>3.9177085322794695E-5</v>
      </c>
      <c r="I253" s="81">
        <f t="shared" si="15"/>
        <v>1.9758310031129458E-2</v>
      </c>
      <c r="J253" s="81">
        <f t="shared" si="15"/>
        <v>2.2520683207947229E-2</v>
      </c>
      <c r="K253" s="81">
        <f t="shared" si="15"/>
        <v>6.7111124481068804E-2</v>
      </c>
      <c r="L253" s="81">
        <f t="shared" si="15"/>
        <v>4.9644751673634982E-2</v>
      </c>
      <c r="M253" s="81">
        <f t="shared" si="15"/>
        <v>8.4190390374003582E-2</v>
      </c>
      <c r="N253" s="81">
        <f t="shared" si="15"/>
        <v>9.3211147466513503E-3</v>
      </c>
      <c r="O253" s="81">
        <f t="shared" si="15"/>
        <v>7.6843443158985197E-2</v>
      </c>
      <c r="P253" s="82">
        <f t="shared" si="15"/>
        <v>0</v>
      </c>
      <c r="Q253" s="83">
        <f t="shared" si="15"/>
        <v>1</v>
      </c>
    </row>
    <row r="254" spans="2:17" x14ac:dyDescent="0.15">
      <c r="B254" s="4">
        <v>48</v>
      </c>
      <c r="C254" s="57" t="s">
        <v>101</v>
      </c>
      <c r="D254" s="80">
        <f t="shared" si="15"/>
        <v>1.018469367843388E-2</v>
      </c>
      <c r="E254" s="81">
        <f t="shared" si="15"/>
        <v>0.32261932839410556</v>
      </c>
      <c r="F254" s="81">
        <f t="shared" si="15"/>
        <v>0.22910168038999237</v>
      </c>
      <c r="G254" s="81">
        <f t="shared" si="15"/>
        <v>6.5904882939695986E-2</v>
      </c>
      <c r="H254" s="81">
        <f t="shared" si="15"/>
        <v>2.1116140723159599E-5</v>
      </c>
      <c r="I254" s="81">
        <f t="shared" si="15"/>
        <v>2.5670946421095697E-2</v>
      </c>
      <c r="J254" s="81">
        <f t="shared" si="15"/>
        <v>3.2039141311596053E-3</v>
      </c>
      <c r="K254" s="81">
        <f t="shared" si="15"/>
        <v>7.9232416373044026E-2</v>
      </c>
      <c r="L254" s="81">
        <f t="shared" si="15"/>
        <v>9.8616383829497667E-2</v>
      </c>
      <c r="M254" s="81">
        <f t="shared" si="15"/>
        <v>9.5434668718072671E-2</v>
      </c>
      <c r="N254" s="81">
        <f t="shared" si="15"/>
        <v>4.6233519393605082E-3</v>
      </c>
      <c r="O254" s="81">
        <f t="shared" si="15"/>
        <v>6.5386617044818851E-2</v>
      </c>
      <c r="P254" s="82">
        <f t="shared" si="15"/>
        <v>0</v>
      </c>
      <c r="Q254" s="83">
        <f t="shared" si="15"/>
        <v>1</v>
      </c>
    </row>
    <row r="255" spans="2:17" x14ac:dyDescent="0.15">
      <c r="B255" s="4">
        <v>49</v>
      </c>
      <c r="C255" s="57" t="s">
        <v>102</v>
      </c>
      <c r="D255" s="80">
        <f t="shared" si="15"/>
        <v>9.8869225560476656E-3</v>
      </c>
      <c r="E255" s="81">
        <f t="shared" si="15"/>
        <v>0.31407674495385357</v>
      </c>
      <c r="F255" s="81">
        <f t="shared" si="15"/>
        <v>0.22617749846414292</v>
      </c>
      <c r="G255" s="81">
        <f t="shared" si="15"/>
        <v>4.7792078867345988E-2</v>
      </c>
      <c r="H255" s="81">
        <f t="shared" si="15"/>
        <v>6.9749825411118376E-4</v>
      </c>
      <c r="I255" s="81">
        <f t="shared" si="15"/>
        <v>5.823033473379495E-2</v>
      </c>
      <c r="J255" s="81">
        <f t="shared" si="15"/>
        <v>2.4426583888444001E-2</v>
      </c>
      <c r="K255" s="81">
        <f t="shared" si="15"/>
        <v>0.10426993450331727</v>
      </c>
      <c r="L255" s="81">
        <f t="shared" si="15"/>
        <v>4.5406611263294823E-2</v>
      </c>
      <c r="M255" s="81">
        <f t="shared" si="15"/>
        <v>0.10600934019708479</v>
      </c>
      <c r="N255" s="81">
        <f t="shared" si="15"/>
        <v>4.5213617814891961E-3</v>
      </c>
      <c r="O255" s="81">
        <f t="shared" si="15"/>
        <v>5.8505090537073659E-2</v>
      </c>
      <c r="P255" s="82">
        <f t="shared" si="15"/>
        <v>0</v>
      </c>
      <c r="Q255" s="83">
        <f t="shared" si="15"/>
        <v>1</v>
      </c>
    </row>
    <row r="256" spans="2:17" x14ac:dyDescent="0.15">
      <c r="B256" s="4">
        <v>50</v>
      </c>
      <c r="C256" s="57" t="s">
        <v>103</v>
      </c>
      <c r="D256" s="80">
        <f t="shared" ref="D256:Q270" si="16">+D53/$Q53</f>
        <v>1.0127999878336354E-2</v>
      </c>
      <c r="E256" s="81">
        <f t="shared" si="16"/>
        <v>0.44155588855161299</v>
      </c>
      <c r="F256" s="81">
        <f t="shared" si="16"/>
        <v>0.19107300479412107</v>
      </c>
      <c r="G256" s="81">
        <f t="shared" si="16"/>
        <v>5.5415422138570154E-2</v>
      </c>
      <c r="H256" s="81">
        <f t="shared" si="16"/>
        <v>1.8411598833574728E-4</v>
      </c>
      <c r="I256" s="81">
        <f t="shared" si="16"/>
        <v>2.8304000053851121E-2</v>
      </c>
      <c r="J256" s="81">
        <f t="shared" si="16"/>
        <v>1.3879378722599034E-2</v>
      </c>
      <c r="K256" s="81">
        <f t="shared" si="16"/>
        <v>6.6518102391176795E-2</v>
      </c>
      <c r="L256" s="81">
        <f t="shared" si="16"/>
        <v>4.1202714944197395E-2</v>
      </c>
      <c r="M256" s="81">
        <f t="shared" si="16"/>
        <v>6.9884670093941531E-2</v>
      </c>
      <c r="N256" s="81">
        <f t="shared" si="16"/>
        <v>3.0362309599822591E-3</v>
      </c>
      <c r="O256" s="81">
        <f t="shared" si="16"/>
        <v>7.8818471483275546E-2</v>
      </c>
      <c r="P256" s="82">
        <f t="shared" si="16"/>
        <v>0</v>
      </c>
      <c r="Q256" s="83">
        <f t="shared" si="16"/>
        <v>1</v>
      </c>
    </row>
    <row r="257" spans="2:17" x14ac:dyDescent="0.15">
      <c r="B257" s="4">
        <v>51</v>
      </c>
      <c r="C257" s="57" t="s">
        <v>104</v>
      </c>
      <c r="D257" s="80">
        <f t="shared" si="16"/>
        <v>1.1218932978986277E-2</v>
      </c>
      <c r="E257" s="81">
        <f t="shared" si="16"/>
        <v>0.31958396778804488</v>
      </c>
      <c r="F257" s="81">
        <f t="shared" si="16"/>
        <v>0.21299965814158769</v>
      </c>
      <c r="G257" s="81">
        <f t="shared" si="16"/>
        <v>7.2390887760375472E-2</v>
      </c>
      <c r="H257" s="81">
        <f t="shared" si="16"/>
        <v>3.2553084634375504E-4</v>
      </c>
      <c r="I257" s="81">
        <f t="shared" si="16"/>
        <v>2.1236623605141142E-2</v>
      </c>
      <c r="J257" s="81">
        <f t="shared" si="16"/>
        <v>4.6878774382923698E-2</v>
      </c>
      <c r="K257" s="81">
        <f t="shared" si="16"/>
        <v>3.4680479009966375E-2</v>
      </c>
      <c r="L257" s="81">
        <f t="shared" si="16"/>
        <v>4.9978825187894566E-2</v>
      </c>
      <c r="M257" s="81">
        <f t="shared" si="16"/>
        <v>0.10808323851439559</v>
      </c>
      <c r="N257" s="81">
        <f t="shared" si="16"/>
        <v>2.3200304975607055E-2</v>
      </c>
      <c r="O257" s="81">
        <f t="shared" si="16"/>
        <v>9.9422776808733501E-2</v>
      </c>
      <c r="P257" s="82">
        <f t="shared" si="16"/>
        <v>0</v>
      </c>
      <c r="Q257" s="83">
        <f t="shared" si="16"/>
        <v>1</v>
      </c>
    </row>
    <row r="258" spans="2:17" x14ac:dyDescent="0.15">
      <c r="B258" s="4">
        <v>52</v>
      </c>
      <c r="C258" s="57" t="s">
        <v>105</v>
      </c>
      <c r="D258" s="80">
        <f t="shared" si="16"/>
        <v>1.260134323542301E-2</v>
      </c>
      <c r="E258" s="81">
        <f t="shared" si="16"/>
        <v>0.32357725482700606</v>
      </c>
      <c r="F258" s="81">
        <f t="shared" si="16"/>
        <v>0.21788611249904785</v>
      </c>
      <c r="G258" s="81">
        <f t="shared" si="16"/>
        <v>6.2123779623077011E-2</v>
      </c>
      <c r="H258" s="81">
        <f t="shared" si="16"/>
        <v>1.8184048023666741E-6</v>
      </c>
      <c r="I258" s="81">
        <f t="shared" si="16"/>
        <v>1.6441410088065343E-2</v>
      </c>
      <c r="J258" s="81">
        <f t="shared" si="16"/>
        <v>2.4581398163370741E-2</v>
      </c>
      <c r="K258" s="81">
        <f t="shared" si="16"/>
        <v>8.5906089898296623E-2</v>
      </c>
      <c r="L258" s="81">
        <f t="shared" si="16"/>
        <v>7.8987261670269468E-2</v>
      </c>
      <c r="M258" s="81">
        <f t="shared" si="16"/>
        <v>9.5327649269314432E-2</v>
      </c>
      <c r="N258" s="81">
        <f t="shared" si="16"/>
        <v>2.1070260534978735E-2</v>
      </c>
      <c r="O258" s="81">
        <f t="shared" si="16"/>
        <v>6.1495621786348348E-2</v>
      </c>
      <c r="P258" s="82">
        <f t="shared" si="16"/>
        <v>0</v>
      </c>
      <c r="Q258" s="83">
        <f t="shared" si="16"/>
        <v>1</v>
      </c>
    </row>
    <row r="259" spans="2:17" x14ac:dyDescent="0.15">
      <c r="B259" s="4">
        <v>53</v>
      </c>
      <c r="C259" s="57" t="s">
        <v>106</v>
      </c>
      <c r="D259" s="80">
        <f t="shared" si="16"/>
        <v>1.3287684742213614E-2</v>
      </c>
      <c r="E259" s="81">
        <f t="shared" si="16"/>
        <v>0.29821093312057517</v>
      </c>
      <c r="F259" s="81">
        <f t="shared" si="16"/>
        <v>0.2410965597833663</v>
      </c>
      <c r="G259" s="81">
        <f t="shared" si="16"/>
        <v>6.6281969337908822E-2</v>
      </c>
      <c r="H259" s="81">
        <f t="shared" si="16"/>
        <v>1.0053861827802314E-2</v>
      </c>
      <c r="I259" s="81">
        <f t="shared" si="16"/>
        <v>1.7641157436105812E-2</v>
      </c>
      <c r="J259" s="81">
        <f t="shared" si="16"/>
        <v>4.4916864150148741E-2</v>
      </c>
      <c r="K259" s="81">
        <f t="shared" si="16"/>
        <v>8.3561094320483809E-2</v>
      </c>
      <c r="L259" s="81">
        <f t="shared" si="16"/>
        <v>5.035031691279189E-2</v>
      </c>
      <c r="M259" s="81">
        <f t="shared" si="16"/>
        <v>0.10995591100934574</v>
      </c>
      <c r="N259" s="81">
        <f t="shared" si="16"/>
        <v>2.5338564297556938E-3</v>
      </c>
      <c r="O259" s="81">
        <f t="shared" si="16"/>
        <v>6.2109790929502105E-2</v>
      </c>
      <c r="P259" s="82">
        <f t="shared" si="16"/>
        <v>0</v>
      </c>
      <c r="Q259" s="83">
        <f t="shared" si="16"/>
        <v>1</v>
      </c>
    </row>
    <row r="260" spans="2:17" x14ac:dyDescent="0.15">
      <c r="B260" s="4">
        <v>54</v>
      </c>
      <c r="C260" s="57" t="s">
        <v>107</v>
      </c>
      <c r="D260" s="80">
        <f t="shared" si="16"/>
        <v>1.3569700774550122E-2</v>
      </c>
      <c r="E260" s="81">
        <f t="shared" si="16"/>
        <v>0.33322267042477577</v>
      </c>
      <c r="F260" s="81">
        <f t="shared" si="16"/>
        <v>0.22609293567859948</v>
      </c>
      <c r="G260" s="81">
        <f t="shared" si="16"/>
        <v>7.7078233426219625E-2</v>
      </c>
      <c r="H260" s="81">
        <f t="shared" si="16"/>
        <v>4.7177345227176023E-4</v>
      </c>
      <c r="I260" s="81">
        <f t="shared" si="16"/>
        <v>1.6203461591562319E-2</v>
      </c>
      <c r="J260" s="81">
        <f t="shared" si="16"/>
        <v>2.5564362376153317E-2</v>
      </c>
      <c r="K260" s="81">
        <f t="shared" si="16"/>
        <v>9.5694704250710805E-2</v>
      </c>
      <c r="L260" s="81">
        <f t="shared" si="16"/>
        <v>4.7682096062131356E-2</v>
      </c>
      <c r="M260" s="81">
        <f t="shared" si="16"/>
        <v>8.3477076166187311E-2</v>
      </c>
      <c r="N260" s="81">
        <f t="shared" si="16"/>
        <v>2.1920115489747357E-3</v>
      </c>
      <c r="O260" s="81">
        <f t="shared" si="16"/>
        <v>7.8750974247863426E-2</v>
      </c>
      <c r="P260" s="82">
        <f t="shared" si="16"/>
        <v>0</v>
      </c>
      <c r="Q260" s="83">
        <f t="shared" si="16"/>
        <v>1</v>
      </c>
    </row>
    <row r="261" spans="2:17" x14ac:dyDescent="0.15">
      <c r="B261" s="4">
        <v>55</v>
      </c>
      <c r="C261" s="57" t="s">
        <v>108</v>
      </c>
      <c r="D261" s="80">
        <f t="shared" si="16"/>
        <v>8.61438789112331E-3</v>
      </c>
      <c r="E261" s="81">
        <f t="shared" si="16"/>
        <v>0.23292109950558787</v>
      </c>
      <c r="F261" s="81">
        <f t="shared" si="16"/>
        <v>0.22010917973909072</v>
      </c>
      <c r="G261" s="81">
        <f t="shared" si="16"/>
        <v>0.11893659188942059</v>
      </c>
      <c r="H261" s="81">
        <f t="shared" si="16"/>
        <v>0</v>
      </c>
      <c r="I261" s="81">
        <f t="shared" si="16"/>
        <v>3.1436270524951418E-2</v>
      </c>
      <c r="J261" s="81">
        <f t="shared" si="16"/>
        <v>6.0450988676367438E-2</v>
      </c>
      <c r="K261" s="81">
        <f t="shared" si="16"/>
        <v>2.6623425228783061E-2</v>
      </c>
      <c r="L261" s="81">
        <f t="shared" si="16"/>
        <v>6.6053423629354943E-2</v>
      </c>
      <c r="M261" s="81">
        <f t="shared" si="16"/>
        <v>9.1937198671041317E-2</v>
      </c>
      <c r="N261" s="81">
        <f t="shared" si="16"/>
        <v>4.6870638117216014E-2</v>
      </c>
      <c r="O261" s="81">
        <f t="shared" si="16"/>
        <v>9.6039401900339022E-2</v>
      </c>
      <c r="P261" s="82">
        <f t="shared" si="16"/>
        <v>7.3942267242824815E-6</v>
      </c>
      <c r="Q261" s="83">
        <f t="shared" si="16"/>
        <v>1</v>
      </c>
    </row>
    <row r="262" spans="2:17" x14ac:dyDescent="0.15">
      <c r="B262" s="4">
        <v>56</v>
      </c>
      <c r="C262" s="57" t="s">
        <v>109</v>
      </c>
      <c r="D262" s="80">
        <f t="shared" si="16"/>
        <v>1.586929688005442E-2</v>
      </c>
      <c r="E262" s="81">
        <f t="shared" si="16"/>
        <v>0.3856305665992531</v>
      </c>
      <c r="F262" s="81">
        <f t="shared" si="16"/>
        <v>0.15868931362805477</v>
      </c>
      <c r="G262" s="81">
        <f t="shared" si="16"/>
        <v>9.3357126069457785E-2</v>
      </c>
      <c r="H262" s="81">
        <f t="shared" si="16"/>
        <v>0</v>
      </c>
      <c r="I262" s="81">
        <f t="shared" si="16"/>
        <v>1.7239621046336986E-2</v>
      </c>
      <c r="J262" s="81">
        <f t="shared" si="16"/>
        <v>5.2941883853970008E-2</v>
      </c>
      <c r="K262" s="81">
        <f t="shared" si="16"/>
        <v>2.6907186763596967E-2</v>
      </c>
      <c r="L262" s="81">
        <f t="shared" si="16"/>
        <v>6.8262173826113937E-2</v>
      </c>
      <c r="M262" s="81">
        <f t="shared" si="16"/>
        <v>7.6350339510696683E-2</v>
      </c>
      <c r="N262" s="81">
        <f t="shared" si="16"/>
        <v>4.3475718140876925E-2</v>
      </c>
      <c r="O262" s="81">
        <f t="shared" si="16"/>
        <v>6.1276773681588424E-2</v>
      </c>
      <c r="P262" s="82">
        <f t="shared" si="16"/>
        <v>0</v>
      </c>
      <c r="Q262" s="83">
        <f t="shared" si="16"/>
        <v>1</v>
      </c>
    </row>
    <row r="263" spans="2:17" x14ac:dyDescent="0.15">
      <c r="B263" s="4">
        <v>57</v>
      </c>
      <c r="C263" s="57" t="s">
        <v>110</v>
      </c>
      <c r="D263" s="80">
        <f t="shared" si="16"/>
        <v>1.1924533571015123E-2</v>
      </c>
      <c r="E263" s="81">
        <f t="shared" si="16"/>
        <v>0.31793845493303513</v>
      </c>
      <c r="F263" s="81">
        <f t="shared" si="16"/>
        <v>0.23446918040995188</v>
      </c>
      <c r="G263" s="81">
        <f t="shared" si="16"/>
        <v>5.9735695880489853E-2</v>
      </c>
      <c r="H263" s="81">
        <f t="shared" si="16"/>
        <v>0</v>
      </c>
      <c r="I263" s="81">
        <f t="shared" si="16"/>
        <v>6.3426714473676926E-2</v>
      </c>
      <c r="J263" s="81">
        <f t="shared" si="16"/>
        <v>1.4058533446761185E-2</v>
      </c>
      <c r="K263" s="81">
        <f t="shared" si="16"/>
        <v>7.7782196379043406E-2</v>
      </c>
      <c r="L263" s="81">
        <f t="shared" si="16"/>
        <v>6.0645148591101816E-2</v>
      </c>
      <c r="M263" s="81">
        <f t="shared" si="16"/>
        <v>9.0552979234214362E-2</v>
      </c>
      <c r="N263" s="81">
        <f t="shared" si="16"/>
        <v>6.1510312769306567E-3</v>
      </c>
      <c r="O263" s="81">
        <f t="shared" si="16"/>
        <v>6.3315531803779662E-2</v>
      </c>
      <c r="P263" s="82">
        <f t="shared" si="16"/>
        <v>0</v>
      </c>
      <c r="Q263" s="83">
        <f t="shared" si="16"/>
        <v>1</v>
      </c>
    </row>
    <row r="264" spans="2:17" x14ac:dyDescent="0.15">
      <c r="B264" s="4">
        <v>58</v>
      </c>
      <c r="C264" s="57" t="s">
        <v>111</v>
      </c>
      <c r="D264" s="80">
        <f t="shared" si="16"/>
        <v>9.7928071904302087E-3</v>
      </c>
      <c r="E264" s="81">
        <f t="shared" si="16"/>
        <v>0.26609278617273768</v>
      </c>
      <c r="F264" s="81">
        <f t="shared" si="16"/>
        <v>0.21881487477619133</v>
      </c>
      <c r="G264" s="81">
        <f t="shared" si="16"/>
        <v>5.4490474623119067E-2</v>
      </c>
      <c r="H264" s="81">
        <f t="shared" si="16"/>
        <v>0</v>
      </c>
      <c r="I264" s="81">
        <f t="shared" si="16"/>
        <v>2.0830441748275457E-2</v>
      </c>
      <c r="J264" s="81">
        <f t="shared" si="16"/>
        <v>2.045581624984881E-2</v>
      </c>
      <c r="K264" s="81">
        <f t="shared" si="16"/>
        <v>9.847309437935349E-2</v>
      </c>
      <c r="L264" s="81">
        <f t="shared" si="16"/>
        <v>0.10637728344341185</v>
      </c>
      <c r="M264" s="81">
        <f t="shared" si="16"/>
        <v>8.5923697844893399E-2</v>
      </c>
      <c r="N264" s="81">
        <f t="shared" si="16"/>
        <v>1.3930045782879305E-2</v>
      </c>
      <c r="O264" s="81">
        <f t="shared" si="16"/>
        <v>0.10481867778885944</v>
      </c>
      <c r="P264" s="82">
        <f t="shared" si="16"/>
        <v>0</v>
      </c>
      <c r="Q264" s="83">
        <f t="shared" si="16"/>
        <v>1</v>
      </c>
    </row>
    <row r="265" spans="2:17" x14ac:dyDescent="0.15">
      <c r="B265" s="4">
        <v>59</v>
      </c>
      <c r="C265" s="57" t="s">
        <v>112</v>
      </c>
      <c r="D265" s="80">
        <f t="shared" si="16"/>
        <v>7.9107952242056887E-3</v>
      </c>
      <c r="E265" s="81">
        <f t="shared" si="16"/>
        <v>0.3818783716867708</v>
      </c>
      <c r="F265" s="81">
        <f t="shared" si="16"/>
        <v>0.2699727690004749</v>
      </c>
      <c r="G265" s="81">
        <f t="shared" si="16"/>
        <v>5.3317368513536093E-2</v>
      </c>
      <c r="H265" s="81">
        <f t="shared" si="16"/>
        <v>0</v>
      </c>
      <c r="I265" s="81">
        <f t="shared" si="16"/>
        <v>1.2017736661645184E-2</v>
      </c>
      <c r="J265" s="81">
        <f t="shared" si="16"/>
        <v>1.0344182431247222E-2</v>
      </c>
      <c r="K265" s="81">
        <f t="shared" si="16"/>
        <v>6.0794401725885468E-2</v>
      </c>
      <c r="L265" s="81">
        <f t="shared" si="16"/>
        <v>4.8653062492015411E-2</v>
      </c>
      <c r="M265" s="81">
        <f t="shared" si="16"/>
        <v>8.3885253152365225E-2</v>
      </c>
      <c r="N265" s="81">
        <f t="shared" si="16"/>
        <v>0</v>
      </c>
      <c r="O265" s="81">
        <f t="shared" si="16"/>
        <v>7.122605911185402E-2</v>
      </c>
      <c r="P265" s="82">
        <f t="shared" si="16"/>
        <v>0</v>
      </c>
      <c r="Q265" s="83">
        <f t="shared" si="16"/>
        <v>1</v>
      </c>
    </row>
    <row r="266" spans="2:17" x14ac:dyDescent="0.15">
      <c r="B266" s="4">
        <v>60</v>
      </c>
      <c r="C266" s="57" t="s">
        <v>113</v>
      </c>
      <c r="D266" s="80">
        <f t="shared" si="16"/>
        <v>8.0713585873440474E-3</v>
      </c>
      <c r="E266" s="81">
        <f t="shared" si="16"/>
        <v>0.30580919483902191</v>
      </c>
      <c r="F266" s="81">
        <f t="shared" si="16"/>
        <v>0.28792090658256098</v>
      </c>
      <c r="G266" s="81">
        <f t="shared" si="16"/>
        <v>7.8910671167827254E-2</v>
      </c>
      <c r="H266" s="81">
        <f t="shared" si="16"/>
        <v>1.2852634874573649E-3</v>
      </c>
      <c r="I266" s="81">
        <f t="shared" si="16"/>
        <v>1.838126158440238E-2</v>
      </c>
      <c r="J266" s="81">
        <f t="shared" si="16"/>
        <v>3.4889536243345821E-2</v>
      </c>
      <c r="K266" s="81">
        <f t="shared" si="16"/>
        <v>8.5351405688344609E-2</v>
      </c>
      <c r="L266" s="81">
        <f t="shared" si="16"/>
        <v>3.9178683446246587E-2</v>
      </c>
      <c r="M266" s="81">
        <f t="shared" si="16"/>
        <v>7.9149721993825459E-2</v>
      </c>
      <c r="N266" s="81">
        <f t="shared" si="16"/>
        <v>4.9075231782213201E-3</v>
      </c>
      <c r="O266" s="81">
        <f t="shared" si="16"/>
        <v>5.6144473201402305E-2</v>
      </c>
      <c r="P266" s="82">
        <f t="shared" si="16"/>
        <v>0</v>
      </c>
      <c r="Q266" s="83">
        <f t="shared" si="16"/>
        <v>1</v>
      </c>
    </row>
    <row r="267" spans="2:17" x14ac:dyDescent="0.15">
      <c r="B267" s="4">
        <v>61</v>
      </c>
      <c r="C267" s="57" t="s">
        <v>114</v>
      </c>
      <c r="D267" s="80">
        <f t="shared" si="16"/>
        <v>7.0019010465813738E-3</v>
      </c>
      <c r="E267" s="81">
        <f t="shared" si="16"/>
        <v>0.34615284013585712</v>
      </c>
      <c r="F267" s="81">
        <f t="shared" si="16"/>
        <v>0.28914293081641751</v>
      </c>
      <c r="G267" s="81">
        <f t="shared" si="16"/>
        <v>6.1504290724813573E-2</v>
      </c>
      <c r="H267" s="81">
        <f t="shared" si="16"/>
        <v>6.5974712531151772E-5</v>
      </c>
      <c r="I267" s="81">
        <f t="shared" si="16"/>
        <v>1.3025234400739192E-2</v>
      </c>
      <c r="J267" s="81">
        <f t="shared" si="16"/>
        <v>1.6104077202908351E-2</v>
      </c>
      <c r="K267" s="81">
        <f t="shared" si="16"/>
        <v>8.2443401282710424E-2</v>
      </c>
      <c r="L267" s="81">
        <f t="shared" si="16"/>
        <v>4.1050482188646896E-2</v>
      </c>
      <c r="M267" s="81">
        <f t="shared" si="16"/>
        <v>9.1073387977237963E-2</v>
      </c>
      <c r="N267" s="81">
        <f t="shared" si="16"/>
        <v>0</v>
      </c>
      <c r="O267" s="81">
        <f t="shared" si="16"/>
        <v>5.2435479511556457E-2</v>
      </c>
      <c r="P267" s="82">
        <f t="shared" si="16"/>
        <v>0</v>
      </c>
      <c r="Q267" s="83">
        <f t="shared" si="16"/>
        <v>1</v>
      </c>
    </row>
    <row r="268" spans="2:17" x14ac:dyDescent="0.15">
      <c r="B268" s="4">
        <v>62</v>
      </c>
      <c r="C268" s="57" t="s">
        <v>115</v>
      </c>
      <c r="D268" s="80">
        <f t="shared" si="16"/>
        <v>6.9286959995165081E-3</v>
      </c>
      <c r="E268" s="81">
        <f t="shared" si="16"/>
        <v>0.31413377517672253</v>
      </c>
      <c r="F268" s="81">
        <f t="shared" si="16"/>
        <v>0.25289336946813945</v>
      </c>
      <c r="G268" s="81">
        <f t="shared" si="16"/>
        <v>8.2747128346507687E-2</v>
      </c>
      <c r="H268" s="81">
        <f t="shared" si="16"/>
        <v>2.3610302102258095E-3</v>
      </c>
      <c r="I268" s="81">
        <f t="shared" si="16"/>
        <v>8.2312754675325037E-3</v>
      </c>
      <c r="J268" s="81">
        <f t="shared" si="16"/>
        <v>1.2024206218805624E-2</v>
      </c>
      <c r="K268" s="81">
        <f t="shared" si="16"/>
        <v>8.8804802512424674E-2</v>
      </c>
      <c r="L268" s="81">
        <f t="shared" si="16"/>
        <v>5.8819697180735625E-2</v>
      </c>
      <c r="M268" s="81">
        <f t="shared" si="16"/>
        <v>0.11561488054480347</v>
      </c>
      <c r="N268" s="81">
        <f t="shared" si="16"/>
        <v>0</v>
      </c>
      <c r="O268" s="81">
        <f t="shared" si="16"/>
        <v>5.7441138874586073E-2</v>
      </c>
      <c r="P268" s="82">
        <f t="shared" si="16"/>
        <v>0</v>
      </c>
      <c r="Q268" s="83">
        <f t="shared" si="16"/>
        <v>1</v>
      </c>
    </row>
    <row r="269" spans="2:17" ht="12.75" thickBot="1" x14ac:dyDescent="0.2">
      <c r="B269" s="10">
        <v>63</v>
      </c>
      <c r="C269" s="63" t="s">
        <v>116</v>
      </c>
      <c r="D269" s="104">
        <f t="shared" si="16"/>
        <v>9.2627937236840988E-3</v>
      </c>
      <c r="E269" s="105">
        <f t="shared" si="16"/>
        <v>0.34424151403734693</v>
      </c>
      <c r="F269" s="105">
        <f t="shared" si="16"/>
        <v>0.28375162353805922</v>
      </c>
      <c r="G269" s="105">
        <f t="shared" si="16"/>
        <v>6.4266426430808724E-2</v>
      </c>
      <c r="H269" s="105">
        <f t="shared" si="16"/>
        <v>0</v>
      </c>
      <c r="I269" s="105">
        <f t="shared" si="16"/>
        <v>1.4896831201722045E-2</v>
      </c>
      <c r="J269" s="105">
        <f t="shared" si="16"/>
        <v>1.828803034140554E-2</v>
      </c>
      <c r="K269" s="105">
        <f t="shared" si="16"/>
        <v>5.7090285234127826E-2</v>
      </c>
      <c r="L269" s="105">
        <f t="shared" si="16"/>
        <v>5.3513058537651918E-2</v>
      </c>
      <c r="M269" s="105">
        <f t="shared" si="16"/>
        <v>9.6617484387933605E-2</v>
      </c>
      <c r="N269" s="105">
        <f t="shared" si="16"/>
        <v>0</v>
      </c>
      <c r="O269" s="105">
        <f t="shared" si="16"/>
        <v>5.8071952567260145E-2</v>
      </c>
      <c r="P269" s="106">
        <f t="shared" si="16"/>
        <v>0</v>
      </c>
      <c r="Q269" s="107">
        <f t="shared" si="16"/>
        <v>1</v>
      </c>
    </row>
    <row r="270" spans="2:17" ht="12.75" thickTop="1" x14ac:dyDescent="0.15">
      <c r="B270" s="8"/>
      <c r="C270" s="64" t="s">
        <v>117</v>
      </c>
      <c r="D270" s="108">
        <f t="shared" si="16"/>
        <v>4.4997679878977159E-3</v>
      </c>
      <c r="E270" s="109">
        <f t="shared" si="16"/>
        <v>0.3059276491006489</v>
      </c>
      <c r="F270" s="109">
        <f t="shared" si="16"/>
        <v>0.31493419938490896</v>
      </c>
      <c r="G270" s="109">
        <f t="shared" si="16"/>
        <v>6.2261446241670446E-2</v>
      </c>
      <c r="H270" s="109">
        <f t="shared" si="16"/>
        <v>1.001613057625124E-3</v>
      </c>
      <c r="I270" s="109">
        <f t="shared" si="16"/>
        <v>5.8964551548076113E-3</v>
      </c>
      <c r="J270" s="109">
        <f t="shared" si="16"/>
        <v>2.4778874761036608E-2</v>
      </c>
      <c r="K270" s="109">
        <f t="shared" si="16"/>
        <v>7.7969487351331163E-2</v>
      </c>
      <c r="L270" s="109">
        <f t="shared" si="16"/>
        <v>3.0373251818889033E-2</v>
      </c>
      <c r="M270" s="109">
        <f t="shared" si="16"/>
        <v>0.10571364738583483</v>
      </c>
      <c r="N270" s="109">
        <f t="shared" si="16"/>
        <v>1.1544950841416511E-3</v>
      </c>
      <c r="O270" s="109">
        <f t="shared" si="16"/>
        <v>6.5430470062641868E-2</v>
      </c>
      <c r="P270" s="110">
        <f t="shared" si="16"/>
        <v>5.8642608566082902E-5</v>
      </c>
      <c r="Q270" s="111">
        <f t="shared" si="16"/>
        <v>1</v>
      </c>
    </row>
    <row r="272" spans="2:17" s="43" customFormat="1" ht="13.5" x14ac:dyDescent="0.15">
      <c r="B272" s="44" t="str">
        <f>+B1</f>
        <v>令和２年度</v>
      </c>
      <c r="D272" s="45" t="s">
        <v>119</v>
      </c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</row>
    <row r="273" spans="2:17" x14ac:dyDescent="0.15">
      <c r="B273" s="75" t="s">
        <v>124</v>
      </c>
      <c r="Q273" s="1"/>
    </row>
    <row r="274" spans="2:17" x14ac:dyDescent="0.15">
      <c r="B274" s="121" t="s">
        <v>1</v>
      </c>
      <c r="C274" s="122"/>
      <c r="D274" s="46" t="s">
        <v>2</v>
      </c>
      <c r="E274" s="28" t="s">
        <v>3</v>
      </c>
      <c r="F274" s="28" t="s">
        <v>4</v>
      </c>
      <c r="G274" s="28" t="s">
        <v>5</v>
      </c>
      <c r="H274" s="28" t="s">
        <v>6</v>
      </c>
      <c r="I274" s="28" t="s">
        <v>7</v>
      </c>
      <c r="J274" s="28" t="s">
        <v>8</v>
      </c>
      <c r="K274" s="28" t="s">
        <v>9</v>
      </c>
      <c r="L274" s="28" t="s">
        <v>10</v>
      </c>
      <c r="M274" s="28" t="s">
        <v>11</v>
      </c>
      <c r="N274" s="28" t="s">
        <v>12</v>
      </c>
      <c r="O274" s="28" t="s">
        <v>13</v>
      </c>
      <c r="P274" s="112" t="s">
        <v>14</v>
      </c>
      <c r="Q274" s="1"/>
    </row>
    <row r="275" spans="2:17" x14ac:dyDescent="0.15">
      <c r="B275" s="22" t="s">
        <v>16</v>
      </c>
      <c r="C275" s="56" t="s">
        <v>17</v>
      </c>
      <c r="D275" s="47">
        <f>+RANK(D207,D$207:D$269)</f>
        <v>63</v>
      </c>
      <c r="E275" s="23">
        <f t="shared" ref="E275:P275" si="17">+RANK(E207,E$207:E$269)</f>
        <v>62</v>
      </c>
      <c r="F275" s="23">
        <f t="shared" si="17"/>
        <v>40</v>
      </c>
      <c r="G275" s="23">
        <f t="shared" si="17"/>
        <v>39</v>
      </c>
      <c r="H275" s="23">
        <f t="shared" si="17"/>
        <v>41</v>
      </c>
      <c r="I275" s="23">
        <f t="shared" si="17"/>
        <v>53</v>
      </c>
      <c r="J275" s="23">
        <f t="shared" si="17"/>
        <v>2</v>
      </c>
      <c r="K275" s="23">
        <f t="shared" si="17"/>
        <v>10</v>
      </c>
      <c r="L275" s="23">
        <f t="shared" si="17"/>
        <v>61</v>
      </c>
      <c r="M275" s="23">
        <f t="shared" si="17"/>
        <v>1</v>
      </c>
      <c r="N275" s="23">
        <f t="shared" si="17"/>
        <v>25</v>
      </c>
      <c r="O275" s="23">
        <f t="shared" si="17"/>
        <v>10</v>
      </c>
      <c r="P275" s="113">
        <f t="shared" si="17"/>
        <v>3</v>
      </c>
      <c r="Q275" s="1"/>
    </row>
    <row r="276" spans="2:17" x14ac:dyDescent="0.15">
      <c r="B276" s="4" t="s">
        <v>18</v>
      </c>
      <c r="C276" s="57" t="s">
        <v>19</v>
      </c>
      <c r="D276" s="48">
        <f t="shared" ref="D276:P291" si="18">+RANK(D208,D$207:D$269)</f>
        <v>58</v>
      </c>
      <c r="E276" s="5">
        <f t="shared" si="18"/>
        <v>51</v>
      </c>
      <c r="F276" s="5">
        <f t="shared" si="18"/>
        <v>9</v>
      </c>
      <c r="G276" s="5">
        <f t="shared" si="18"/>
        <v>13</v>
      </c>
      <c r="H276" s="5">
        <f t="shared" si="18"/>
        <v>23</v>
      </c>
      <c r="I276" s="5">
        <f t="shared" si="18"/>
        <v>44</v>
      </c>
      <c r="J276" s="5">
        <f t="shared" si="18"/>
        <v>35</v>
      </c>
      <c r="K276" s="5">
        <f t="shared" si="18"/>
        <v>52</v>
      </c>
      <c r="L276" s="5">
        <f t="shared" si="18"/>
        <v>46</v>
      </c>
      <c r="M276" s="5">
        <f t="shared" si="18"/>
        <v>23</v>
      </c>
      <c r="N276" s="5">
        <f t="shared" si="18"/>
        <v>27</v>
      </c>
      <c r="O276" s="5">
        <f t="shared" si="18"/>
        <v>24</v>
      </c>
      <c r="P276" s="114">
        <f t="shared" si="18"/>
        <v>3</v>
      </c>
      <c r="Q276" s="1"/>
    </row>
    <row r="277" spans="2:17" x14ac:dyDescent="0.15">
      <c r="B277" s="4" t="s">
        <v>20</v>
      </c>
      <c r="C277" s="57" t="s">
        <v>21</v>
      </c>
      <c r="D277" s="48">
        <f t="shared" si="18"/>
        <v>47</v>
      </c>
      <c r="E277" s="5">
        <f t="shared" si="18"/>
        <v>57</v>
      </c>
      <c r="F277" s="5">
        <f t="shared" si="18"/>
        <v>18</v>
      </c>
      <c r="G277" s="5">
        <f t="shared" si="18"/>
        <v>37</v>
      </c>
      <c r="H277" s="5">
        <f t="shared" si="18"/>
        <v>20</v>
      </c>
      <c r="I277" s="5">
        <f t="shared" si="18"/>
        <v>23</v>
      </c>
      <c r="J277" s="5">
        <f t="shared" si="18"/>
        <v>3</v>
      </c>
      <c r="K277" s="5">
        <f t="shared" si="18"/>
        <v>28</v>
      </c>
      <c r="L277" s="5">
        <f t="shared" si="18"/>
        <v>45</v>
      </c>
      <c r="M277" s="5">
        <f t="shared" si="18"/>
        <v>40</v>
      </c>
      <c r="N277" s="5">
        <f t="shared" si="18"/>
        <v>33</v>
      </c>
      <c r="O277" s="5">
        <f t="shared" si="18"/>
        <v>59</v>
      </c>
      <c r="P277" s="114">
        <f t="shared" si="18"/>
        <v>3</v>
      </c>
      <c r="Q277" s="1"/>
    </row>
    <row r="278" spans="2:17" x14ac:dyDescent="0.15">
      <c r="B278" s="4" t="s">
        <v>22</v>
      </c>
      <c r="C278" s="57" t="s">
        <v>23</v>
      </c>
      <c r="D278" s="48">
        <f t="shared" si="18"/>
        <v>62</v>
      </c>
      <c r="E278" s="5">
        <f t="shared" si="18"/>
        <v>60</v>
      </c>
      <c r="F278" s="5">
        <f t="shared" si="18"/>
        <v>6</v>
      </c>
      <c r="G278" s="5">
        <f t="shared" si="18"/>
        <v>9</v>
      </c>
      <c r="H278" s="5">
        <f t="shared" si="18"/>
        <v>21</v>
      </c>
      <c r="I278" s="5">
        <f t="shared" si="18"/>
        <v>42</v>
      </c>
      <c r="J278" s="5">
        <f t="shared" si="18"/>
        <v>17</v>
      </c>
      <c r="K278" s="5">
        <f t="shared" si="18"/>
        <v>19</v>
      </c>
      <c r="L278" s="5">
        <f t="shared" si="18"/>
        <v>58</v>
      </c>
      <c r="M278" s="5">
        <f t="shared" si="18"/>
        <v>10</v>
      </c>
      <c r="N278" s="5">
        <f t="shared" si="18"/>
        <v>28</v>
      </c>
      <c r="O278" s="5">
        <f t="shared" si="18"/>
        <v>52</v>
      </c>
      <c r="P278" s="114">
        <f t="shared" si="18"/>
        <v>3</v>
      </c>
      <c r="Q278" s="1"/>
    </row>
    <row r="279" spans="2:17" x14ac:dyDescent="0.15">
      <c r="B279" s="4" t="s">
        <v>24</v>
      </c>
      <c r="C279" s="57" t="s">
        <v>25</v>
      </c>
      <c r="D279" s="48">
        <f t="shared" si="18"/>
        <v>25</v>
      </c>
      <c r="E279" s="5">
        <f t="shared" si="18"/>
        <v>40</v>
      </c>
      <c r="F279" s="5">
        <f t="shared" si="18"/>
        <v>23</v>
      </c>
      <c r="G279" s="5">
        <f t="shared" si="18"/>
        <v>48</v>
      </c>
      <c r="H279" s="5">
        <f t="shared" si="18"/>
        <v>27</v>
      </c>
      <c r="I279" s="5">
        <f t="shared" si="18"/>
        <v>30</v>
      </c>
      <c r="J279" s="5">
        <f t="shared" si="18"/>
        <v>20</v>
      </c>
      <c r="K279" s="5">
        <f t="shared" si="18"/>
        <v>16</v>
      </c>
      <c r="L279" s="5">
        <f t="shared" si="18"/>
        <v>49</v>
      </c>
      <c r="M279" s="5">
        <f t="shared" si="18"/>
        <v>49</v>
      </c>
      <c r="N279" s="5">
        <f t="shared" si="18"/>
        <v>37</v>
      </c>
      <c r="O279" s="5">
        <f t="shared" si="18"/>
        <v>14</v>
      </c>
      <c r="P279" s="114">
        <f t="shared" si="18"/>
        <v>3</v>
      </c>
      <c r="Q279" s="1"/>
    </row>
    <row r="280" spans="2:17" x14ac:dyDescent="0.15">
      <c r="B280" s="4" t="s">
        <v>26</v>
      </c>
      <c r="C280" s="57" t="s">
        <v>27</v>
      </c>
      <c r="D280" s="48">
        <f t="shared" si="18"/>
        <v>41</v>
      </c>
      <c r="E280" s="5">
        <f t="shared" si="18"/>
        <v>50</v>
      </c>
      <c r="F280" s="5">
        <f t="shared" si="18"/>
        <v>44</v>
      </c>
      <c r="G280" s="5">
        <f t="shared" si="18"/>
        <v>5</v>
      </c>
      <c r="H280" s="5">
        <f t="shared" si="18"/>
        <v>4</v>
      </c>
      <c r="I280" s="5">
        <f t="shared" si="18"/>
        <v>19</v>
      </c>
      <c r="J280" s="5">
        <f t="shared" si="18"/>
        <v>7</v>
      </c>
      <c r="K280" s="5">
        <f t="shared" si="18"/>
        <v>43</v>
      </c>
      <c r="L280" s="5">
        <f t="shared" si="18"/>
        <v>42</v>
      </c>
      <c r="M280" s="5">
        <f t="shared" si="18"/>
        <v>61</v>
      </c>
      <c r="N280" s="5">
        <f t="shared" si="18"/>
        <v>17</v>
      </c>
      <c r="O280" s="5">
        <f t="shared" si="18"/>
        <v>4</v>
      </c>
      <c r="P280" s="114">
        <f t="shared" si="18"/>
        <v>3</v>
      </c>
      <c r="Q280" s="1"/>
    </row>
    <row r="281" spans="2:17" x14ac:dyDescent="0.15">
      <c r="B281" s="4" t="s">
        <v>28</v>
      </c>
      <c r="C281" s="57" t="s">
        <v>29</v>
      </c>
      <c r="D281" s="48">
        <f t="shared" si="18"/>
        <v>59</v>
      </c>
      <c r="E281" s="5">
        <f t="shared" si="18"/>
        <v>36</v>
      </c>
      <c r="F281" s="5">
        <f t="shared" si="18"/>
        <v>14</v>
      </c>
      <c r="G281" s="5">
        <f t="shared" si="18"/>
        <v>3</v>
      </c>
      <c r="H281" s="5">
        <f t="shared" si="18"/>
        <v>30</v>
      </c>
      <c r="I281" s="5">
        <f t="shared" si="18"/>
        <v>55</v>
      </c>
      <c r="J281" s="5">
        <f t="shared" si="18"/>
        <v>41</v>
      </c>
      <c r="K281" s="5">
        <f t="shared" si="18"/>
        <v>29</v>
      </c>
      <c r="L281" s="5">
        <f t="shared" si="18"/>
        <v>51</v>
      </c>
      <c r="M281" s="5">
        <f t="shared" si="18"/>
        <v>39</v>
      </c>
      <c r="N281" s="5">
        <f t="shared" si="18"/>
        <v>37</v>
      </c>
      <c r="O281" s="5">
        <f t="shared" si="18"/>
        <v>61</v>
      </c>
      <c r="P281" s="114">
        <f t="shared" si="18"/>
        <v>3</v>
      </c>
      <c r="Q281" s="1"/>
    </row>
    <row r="282" spans="2:17" x14ac:dyDescent="0.15">
      <c r="B282" s="4" t="s">
        <v>30</v>
      </c>
      <c r="C282" s="57" t="s">
        <v>31</v>
      </c>
      <c r="D282" s="48">
        <f t="shared" si="18"/>
        <v>39</v>
      </c>
      <c r="E282" s="5">
        <f t="shared" si="18"/>
        <v>59</v>
      </c>
      <c r="F282" s="5">
        <f t="shared" si="18"/>
        <v>45</v>
      </c>
      <c r="G282" s="5">
        <f t="shared" si="18"/>
        <v>27</v>
      </c>
      <c r="H282" s="5">
        <f t="shared" si="18"/>
        <v>47</v>
      </c>
      <c r="I282" s="5">
        <f t="shared" si="18"/>
        <v>15</v>
      </c>
      <c r="J282" s="5">
        <f t="shared" si="18"/>
        <v>11</v>
      </c>
      <c r="K282" s="5">
        <f t="shared" si="18"/>
        <v>2</v>
      </c>
      <c r="L282" s="5">
        <f t="shared" si="18"/>
        <v>26</v>
      </c>
      <c r="M282" s="5">
        <f t="shared" si="18"/>
        <v>58</v>
      </c>
      <c r="N282" s="5">
        <f t="shared" si="18"/>
        <v>6</v>
      </c>
      <c r="O282" s="5">
        <f t="shared" si="18"/>
        <v>11</v>
      </c>
      <c r="P282" s="114">
        <f t="shared" si="18"/>
        <v>1</v>
      </c>
      <c r="Q282" s="1"/>
    </row>
    <row r="283" spans="2:17" x14ac:dyDescent="0.15">
      <c r="B283" s="4" t="s">
        <v>32</v>
      </c>
      <c r="C283" s="57" t="s">
        <v>33</v>
      </c>
      <c r="D283" s="48">
        <f t="shared" si="18"/>
        <v>37</v>
      </c>
      <c r="E283" s="5">
        <f t="shared" si="18"/>
        <v>54</v>
      </c>
      <c r="F283" s="5">
        <f t="shared" si="18"/>
        <v>25</v>
      </c>
      <c r="G283" s="5">
        <f t="shared" si="18"/>
        <v>4</v>
      </c>
      <c r="H283" s="5">
        <f t="shared" si="18"/>
        <v>10</v>
      </c>
      <c r="I283" s="5">
        <f t="shared" si="18"/>
        <v>4</v>
      </c>
      <c r="J283" s="5">
        <f t="shared" si="18"/>
        <v>39</v>
      </c>
      <c r="K283" s="5">
        <f t="shared" si="18"/>
        <v>55</v>
      </c>
      <c r="L283" s="5">
        <f t="shared" si="18"/>
        <v>32</v>
      </c>
      <c r="M283" s="5">
        <f t="shared" si="18"/>
        <v>18</v>
      </c>
      <c r="N283" s="5">
        <f t="shared" si="18"/>
        <v>35</v>
      </c>
      <c r="O283" s="5">
        <f t="shared" si="18"/>
        <v>31</v>
      </c>
      <c r="P283" s="114">
        <f t="shared" si="18"/>
        <v>3</v>
      </c>
      <c r="Q283" s="1"/>
    </row>
    <row r="284" spans="2:17" x14ac:dyDescent="0.15">
      <c r="B284" s="4" t="s">
        <v>34</v>
      </c>
      <c r="C284" s="57" t="s">
        <v>35</v>
      </c>
      <c r="D284" s="48">
        <f t="shared" si="18"/>
        <v>33</v>
      </c>
      <c r="E284" s="5">
        <f t="shared" si="18"/>
        <v>47</v>
      </c>
      <c r="F284" s="5">
        <f t="shared" si="18"/>
        <v>26</v>
      </c>
      <c r="G284" s="5">
        <f t="shared" si="18"/>
        <v>61</v>
      </c>
      <c r="H284" s="5">
        <f t="shared" si="18"/>
        <v>14</v>
      </c>
      <c r="I284" s="5">
        <f t="shared" si="18"/>
        <v>28</v>
      </c>
      <c r="J284" s="5">
        <f t="shared" si="18"/>
        <v>14</v>
      </c>
      <c r="K284" s="5">
        <f t="shared" si="18"/>
        <v>46</v>
      </c>
      <c r="L284" s="5">
        <f t="shared" si="18"/>
        <v>23</v>
      </c>
      <c r="M284" s="5">
        <f t="shared" si="18"/>
        <v>17</v>
      </c>
      <c r="N284" s="5">
        <f t="shared" si="18"/>
        <v>16</v>
      </c>
      <c r="O284" s="5">
        <f t="shared" si="18"/>
        <v>9</v>
      </c>
      <c r="P284" s="114">
        <f t="shared" si="18"/>
        <v>3</v>
      </c>
      <c r="Q284" s="1"/>
    </row>
    <row r="285" spans="2:17" x14ac:dyDescent="0.15">
      <c r="B285" s="4" t="s">
        <v>36</v>
      </c>
      <c r="C285" s="57" t="s">
        <v>37</v>
      </c>
      <c r="D285" s="48">
        <f t="shared" si="18"/>
        <v>36</v>
      </c>
      <c r="E285" s="5">
        <f t="shared" si="18"/>
        <v>37</v>
      </c>
      <c r="F285" s="5">
        <f t="shared" si="18"/>
        <v>27</v>
      </c>
      <c r="G285" s="5">
        <f t="shared" si="18"/>
        <v>14</v>
      </c>
      <c r="H285" s="5">
        <f t="shared" si="18"/>
        <v>16</v>
      </c>
      <c r="I285" s="5">
        <f t="shared" si="18"/>
        <v>21</v>
      </c>
      <c r="J285" s="5">
        <f t="shared" si="18"/>
        <v>36</v>
      </c>
      <c r="K285" s="5">
        <f t="shared" si="18"/>
        <v>12</v>
      </c>
      <c r="L285" s="5">
        <f t="shared" si="18"/>
        <v>37</v>
      </c>
      <c r="M285" s="5">
        <f t="shared" si="18"/>
        <v>53</v>
      </c>
      <c r="N285" s="5">
        <f t="shared" si="18"/>
        <v>12</v>
      </c>
      <c r="O285" s="5">
        <f t="shared" si="18"/>
        <v>48</v>
      </c>
      <c r="P285" s="114">
        <f t="shared" si="18"/>
        <v>3</v>
      </c>
      <c r="Q285" s="1"/>
    </row>
    <row r="286" spans="2:17" x14ac:dyDescent="0.15">
      <c r="B286" s="4" t="s">
        <v>38</v>
      </c>
      <c r="C286" s="57" t="s">
        <v>39</v>
      </c>
      <c r="D286" s="48">
        <f t="shared" si="18"/>
        <v>56</v>
      </c>
      <c r="E286" s="5">
        <f t="shared" si="18"/>
        <v>49</v>
      </c>
      <c r="F286" s="5">
        <f t="shared" si="18"/>
        <v>12</v>
      </c>
      <c r="G286" s="5">
        <f t="shared" si="18"/>
        <v>11</v>
      </c>
      <c r="H286" s="5">
        <f t="shared" si="18"/>
        <v>25</v>
      </c>
      <c r="I286" s="5">
        <f t="shared" si="18"/>
        <v>45</v>
      </c>
      <c r="J286" s="5">
        <f t="shared" si="18"/>
        <v>28</v>
      </c>
      <c r="K286" s="5">
        <f t="shared" si="18"/>
        <v>37</v>
      </c>
      <c r="L286" s="5">
        <f t="shared" si="18"/>
        <v>52</v>
      </c>
      <c r="M286" s="5">
        <f t="shared" si="18"/>
        <v>36</v>
      </c>
      <c r="N286" s="5">
        <f t="shared" si="18"/>
        <v>37</v>
      </c>
      <c r="O286" s="5">
        <f t="shared" si="18"/>
        <v>20</v>
      </c>
      <c r="P286" s="114">
        <f t="shared" si="18"/>
        <v>3</v>
      </c>
      <c r="Q286" s="1"/>
    </row>
    <row r="287" spans="2:17" x14ac:dyDescent="0.15">
      <c r="B287" s="4" t="s">
        <v>40</v>
      </c>
      <c r="C287" s="57" t="s">
        <v>41</v>
      </c>
      <c r="D287" s="48">
        <f t="shared" si="18"/>
        <v>50</v>
      </c>
      <c r="E287" s="5">
        <f t="shared" si="18"/>
        <v>24</v>
      </c>
      <c r="F287" s="5">
        <f t="shared" si="18"/>
        <v>24</v>
      </c>
      <c r="G287" s="5">
        <f t="shared" si="18"/>
        <v>42</v>
      </c>
      <c r="H287" s="5">
        <f t="shared" si="18"/>
        <v>28</v>
      </c>
      <c r="I287" s="5">
        <f t="shared" si="18"/>
        <v>36</v>
      </c>
      <c r="J287" s="5">
        <f t="shared" si="18"/>
        <v>12</v>
      </c>
      <c r="K287" s="5">
        <f t="shared" si="18"/>
        <v>36</v>
      </c>
      <c r="L287" s="5">
        <f t="shared" si="18"/>
        <v>39</v>
      </c>
      <c r="M287" s="5">
        <f t="shared" si="18"/>
        <v>31</v>
      </c>
      <c r="N287" s="5">
        <f t="shared" si="18"/>
        <v>34</v>
      </c>
      <c r="O287" s="5">
        <f t="shared" si="18"/>
        <v>34</v>
      </c>
      <c r="P287" s="114">
        <f t="shared" si="18"/>
        <v>3</v>
      </c>
      <c r="Q287" s="1"/>
    </row>
    <row r="288" spans="2:17" x14ac:dyDescent="0.15">
      <c r="B288" s="4" t="s">
        <v>42</v>
      </c>
      <c r="C288" s="57" t="s">
        <v>43</v>
      </c>
      <c r="D288" s="48">
        <f t="shared" si="18"/>
        <v>31</v>
      </c>
      <c r="E288" s="5">
        <f t="shared" si="18"/>
        <v>41</v>
      </c>
      <c r="F288" s="5">
        <f t="shared" si="18"/>
        <v>37</v>
      </c>
      <c r="G288" s="5">
        <f t="shared" si="18"/>
        <v>10</v>
      </c>
      <c r="H288" s="5">
        <f t="shared" si="18"/>
        <v>2</v>
      </c>
      <c r="I288" s="5">
        <f t="shared" si="18"/>
        <v>25</v>
      </c>
      <c r="J288" s="5">
        <f t="shared" si="18"/>
        <v>33</v>
      </c>
      <c r="K288" s="5">
        <f t="shared" si="18"/>
        <v>21</v>
      </c>
      <c r="L288" s="5">
        <f t="shared" si="18"/>
        <v>30</v>
      </c>
      <c r="M288" s="5">
        <f t="shared" si="18"/>
        <v>45</v>
      </c>
      <c r="N288" s="5">
        <f t="shared" si="18"/>
        <v>37</v>
      </c>
      <c r="O288" s="5">
        <f t="shared" si="18"/>
        <v>16</v>
      </c>
      <c r="P288" s="114">
        <f t="shared" si="18"/>
        <v>3</v>
      </c>
      <c r="Q288" s="1"/>
    </row>
    <row r="289" spans="2:17" x14ac:dyDescent="0.15">
      <c r="B289" s="39" t="s">
        <v>44</v>
      </c>
      <c r="C289" s="58" t="s">
        <v>45</v>
      </c>
      <c r="D289" s="49">
        <f t="shared" si="18"/>
        <v>40</v>
      </c>
      <c r="E289" s="40">
        <f t="shared" si="18"/>
        <v>55</v>
      </c>
      <c r="F289" s="40">
        <f t="shared" si="18"/>
        <v>42</v>
      </c>
      <c r="G289" s="40">
        <f t="shared" si="18"/>
        <v>34</v>
      </c>
      <c r="H289" s="40">
        <f t="shared" si="18"/>
        <v>11</v>
      </c>
      <c r="I289" s="40">
        <f t="shared" si="18"/>
        <v>33</v>
      </c>
      <c r="J289" s="40">
        <f t="shared" si="18"/>
        <v>27</v>
      </c>
      <c r="K289" s="40">
        <f t="shared" si="18"/>
        <v>41</v>
      </c>
      <c r="L289" s="40">
        <f t="shared" si="18"/>
        <v>40</v>
      </c>
      <c r="M289" s="40">
        <f t="shared" si="18"/>
        <v>2</v>
      </c>
      <c r="N289" s="40">
        <f t="shared" si="18"/>
        <v>30</v>
      </c>
      <c r="O289" s="40">
        <f t="shared" si="18"/>
        <v>5</v>
      </c>
      <c r="P289" s="115">
        <f t="shared" si="18"/>
        <v>3</v>
      </c>
      <c r="Q289" s="1"/>
    </row>
    <row r="290" spans="2:17" x14ac:dyDescent="0.15">
      <c r="B290" s="4" t="s">
        <v>46</v>
      </c>
      <c r="C290" s="57" t="s">
        <v>47</v>
      </c>
      <c r="D290" s="48">
        <f t="shared" si="18"/>
        <v>55</v>
      </c>
      <c r="E290" s="5">
        <f t="shared" si="18"/>
        <v>27</v>
      </c>
      <c r="F290" s="5">
        <f t="shared" si="18"/>
        <v>29</v>
      </c>
      <c r="G290" s="5">
        <f t="shared" si="18"/>
        <v>54</v>
      </c>
      <c r="H290" s="5">
        <f t="shared" si="18"/>
        <v>26</v>
      </c>
      <c r="I290" s="5">
        <f t="shared" si="18"/>
        <v>13</v>
      </c>
      <c r="J290" s="5">
        <f t="shared" si="18"/>
        <v>8</v>
      </c>
      <c r="K290" s="5">
        <f t="shared" si="18"/>
        <v>11</v>
      </c>
      <c r="L290" s="5">
        <f t="shared" si="18"/>
        <v>24</v>
      </c>
      <c r="M290" s="5">
        <f t="shared" si="18"/>
        <v>51</v>
      </c>
      <c r="N290" s="5">
        <f t="shared" si="18"/>
        <v>26</v>
      </c>
      <c r="O290" s="5">
        <f t="shared" si="18"/>
        <v>63</v>
      </c>
      <c r="P290" s="114">
        <f t="shared" si="18"/>
        <v>3</v>
      </c>
      <c r="Q290" s="1"/>
    </row>
    <row r="291" spans="2:17" x14ac:dyDescent="0.15">
      <c r="B291" s="39" t="s">
        <v>48</v>
      </c>
      <c r="C291" s="58" t="s">
        <v>49</v>
      </c>
      <c r="D291" s="49">
        <f t="shared" si="18"/>
        <v>51</v>
      </c>
      <c r="E291" s="40">
        <f t="shared" si="18"/>
        <v>30</v>
      </c>
      <c r="F291" s="40">
        <f t="shared" si="18"/>
        <v>3</v>
      </c>
      <c r="G291" s="40">
        <f t="shared" si="18"/>
        <v>15</v>
      </c>
      <c r="H291" s="40">
        <f t="shared" si="18"/>
        <v>3</v>
      </c>
      <c r="I291" s="40">
        <f t="shared" si="18"/>
        <v>54</v>
      </c>
      <c r="J291" s="40">
        <f t="shared" si="18"/>
        <v>46</v>
      </c>
      <c r="K291" s="40">
        <f t="shared" si="18"/>
        <v>57</v>
      </c>
      <c r="L291" s="40">
        <f t="shared" si="18"/>
        <v>38</v>
      </c>
      <c r="M291" s="40">
        <f t="shared" si="18"/>
        <v>63</v>
      </c>
      <c r="N291" s="40">
        <f t="shared" si="18"/>
        <v>24</v>
      </c>
      <c r="O291" s="40">
        <f t="shared" si="18"/>
        <v>21</v>
      </c>
      <c r="P291" s="115">
        <f t="shared" si="18"/>
        <v>3</v>
      </c>
      <c r="Q291" s="1"/>
    </row>
    <row r="292" spans="2:17" x14ac:dyDescent="0.15">
      <c r="B292" s="4" t="s">
        <v>50</v>
      </c>
      <c r="C292" s="57" t="s">
        <v>51</v>
      </c>
      <c r="D292" s="48">
        <f t="shared" ref="D292:P307" si="19">+RANK(D224,D$207:D$269)</f>
        <v>60</v>
      </c>
      <c r="E292" s="5">
        <f t="shared" si="19"/>
        <v>48</v>
      </c>
      <c r="F292" s="5">
        <f t="shared" si="19"/>
        <v>8</v>
      </c>
      <c r="G292" s="5">
        <f t="shared" si="19"/>
        <v>28</v>
      </c>
      <c r="H292" s="5">
        <f t="shared" si="19"/>
        <v>32</v>
      </c>
      <c r="I292" s="5">
        <f t="shared" si="19"/>
        <v>61</v>
      </c>
      <c r="J292" s="5">
        <f t="shared" si="19"/>
        <v>44</v>
      </c>
      <c r="K292" s="5">
        <f t="shared" si="19"/>
        <v>5</v>
      </c>
      <c r="L292" s="5">
        <f t="shared" si="19"/>
        <v>50</v>
      </c>
      <c r="M292" s="5">
        <f t="shared" si="19"/>
        <v>43</v>
      </c>
      <c r="N292" s="5">
        <f t="shared" si="19"/>
        <v>37</v>
      </c>
      <c r="O292" s="5">
        <f t="shared" si="19"/>
        <v>50</v>
      </c>
      <c r="P292" s="114">
        <f t="shared" si="19"/>
        <v>3</v>
      </c>
      <c r="Q292" s="1"/>
    </row>
    <row r="293" spans="2:17" x14ac:dyDescent="0.15">
      <c r="B293" s="4" t="s">
        <v>52</v>
      </c>
      <c r="C293" s="57" t="s">
        <v>53</v>
      </c>
      <c r="D293" s="48">
        <f t="shared" si="19"/>
        <v>61</v>
      </c>
      <c r="E293" s="5">
        <f t="shared" si="19"/>
        <v>4</v>
      </c>
      <c r="F293" s="5">
        <f t="shared" si="19"/>
        <v>19</v>
      </c>
      <c r="G293" s="5">
        <f t="shared" si="19"/>
        <v>38</v>
      </c>
      <c r="H293" s="5">
        <f t="shared" si="19"/>
        <v>42</v>
      </c>
      <c r="I293" s="5">
        <f t="shared" si="19"/>
        <v>43</v>
      </c>
      <c r="J293" s="5">
        <f t="shared" si="19"/>
        <v>53</v>
      </c>
      <c r="K293" s="5">
        <f t="shared" si="19"/>
        <v>48</v>
      </c>
      <c r="L293" s="5">
        <f t="shared" si="19"/>
        <v>54</v>
      </c>
      <c r="M293" s="5">
        <f t="shared" si="19"/>
        <v>34</v>
      </c>
      <c r="N293" s="5">
        <f t="shared" si="19"/>
        <v>37</v>
      </c>
      <c r="O293" s="5">
        <f t="shared" si="19"/>
        <v>53</v>
      </c>
      <c r="P293" s="114">
        <f t="shared" si="19"/>
        <v>3</v>
      </c>
      <c r="Q293" s="1"/>
    </row>
    <row r="294" spans="2:17" x14ac:dyDescent="0.15">
      <c r="B294" s="4" t="s">
        <v>54</v>
      </c>
      <c r="C294" s="57" t="s">
        <v>55</v>
      </c>
      <c r="D294" s="48">
        <f t="shared" si="19"/>
        <v>30</v>
      </c>
      <c r="E294" s="5">
        <f t="shared" si="19"/>
        <v>23</v>
      </c>
      <c r="F294" s="5">
        <f t="shared" si="19"/>
        <v>5</v>
      </c>
      <c r="G294" s="5">
        <f t="shared" si="19"/>
        <v>29</v>
      </c>
      <c r="H294" s="5">
        <f t="shared" si="19"/>
        <v>37</v>
      </c>
      <c r="I294" s="5">
        <f t="shared" si="19"/>
        <v>62</v>
      </c>
      <c r="J294" s="5">
        <f t="shared" si="19"/>
        <v>24</v>
      </c>
      <c r="K294" s="5">
        <f t="shared" si="19"/>
        <v>35</v>
      </c>
      <c r="L294" s="5">
        <f t="shared" si="19"/>
        <v>31</v>
      </c>
      <c r="M294" s="5">
        <f t="shared" si="19"/>
        <v>55</v>
      </c>
      <c r="N294" s="5">
        <f t="shared" si="19"/>
        <v>37</v>
      </c>
      <c r="O294" s="5">
        <f t="shared" si="19"/>
        <v>60</v>
      </c>
      <c r="P294" s="114">
        <f t="shared" si="19"/>
        <v>3</v>
      </c>
      <c r="Q294" s="1"/>
    </row>
    <row r="295" spans="2:17" x14ac:dyDescent="0.15">
      <c r="B295" s="4" t="s">
        <v>56</v>
      </c>
      <c r="C295" s="57" t="s">
        <v>57</v>
      </c>
      <c r="D295" s="48">
        <f t="shared" si="19"/>
        <v>49</v>
      </c>
      <c r="E295" s="5">
        <f t="shared" si="19"/>
        <v>43</v>
      </c>
      <c r="F295" s="5">
        <f t="shared" si="19"/>
        <v>11</v>
      </c>
      <c r="G295" s="5">
        <f t="shared" si="19"/>
        <v>53</v>
      </c>
      <c r="H295" s="5">
        <f t="shared" si="19"/>
        <v>22</v>
      </c>
      <c r="I295" s="5">
        <f t="shared" si="19"/>
        <v>63</v>
      </c>
      <c r="J295" s="5">
        <f t="shared" si="19"/>
        <v>45</v>
      </c>
      <c r="K295" s="5">
        <f t="shared" si="19"/>
        <v>22</v>
      </c>
      <c r="L295" s="5">
        <f t="shared" si="19"/>
        <v>56</v>
      </c>
      <c r="M295" s="5">
        <f t="shared" si="19"/>
        <v>3</v>
      </c>
      <c r="N295" s="5">
        <f t="shared" si="19"/>
        <v>37</v>
      </c>
      <c r="O295" s="5">
        <f t="shared" si="19"/>
        <v>62</v>
      </c>
      <c r="P295" s="114">
        <f t="shared" si="19"/>
        <v>3</v>
      </c>
      <c r="Q295" s="1"/>
    </row>
    <row r="296" spans="2:17" x14ac:dyDescent="0.15">
      <c r="B296" s="4" t="s">
        <v>58</v>
      </c>
      <c r="C296" s="57" t="s">
        <v>59</v>
      </c>
      <c r="D296" s="48">
        <f t="shared" si="19"/>
        <v>52</v>
      </c>
      <c r="E296" s="5">
        <f t="shared" si="19"/>
        <v>18</v>
      </c>
      <c r="F296" s="5">
        <f t="shared" si="19"/>
        <v>20</v>
      </c>
      <c r="G296" s="5">
        <f t="shared" si="19"/>
        <v>35</v>
      </c>
      <c r="H296" s="5">
        <f t="shared" si="19"/>
        <v>34</v>
      </c>
      <c r="I296" s="5">
        <f t="shared" si="19"/>
        <v>49</v>
      </c>
      <c r="J296" s="5">
        <f t="shared" si="19"/>
        <v>42</v>
      </c>
      <c r="K296" s="5">
        <f t="shared" si="19"/>
        <v>44</v>
      </c>
      <c r="L296" s="5">
        <f t="shared" si="19"/>
        <v>36</v>
      </c>
      <c r="M296" s="5">
        <f t="shared" si="19"/>
        <v>20</v>
      </c>
      <c r="N296" s="5">
        <f t="shared" si="19"/>
        <v>37</v>
      </c>
      <c r="O296" s="5">
        <f t="shared" si="19"/>
        <v>36</v>
      </c>
      <c r="P296" s="114">
        <f t="shared" si="19"/>
        <v>3</v>
      </c>
      <c r="Q296" s="1"/>
    </row>
    <row r="297" spans="2:17" x14ac:dyDescent="0.15">
      <c r="B297" s="4" t="s">
        <v>60</v>
      </c>
      <c r="C297" s="57" t="s">
        <v>61</v>
      </c>
      <c r="D297" s="48">
        <f t="shared" si="19"/>
        <v>53</v>
      </c>
      <c r="E297" s="5">
        <f t="shared" si="19"/>
        <v>44</v>
      </c>
      <c r="F297" s="5">
        <f t="shared" si="19"/>
        <v>1</v>
      </c>
      <c r="G297" s="5">
        <f t="shared" si="19"/>
        <v>44</v>
      </c>
      <c r="H297" s="5">
        <f t="shared" si="19"/>
        <v>46</v>
      </c>
      <c r="I297" s="5">
        <f t="shared" si="19"/>
        <v>57</v>
      </c>
      <c r="J297" s="5">
        <f t="shared" si="19"/>
        <v>38</v>
      </c>
      <c r="K297" s="5">
        <f t="shared" si="19"/>
        <v>58</v>
      </c>
      <c r="L297" s="5">
        <f t="shared" si="19"/>
        <v>62</v>
      </c>
      <c r="M297" s="5">
        <f t="shared" si="19"/>
        <v>7</v>
      </c>
      <c r="N297" s="5">
        <f t="shared" si="19"/>
        <v>37</v>
      </c>
      <c r="O297" s="5">
        <f t="shared" si="19"/>
        <v>57</v>
      </c>
      <c r="P297" s="114">
        <f t="shared" si="19"/>
        <v>3</v>
      </c>
      <c r="Q297" s="1"/>
    </row>
    <row r="298" spans="2:17" x14ac:dyDescent="0.15">
      <c r="B298" s="4" t="s">
        <v>62</v>
      </c>
      <c r="C298" s="57" t="s">
        <v>63</v>
      </c>
      <c r="D298" s="48">
        <f t="shared" si="19"/>
        <v>43</v>
      </c>
      <c r="E298" s="5">
        <f t="shared" si="19"/>
        <v>12</v>
      </c>
      <c r="F298" s="5">
        <f t="shared" si="19"/>
        <v>13</v>
      </c>
      <c r="G298" s="5">
        <f t="shared" si="19"/>
        <v>58</v>
      </c>
      <c r="H298" s="5">
        <f t="shared" si="19"/>
        <v>40</v>
      </c>
      <c r="I298" s="5">
        <f t="shared" si="19"/>
        <v>59</v>
      </c>
      <c r="J298" s="5">
        <f t="shared" si="19"/>
        <v>48</v>
      </c>
      <c r="K298" s="5">
        <f t="shared" si="19"/>
        <v>54</v>
      </c>
      <c r="L298" s="5">
        <f t="shared" si="19"/>
        <v>57</v>
      </c>
      <c r="M298" s="5">
        <f t="shared" si="19"/>
        <v>9</v>
      </c>
      <c r="N298" s="5">
        <f t="shared" si="19"/>
        <v>10</v>
      </c>
      <c r="O298" s="5">
        <f t="shared" si="19"/>
        <v>55</v>
      </c>
      <c r="P298" s="114">
        <f t="shared" si="19"/>
        <v>3</v>
      </c>
      <c r="Q298" s="1"/>
    </row>
    <row r="299" spans="2:17" x14ac:dyDescent="0.15">
      <c r="B299" s="4" t="s">
        <v>64</v>
      </c>
      <c r="C299" s="57" t="s">
        <v>65</v>
      </c>
      <c r="D299" s="48">
        <f t="shared" si="19"/>
        <v>44</v>
      </c>
      <c r="E299" s="5">
        <f t="shared" si="19"/>
        <v>17</v>
      </c>
      <c r="F299" s="5">
        <f t="shared" si="19"/>
        <v>15</v>
      </c>
      <c r="G299" s="5">
        <f t="shared" si="19"/>
        <v>46</v>
      </c>
      <c r="H299" s="5">
        <f t="shared" si="19"/>
        <v>13</v>
      </c>
      <c r="I299" s="5">
        <f t="shared" si="19"/>
        <v>56</v>
      </c>
      <c r="J299" s="5">
        <f t="shared" si="19"/>
        <v>61</v>
      </c>
      <c r="K299" s="5">
        <f t="shared" si="19"/>
        <v>9</v>
      </c>
      <c r="L299" s="5">
        <f t="shared" si="19"/>
        <v>60</v>
      </c>
      <c r="M299" s="5">
        <f t="shared" si="19"/>
        <v>38</v>
      </c>
      <c r="N299" s="5">
        <f t="shared" si="19"/>
        <v>37</v>
      </c>
      <c r="O299" s="5">
        <f t="shared" si="19"/>
        <v>56</v>
      </c>
      <c r="P299" s="114">
        <f t="shared" si="19"/>
        <v>3</v>
      </c>
      <c r="Q299" s="1"/>
    </row>
    <row r="300" spans="2:17" x14ac:dyDescent="0.15">
      <c r="B300" s="4" t="s">
        <v>66</v>
      </c>
      <c r="C300" s="57" t="s">
        <v>67</v>
      </c>
      <c r="D300" s="48">
        <f t="shared" si="19"/>
        <v>57</v>
      </c>
      <c r="E300" s="5">
        <f t="shared" si="19"/>
        <v>19</v>
      </c>
      <c r="F300" s="5">
        <f t="shared" si="19"/>
        <v>2</v>
      </c>
      <c r="G300" s="5">
        <f t="shared" si="19"/>
        <v>63</v>
      </c>
      <c r="H300" s="5">
        <f t="shared" si="19"/>
        <v>55</v>
      </c>
      <c r="I300" s="5">
        <f t="shared" si="19"/>
        <v>58</v>
      </c>
      <c r="J300" s="5">
        <f t="shared" si="19"/>
        <v>32</v>
      </c>
      <c r="K300" s="5">
        <f t="shared" si="19"/>
        <v>38</v>
      </c>
      <c r="L300" s="5">
        <f t="shared" si="19"/>
        <v>63</v>
      </c>
      <c r="M300" s="5">
        <f t="shared" si="19"/>
        <v>46</v>
      </c>
      <c r="N300" s="5">
        <f t="shared" si="19"/>
        <v>37</v>
      </c>
      <c r="O300" s="5">
        <f t="shared" si="19"/>
        <v>41</v>
      </c>
      <c r="P300" s="114">
        <f t="shared" si="19"/>
        <v>3</v>
      </c>
      <c r="Q300" s="1"/>
    </row>
    <row r="301" spans="2:17" x14ac:dyDescent="0.15">
      <c r="B301" s="39" t="s">
        <v>68</v>
      </c>
      <c r="C301" s="58" t="s">
        <v>69</v>
      </c>
      <c r="D301" s="49">
        <f t="shared" si="19"/>
        <v>32</v>
      </c>
      <c r="E301" s="40">
        <f t="shared" si="19"/>
        <v>39</v>
      </c>
      <c r="F301" s="40">
        <f t="shared" si="19"/>
        <v>31</v>
      </c>
      <c r="G301" s="40">
        <f t="shared" si="19"/>
        <v>25</v>
      </c>
      <c r="H301" s="40">
        <f t="shared" si="19"/>
        <v>9</v>
      </c>
      <c r="I301" s="40">
        <f t="shared" si="19"/>
        <v>50</v>
      </c>
      <c r="J301" s="40">
        <f t="shared" si="19"/>
        <v>59</v>
      </c>
      <c r="K301" s="40">
        <f t="shared" si="19"/>
        <v>31</v>
      </c>
      <c r="L301" s="40">
        <f t="shared" si="19"/>
        <v>28</v>
      </c>
      <c r="M301" s="40">
        <f t="shared" si="19"/>
        <v>12</v>
      </c>
      <c r="N301" s="40">
        <f t="shared" si="19"/>
        <v>31</v>
      </c>
      <c r="O301" s="40">
        <f t="shared" si="19"/>
        <v>17</v>
      </c>
      <c r="P301" s="115">
        <f t="shared" si="19"/>
        <v>3</v>
      </c>
      <c r="Q301" s="1"/>
    </row>
    <row r="302" spans="2:17" x14ac:dyDescent="0.15">
      <c r="B302" s="4" t="s">
        <v>70</v>
      </c>
      <c r="C302" s="57" t="s">
        <v>71</v>
      </c>
      <c r="D302" s="48">
        <f t="shared" si="19"/>
        <v>45</v>
      </c>
      <c r="E302" s="5">
        <f t="shared" si="19"/>
        <v>53</v>
      </c>
      <c r="F302" s="5">
        <f t="shared" si="19"/>
        <v>21</v>
      </c>
      <c r="G302" s="5">
        <f t="shared" si="19"/>
        <v>31</v>
      </c>
      <c r="H302" s="5">
        <f t="shared" si="19"/>
        <v>36</v>
      </c>
      <c r="I302" s="5">
        <f t="shared" si="19"/>
        <v>27</v>
      </c>
      <c r="J302" s="5">
        <f t="shared" si="19"/>
        <v>56</v>
      </c>
      <c r="K302" s="5">
        <f t="shared" si="19"/>
        <v>25</v>
      </c>
      <c r="L302" s="5">
        <f t="shared" si="19"/>
        <v>44</v>
      </c>
      <c r="M302" s="5">
        <f t="shared" si="19"/>
        <v>4</v>
      </c>
      <c r="N302" s="5">
        <f t="shared" si="19"/>
        <v>37</v>
      </c>
      <c r="O302" s="5">
        <f t="shared" si="19"/>
        <v>40</v>
      </c>
      <c r="P302" s="114">
        <f t="shared" si="19"/>
        <v>3</v>
      </c>
      <c r="Q302" s="1"/>
    </row>
    <row r="303" spans="2:17" x14ac:dyDescent="0.15">
      <c r="B303" s="31" t="s">
        <v>72</v>
      </c>
      <c r="C303" s="59" t="s">
        <v>73</v>
      </c>
      <c r="D303" s="50">
        <f t="shared" si="19"/>
        <v>22</v>
      </c>
      <c r="E303" s="32">
        <f t="shared" si="19"/>
        <v>9</v>
      </c>
      <c r="F303" s="32">
        <f t="shared" si="19"/>
        <v>33</v>
      </c>
      <c r="G303" s="32">
        <f t="shared" si="19"/>
        <v>49</v>
      </c>
      <c r="H303" s="32">
        <f t="shared" si="19"/>
        <v>39</v>
      </c>
      <c r="I303" s="32">
        <f t="shared" si="19"/>
        <v>47</v>
      </c>
      <c r="J303" s="32">
        <f t="shared" si="19"/>
        <v>52</v>
      </c>
      <c r="K303" s="32">
        <f t="shared" si="19"/>
        <v>56</v>
      </c>
      <c r="L303" s="32">
        <f t="shared" si="19"/>
        <v>41</v>
      </c>
      <c r="M303" s="32">
        <f t="shared" si="19"/>
        <v>22</v>
      </c>
      <c r="N303" s="32">
        <f t="shared" si="19"/>
        <v>37</v>
      </c>
      <c r="O303" s="32">
        <f t="shared" si="19"/>
        <v>7</v>
      </c>
      <c r="P303" s="116">
        <f t="shared" si="19"/>
        <v>3</v>
      </c>
      <c r="Q303" s="1"/>
    </row>
    <row r="304" spans="2:17" x14ac:dyDescent="0.15">
      <c r="B304" s="4" t="s">
        <v>74</v>
      </c>
      <c r="C304" s="57" t="s">
        <v>75</v>
      </c>
      <c r="D304" s="48">
        <f t="shared" si="19"/>
        <v>38</v>
      </c>
      <c r="E304" s="5">
        <f t="shared" si="19"/>
        <v>33</v>
      </c>
      <c r="F304" s="5">
        <f t="shared" si="19"/>
        <v>16</v>
      </c>
      <c r="G304" s="5">
        <f t="shared" si="19"/>
        <v>57</v>
      </c>
      <c r="H304" s="5">
        <f t="shared" si="19"/>
        <v>18</v>
      </c>
      <c r="I304" s="5">
        <f t="shared" si="19"/>
        <v>52</v>
      </c>
      <c r="J304" s="5">
        <f t="shared" si="19"/>
        <v>54</v>
      </c>
      <c r="K304" s="5">
        <f t="shared" si="19"/>
        <v>1</v>
      </c>
      <c r="L304" s="5">
        <f t="shared" si="19"/>
        <v>48</v>
      </c>
      <c r="M304" s="5">
        <f t="shared" si="19"/>
        <v>54</v>
      </c>
      <c r="N304" s="5">
        <f t="shared" si="19"/>
        <v>36</v>
      </c>
      <c r="O304" s="5">
        <f t="shared" si="19"/>
        <v>30</v>
      </c>
      <c r="P304" s="114">
        <f t="shared" si="19"/>
        <v>3</v>
      </c>
      <c r="Q304" s="1"/>
    </row>
    <row r="305" spans="2:17" x14ac:dyDescent="0.15">
      <c r="B305" s="4" t="s">
        <v>76</v>
      </c>
      <c r="C305" s="57" t="s">
        <v>77</v>
      </c>
      <c r="D305" s="48">
        <f t="shared" si="19"/>
        <v>46</v>
      </c>
      <c r="E305" s="5">
        <f t="shared" si="19"/>
        <v>29</v>
      </c>
      <c r="F305" s="5">
        <f t="shared" si="19"/>
        <v>4</v>
      </c>
      <c r="G305" s="5">
        <f t="shared" si="19"/>
        <v>59</v>
      </c>
      <c r="H305" s="5">
        <f t="shared" si="19"/>
        <v>44</v>
      </c>
      <c r="I305" s="5">
        <f t="shared" si="19"/>
        <v>48</v>
      </c>
      <c r="J305" s="5">
        <f t="shared" si="19"/>
        <v>50</v>
      </c>
      <c r="K305" s="5">
        <f t="shared" si="19"/>
        <v>40</v>
      </c>
      <c r="L305" s="5">
        <f t="shared" si="19"/>
        <v>53</v>
      </c>
      <c r="M305" s="5">
        <f t="shared" si="19"/>
        <v>14</v>
      </c>
      <c r="N305" s="5">
        <f t="shared" si="19"/>
        <v>18</v>
      </c>
      <c r="O305" s="5">
        <f t="shared" si="19"/>
        <v>45</v>
      </c>
      <c r="P305" s="114">
        <f t="shared" si="19"/>
        <v>3</v>
      </c>
      <c r="Q305" s="1"/>
    </row>
    <row r="306" spans="2:17" x14ac:dyDescent="0.15">
      <c r="B306" s="4" t="s">
        <v>78</v>
      </c>
      <c r="C306" s="57" t="s">
        <v>79</v>
      </c>
      <c r="D306" s="48">
        <f t="shared" si="19"/>
        <v>54</v>
      </c>
      <c r="E306" s="5">
        <f t="shared" si="19"/>
        <v>21</v>
      </c>
      <c r="F306" s="5">
        <f t="shared" si="19"/>
        <v>7</v>
      </c>
      <c r="G306" s="5">
        <f t="shared" si="19"/>
        <v>62</v>
      </c>
      <c r="H306" s="5">
        <f t="shared" si="19"/>
        <v>5</v>
      </c>
      <c r="I306" s="5">
        <f t="shared" si="19"/>
        <v>51</v>
      </c>
      <c r="J306" s="5">
        <f t="shared" si="19"/>
        <v>47</v>
      </c>
      <c r="K306" s="5">
        <f t="shared" si="19"/>
        <v>32</v>
      </c>
      <c r="L306" s="5">
        <f t="shared" si="19"/>
        <v>55</v>
      </c>
      <c r="M306" s="5">
        <f t="shared" si="19"/>
        <v>30</v>
      </c>
      <c r="N306" s="5">
        <f t="shared" si="19"/>
        <v>32</v>
      </c>
      <c r="O306" s="5">
        <f t="shared" si="19"/>
        <v>26</v>
      </c>
      <c r="P306" s="114">
        <f t="shared" si="19"/>
        <v>3</v>
      </c>
      <c r="Q306" s="1"/>
    </row>
    <row r="307" spans="2:17" x14ac:dyDescent="0.15">
      <c r="B307" s="35" t="s">
        <v>80</v>
      </c>
      <c r="C307" s="60" t="s">
        <v>81</v>
      </c>
      <c r="D307" s="51">
        <f t="shared" si="19"/>
        <v>20</v>
      </c>
      <c r="E307" s="36">
        <f t="shared" si="19"/>
        <v>7</v>
      </c>
      <c r="F307" s="36">
        <f t="shared" si="19"/>
        <v>32</v>
      </c>
      <c r="G307" s="36">
        <f t="shared" si="19"/>
        <v>52</v>
      </c>
      <c r="H307" s="36">
        <f t="shared" si="19"/>
        <v>17</v>
      </c>
      <c r="I307" s="36">
        <f t="shared" si="19"/>
        <v>39</v>
      </c>
      <c r="J307" s="36">
        <f t="shared" si="19"/>
        <v>55</v>
      </c>
      <c r="K307" s="36">
        <f t="shared" si="19"/>
        <v>24</v>
      </c>
      <c r="L307" s="36">
        <f t="shared" si="19"/>
        <v>35</v>
      </c>
      <c r="M307" s="36">
        <f t="shared" si="19"/>
        <v>26</v>
      </c>
      <c r="N307" s="36">
        <f t="shared" si="19"/>
        <v>37</v>
      </c>
      <c r="O307" s="36">
        <f t="shared" si="19"/>
        <v>51</v>
      </c>
      <c r="P307" s="117">
        <f t="shared" si="19"/>
        <v>3</v>
      </c>
      <c r="Q307" s="1"/>
    </row>
    <row r="308" spans="2:17" x14ac:dyDescent="0.15">
      <c r="B308" s="4" t="s">
        <v>82</v>
      </c>
      <c r="C308" s="57" t="s">
        <v>83</v>
      </c>
      <c r="D308" s="48">
        <f t="shared" ref="D308:P323" si="20">+RANK(D240,D$207:D$269)</f>
        <v>42</v>
      </c>
      <c r="E308" s="5">
        <f t="shared" si="20"/>
        <v>6</v>
      </c>
      <c r="F308" s="5">
        <f t="shared" si="20"/>
        <v>36</v>
      </c>
      <c r="G308" s="5">
        <f t="shared" si="20"/>
        <v>26</v>
      </c>
      <c r="H308" s="5">
        <f t="shared" si="20"/>
        <v>24</v>
      </c>
      <c r="I308" s="5">
        <f t="shared" si="20"/>
        <v>34</v>
      </c>
      <c r="J308" s="5">
        <f t="shared" si="20"/>
        <v>57</v>
      </c>
      <c r="K308" s="5">
        <f t="shared" si="20"/>
        <v>50</v>
      </c>
      <c r="L308" s="5">
        <f t="shared" si="20"/>
        <v>47</v>
      </c>
      <c r="M308" s="5">
        <f t="shared" si="20"/>
        <v>32</v>
      </c>
      <c r="N308" s="5">
        <f t="shared" si="20"/>
        <v>29</v>
      </c>
      <c r="O308" s="5">
        <f t="shared" si="20"/>
        <v>22</v>
      </c>
      <c r="P308" s="114">
        <f t="shared" si="20"/>
        <v>3</v>
      </c>
      <c r="Q308" s="1"/>
    </row>
    <row r="309" spans="2:17" x14ac:dyDescent="0.15">
      <c r="B309" s="4" t="s">
        <v>84</v>
      </c>
      <c r="C309" s="57" t="s">
        <v>85</v>
      </c>
      <c r="D309" s="48">
        <f t="shared" si="20"/>
        <v>21</v>
      </c>
      <c r="E309" s="5">
        <f t="shared" si="20"/>
        <v>35</v>
      </c>
      <c r="F309" s="5">
        <f t="shared" si="20"/>
        <v>39</v>
      </c>
      <c r="G309" s="5">
        <f t="shared" si="20"/>
        <v>22</v>
      </c>
      <c r="H309" s="5">
        <f t="shared" si="20"/>
        <v>29</v>
      </c>
      <c r="I309" s="5">
        <f t="shared" si="20"/>
        <v>32</v>
      </c>
      <c r="J309" s="5">
        <f t="shared" si="20"/>
        <v>10</v>
      </c>
      <c r="K309" s="5">
        <f t="shared" si="20"/>
        <v>39</v>
      </c>
      <c r="L309" s="5">
        <f t="shared" si="20"/>
        <v>17</v>
      </c>
      <c r="M309" s="5">
        <f t="shared" si="20"/>
        <v>15</v>
      </c>
      <c r="N309" s="5">
        <f t="shared" si="20"/>
        <v>37</v>
      </c>
      <c r="O309" s="5">
        <f t="shared" si="20"/>
        <v>46</v>
      </c>
      <c r="P309" s="114">
        <f t="shared" si="20"/>
        <v>3</v>
      </c>
      <c r="Q309" s="1"/>
    </row>
    <row r="310" spans="2:17" x14ac:dyDescent="0.15">
      <c r="B310" s="35" t="s">
        <v>86</v>
      </c>
      <c r="C310" s="60" t="s">
        <v>87</v>
      </c>
      <c r="D310" s="51">
        <f t="shared" si="20"/>
        <v>35</v>
      </c>
      <c r="E310" s="36">
        <f t="shared" si="20"/>
        <v>15</v>
      </c>
      <c r="F310" s="36">
        <f t="shared" si="20"/>
        <v>30</v>
      </c>
      <c r="G310" s="36">
        <f t="shared" si="20"/>
        <v>60</v>
      </c>
      <c r="H310" s="36">
        <f t="shared" si="20"/>
        <v>52</v>
      </c>
      <c r="I310" s="36">
        <f t="shared" si="20"/>
        <v>46</v>
      </c>
      <c r="J310" s="36">
        <f t="shared" si="20"/>
        <v>21</v>
      </c>
      <c r="K310" s="36">
        <f t="shared" si="20"/>
        <v>14</v>
      </c>
      <c r="L310" s="36">
        <f t="shared" si="20"/>
        <v>29</v>
      </c>
      <c r="M310" s="36">
        <f t="shared" si="20"/>
        <v>21</v>
      </c>
      <c r="N310" s="36">
        <f t="shared" si="20"/>
        <v>37</v>
      </c>
      <c r="O310" s="36">
        <f t="shared" si="20"/>
        <v>49</v>
      </c>
      <c r="P310" s="117">
        <f t="shared" si="20"/>
        <v>3</v>
      </c>
      <c r="Q310" s="1"/>
    </row>
    <row r="311" spans="2:17" x14ac:dyDescent="0.15">
      <c r="B311" s="35" t="s">
        <v>88</v>
      </c>
      <c r="C311" s="60" t="s">
        <v>89</v>
      </c>
      <c r="D311" s="51">
        <f t="shared" si="20"/>
        <v>29</v>
      </c>
      <c r="E311" s="36">
        <f t="shared" si="20"/>
        <v>26</v>
      </c>
      <c r="F311" s="36">
        <f t="shared" si="20"/>
        <v>28</v>
      </c>
      <c r="G311" s="36">
        <f t="shared" si="20"/>
        <v>32</v>
      </c>
      <c r="H311" s="36">
        <f t="shared" si="20"/>
        <v>31</v>
      </c>
      <c r="I311" s="36">
        <f t="shared" si="20"/>
        <v>41</v>
      </c>
      <c r="J311" s="36">
        <f t="shared" si="20"/>
        <v>23</v>
      </c>
      <c r="K311" s="36">
        <f t="shared" si="20"/>
        <v>47</v>
      </c>
      <c r="L311" s="36">
        <f t="shared" si="20"/>
        <v>11</v>
      </c>
      <c r="M311" s="36">
        <f t="shared" si="20"/>
        <v>29</v>
      </c>
      <c r="N311" s="36">
        <f t="shared" si="20"/>
        <v>22</v>
      </c>
      <c r="O311" s="36">
        <f t="shared" si="20"/>
        <v>33</v>
      </c>
      <c r="P311" s="117">
        <f t="shared" si="20"/>
        <v>3</v>
      </c>
      <c r="Q311" s="1"/>
    </row>
    <row r="312" spans="2:17" x14ac:dyDescent="0.15">
      <c r="B312" s="4" t="s">
        <v>90</v>
      </c>
      <c r="C312" s="57" t="s">
        <v>91</v>
      </c>
      <c r="D312" s="48">
        <f t="shared" si="20"/>
        <v>34</v>
      </c>
      <c r="E312" s="5">
        <f t="shared" si="20"/>
        <v>28</v>
      </c>
      <c r="F312" s="5">
        <f t="shared" si="20"/>
        <v>10</v>
      </c>
      <c r="G312" s="5">
        <f t="shared" si="20"/>
        <v>56</v>
      </c>
      <c r="H312" s="5">
        <f t="shared" si="20"/>
        <v>15</v>
      </c>
      <c r="I312" s="5">
        <f t="shared" si="20"/>
        <v>37</v>
      </c>
      <c r="J312" s="5">
        <f t="shared" si="20"/>
        <v>58</v>
      </c>
      <c r="K312" s="5">
        <f t="shared" si="20"/>
        <v>34</v>
      </c>
      <c r="L312" s="5">
        <f t="shared" si="20"/>
        <v>22</v>
      </c>
      <c r="M312" s="5">
        <f t="shared" si="20"/>
        <v>41</v>
      </c>
      <c r="N312" s="5">
        <f t="shared" si="20"/>
        <v>37</v>
      </c>
      <c r="O312" s="5">
        <f t="shared" si="20"/>
        <v>28</v>
      </c>
      <c r="P312" s="114">
        <f t="shared" si="20"/>
        <v>3</v>
      </c>
      <c r="Q312" s="1"/>
    </row>
    <row r="313" spans="2:17" x14ac:dyDescent="0.15">
      <c r="B313" s="4">
        <v>39</v>
      </c>
      <c r="C313" s="57" t="s">
        <v>92</v>
      </c>
      <c r="D313" s="48">
        <f t="shared" si="20"/>
        <v>48</v>
      </c>
      <c r="E313" s="5">
        <f t="shared" si="20"/>
        <v>58</v>
      </c>
      <c r="F313" s="5">
        <f t="shared" si="20"/>
        <v>17</v>
      </c>
      <c r="G313" s="5">
        <f t="shared" si="20"/>
        <v>40</v>
      </c>
      <c r="H313" s="5">
        <f t="shared" si="20"/>
        <v>45</v>
      </c>
      <c r="I313" s="5">
        <f t="shared" si="20"/>
        <v>60</v>
      </c>
      <c r="J313" s="5">
        <f t="shared" si="20"/>
        <v>40</v>
      </c>
      <c r="K313" s="5">
        <f t="shared" si="20"/>
        <v>3</v>
      </c>
      <c r="L313" s="5">
        <f t="shared" si="20"/>
        <v>59</v>
      </c>
      <c r="M313" s="5">
        <f t="shared" si="20"/>
        <v>24</v>
      </c>
      <c r="N313" s="5">
        <f t="shared" si="20"/>
        <v>37</v>
      </c>
      <c r="O313" s="5">
        <f t="shared" si="20"/>
        <v>18</v>
      </c>
      <c r="P313" s="114">
        <f t="shared" si="20"/>
        <v>3</v>
      </c>
      <c r="Q313" s="1"/>
    </row>
    <row r="314" spans="2:17" x14ac:dyDescent="0.15">
      <c r="B314" s="6">
        <v>40</v>
      </c>
      <c r="C314" s="61" t="s">
        <v>93</v>
      </c>
      <c r="D314" s="52">
        <f t="shared" si="20"/>
        <v>24</v>
      </c>
      <c r="E314" s="7">
        <f t="shared" si="20"/>
        <v>10</v>
      </c>
      <c r="F314" s="7">
        <f t="shared" si="20"/>
        <v>22</v>
      </c>
      <c r="G314" s="7">
        <f t="shared" si="20"/>
        <v>47</v>
      </c>
      <c r="H314" s="7">
        <f t="shared" si="20"/>
        <v>6</v>
      </c>
      <c r="I314" s="7">
        <f t="shared" si="20"/>
        <v>38</v>
      </c>
      <c r="J314" s="7">
        <f t="shared" si="20"/>
        <v>49</v>
      </c>
      <c r="K314" s="7">
        <f t="shared" si="20"/>
        <v>26</v>
      </c>
      <c r="L314" s="7">
        <f t="shared" si="20"/>
        <v>43</v>
      </c>
      <c r="M314" s="7">
        <f t="shared" si="20"/>
        <v>57</v>
      </c>
      <c r="N314" s="7">
        <f t="shared" si="20"/>
        <v>37</v>
      </c>
      <c r="O314" s="7">
        <f t="shared" si="20"/>
        <v>39</v>
      </c>
      <c r="P314" s="118">
        <f t="shared" si="20"/>
        <v>3</v>
      </c>
      <c r="Q314" s="1"/>
    </row>
    <row r="315" spans="2:17" x14ac:dyDescent="0.15">
      <c r="B315" s="18">
        <v>41</v>
      </c>
      <c r="C315" s="62" t="s">
        <v>94</v>
      </c>
      <c r="D315" s="53">
        <f t="shared" si="20"/>
        <v>23</v>
      </c>
      <c r="E315" s="19">
        <f t="shared" si="20"/>
        <v>5</v>
      </c>
      <c r="F315" s="19">
        <f t="shared" si="20"/>
        <v>34</v>
      </c>
      <c r="G315" s="19">
        <f t="shared" si="20"/>
        <v>21</v>
      </c>
      <c r="H315" s="19">
        <f t="shared" si="20"/>
        <v>35</v>
      </c>
      <c r="I315" s="19">
        <f t="shared" si="20"/>
        <v>31</v>
      </c>
      <c r="J315" s="19">
        <f t="shared" si="20"/>
        <v>25</v>
      </c>
      <c r="K315" s="19">
        <f t="shared" si="20"/>
        <v>59</v>
      </c>
      <c r="L315" s="19">
        <f t="shared" si="20"/>
        <v>33</v>
      </c>
      <c r="M315" s="19">
        <f t="shared" si="20"/>
        <v>44</v>
      </c>
      <c r="N315" s="19">
        <f t="shared" si="20"/>
        <v>37</v>
      </c>
      <c r="O315" s="19">
        <f t="shared" si="20"/>
        <v>25</v>
      </c>
      <c r="P315" s="119">
        <f t="shared" si="20"/>
        <v>3</v>
      </c>
      <c r="Q315" s="1"/>
    </row>
    <row r="316" spans="2:17" x14ac:dyDescent="0.15">
      <c r="B316" s="4">
        <v>42</v>
      </c>
      <c r="C316" s="57" t="s">
        <v>95</v>
      </c>
      <c r="D316" s="48">
        <f t="shared" si="20"/>
        <v>26</v>
      </c>
      <c r="E316" s="5">
        <f t="shared" si="20"/>
        <v>11</v>
      </c>
      <c r="F316" s="5">
        <f t="shared" si="20"/>
        <v>49</v>
      </c>
      <c r="G316" s="5">
        <f t="shared" si="20"/>
        <v>51</v>
      </c>
      <c r="H316" s="5">
        <f t="shared" si="20"/>
        <v>51</v>
      </c>
      <c r="I316" s="5">
        <f t="shared" si="20"/>
        <v>40</v>
      </c>
      <c r="J316" s="5">
        <f t="shared" si="20"/>
        <v>60</v>
      </c>
      <c r="K316" s="5">
        <f t="shared" si="20"/>
        <v>49</v>
      </c>
      <c r="L316" s="5">
        <f t="shared" si="20"/>
        <v>34</v>
      </c>
      <c r="M316" s="5">
        <f t="shared" si="20"/>
        <v>6</v>
      </c>
      <c r="N316" s="5">
        <f t="shared" si="20"/>
        <v>37</v>
      </c>
      <c r="O316" s="5">
        <f t="shared" si="20"/>
        <v>6</v>
      </c>
      <c r="P316" s="114">
        <f t="shared" si="20"/>
        <v>3</v>
      </c>
      <c r="Q316" s="1"/>
    </row>
    <row r="317" spans="2:17" x14ac:dyDescent="0.15">
      <c r="B317" s="4">
        <v>43</v>
      </c>
      <c r="C317" s="57" t="s">
        <v>96</v>
      </c>
      <c r="D317" s="48">
        <f t="shared" si="20"/>
        <v>19</v>
      </c>
      <c r="E317" s="5">
        <f t="shared" si="20"/>
        <v>8</v>
      </c>
      <c r="F317" s="5">
        <f t="shared" si="20"/>
        <v>46</v>
      </c>
      <c r="G317" s="5">
        <f t="shared" si="20"/>
        <v>18</v>
      </c>
      <c r="H317" s="5">
        <f t="shared" si="20"/>
        <v>8</v>
      </c>
      <c r="I317" s="5">
        <f t="shared" si="20"/>
        <v>29</v>
      </c>
      <c r="J317" s="5">
        <f t="shared" si="20"/>
        <v>51</v>
      </c>
      <c r="K317" s="5">
        <f t="shared" si="20"/>
        <v>33</v>
      </c>
      <c r="L317" s="5">
        <f t="shared" si="20"/>
        <v>14</v>
      </c>
      <c r="M317" s="5">
        <f t="shared" si="20"/>
        <v>59</v>
      </c>
      <c r="N317" s="5">
        <f t="shared" si="20"/>
        <v>23</v>
      </c>
      <c r="O317" s="5">
        <f t="shared" si="20"/>
        <v>19</v>
      </c>
      <c r="P317" s="114">
        <f t="shared" si="20"/>
        <v>3</v>
      </c>
      <c r="Q317" s="1"/>
    </row>
    <row r="318" spans="2:17" x14ac:dyDescent="0.15">
      <c r="B318" s="4">
        <v>44</v>
      </c>
      <c r="C318" s="57" t="s">
        <v>97</v>
      </c>
      <c r="D318" s="48">
        <f t="shared" si="20"/>
        <v>7</v>
      </c>
      <c r="E318" s="5">
        <f t="shared" si="20"/>
        <v>13</v>
      </c>
      <c r="F318" s="5">
        <f t="shared" si="20"/>
        <v>53</v>
      </c>
      <c r="G318" s="5">
        <f t="shared" si="20"/>
        <v>41</v>
      </c>
      <c r="H318" s="5">
        <f t="shared" si="20"/>
        <v>12</v>
      </c>
      <c r="I318" s="5">
        <f t="shared" si="20"/>
        <v>7</v>
      </c>
      <c r="J318" s="5">
        <f t="shared" si="20"/>
        <v>34</v>
      </c>
      <c r="K318" s="5">
        <f t="shared" si="20"/>
        <v>6</v>
      </c>
      <c r="L318" s="5">
        <f t="shared" si="20"/>
        <v>19</v>
      </c>
      <c r="M318" s="5">
        <f t="shared" si="20"/>
        <v>19</v>
      </c>
      <c r="N318" s="5">
        <f t="shared" si="20"/>
        <v>8</v>
      </c>
      <c r="O318" s="5">
        <f t="shared" si="20"/>
        <v>58</v>
      </c>
      <c r="P318" s="114">
        <f t="shared" si="20"/>
        <v>3</v>
      </c>
      <c r="Q318" s="1"/>
    </row>
    <row r="319" spans="2:17" x14ac:dyDescent="0.15">
      <c r="B319" s="4">
        <v>45</v>
      </c>
      <c r="C319" s="57" t="s">
        <v>98</v>
      </c>
      <c r="D319" s="48">
        <f t="shared" si="20"/>
        <v>9</v>
      </c>
      <c r="E319" s="5">
        <f t="shared" si="20"/>
        <v>34</v>
      </c>
      <c r="F319" s="5">
        <f t="shared" si="20"/>
        <v>35</v>
      </c>
      <c r="G319" s="5">
        <f t="shared" si="20"/>
        <v>17</v>
      </c>
      <c r="H319" s="5">
        <f t="shared" si="20"/>
        <v>57</v>
      </c>
      <c r="I319" s="5">
        <f t="shared" si="20"/>
        <v>6</v>
      </c>
      <c r="J319" s="5">
        <f t="shared" si="20"/>
        <v>62</v>
      </c>
      <c r="K319" s="5">
        <f t="shared" si="20"/>
        <v>60</v>
      </c>
      <c r="L319" s="5">
        <f t="shared" si="20"/>
        <v>25</v>
      </c>
      <c r="M319" s="5">
        <f t="shared" si="20"/>
        <v>5</v>
      </c>
      <c r="N319" s="5">
        <f t="shared" si="20"/>
        <v>37</v>
      </c>
      <c r="O319" s="5">
        <f t="shared" si="20"/>
        <v>27</v>
      </c>
      <c r="P319" s="114">
        <f t="shared" si="20"/>
        <v>3</v>
      </c>
      <c r="Q319" s="1"/>
    </row>
    <row r="320" spans="2:17" x14ac:dyDescent="0.15">
      <c r="B320" s="4">
        <v>46</v>
      </c>
      <c r="C320" s="57" t="s">
        <v>99</v>
      </c>
      <c r="D320" s="48">
        <f t="shared" si="20"/>
        <v>8</v>
      </c>
      <c r="E320" s="5">
        <f t="shared" si="20"/>
        <v>20</v>
      </c>
      <c r="F320" s="5">
        <f t="shared" si="20"/>
        <v>50</v>
      </c>
      <c r="G320" s="5">
        <f t="shared" si="20"/>
        <v>16</v>
      </c>
      <c r="H320" s="5">
        <f t="shared" si="20"/>
        <v>48</v>
      </c>
      <c r="I320" s="5">
        <f t="shared" si="20"/>
        <v>9</v>
      </c>
      <c r="J320" s="5">
        <f t="shared" si="20"/>
        <v>29</v>
      </c>
      <c r="K320" s="5">
        <f t="shared" si="20"/>
        <v>23</v>
      </c>
      <c r="L320" s="5">
        <f t="shared" si="20"/>
        <v>18</v>
      </c>
      <c r="M320" s="5">
        <f t="shared" si="20"/>
        <v>60</v>
      </c>
      <c r="N320" s="5">
        <f t="shared" si="20"/>
        <v>9</v>
      </c>
      <c r="O320" s="5">
        <f t="shared" si="20"/>
        <v>8</v>
      </c>
      <c r="P320" s="114">
        <f t="shared" si="20"/>
        <v>3</v>
      </c>
      <c r="Q320" s="1"/>
    </row>
    <row r="321" spans="2:17" x14ac:dyDescent="0.15">
      <c r="B321" s="4">
        <v>47</v>
      </c>
      <c r="C321" s="57" t="s">
        <v>100</v>
      </c>
      <c r="D321" s="48">
        <f t="shared" si="20"/>
        <v>14</v>
      </c>
      <c r="E321" s="5">
        <f t="shared" si="20"/>
        <v>25</v>
      </c>
      <c r="F321" s="5">
        <f t="shared" si="20"/>
        <v>48</v>
      </c>
      <c r="G321" s="5">
        <f t="shared" si="20"/>
        <v>23</v>
      </c>
      <c r="H321" s="5">
        <f t="shared" si="20"/>
        <v>53</v>
      </c>
      <c r="I321" s="5">
        <f t="shared" si="20"/>
        <v>12</v>
      </c>
      <c r="J321" s="5">
        <f t="shared" si="20"/>
        <v>18</v>
      </c>
      <c r="K321" s="5">
        <f t="shared" si="20"/>
        <v>42</v>
      </c>
      <c r="L321" s="5">
        <f t="shared" si="20"/>
        <v>12</v>
      </c>
      <c r="M321" s="5">
        <f t="shared" si="20"/>
        <v>47</v>
      </c>
      <c r="N321" s="5">
        <f t="shared" si="20"/>
        <v>7</v>
      </c>
      <c r="O321" s="5">
        <f t="shared" si="20"/>
        <v>15</v>
      </c>
      <c r="P321" s="114">
        <f t="shared" si="20"/>
        <v>3</v>
      </c>
      <c r="Q321" s="1"/>
    </row>
    <row r="322" spans="2:17" x14ac:dyDescent="0.15">
      <c r="B322" s="4">
        <v>48</v>
      </c>
      <c r="C322" s="57" t="s">
        <v>101</v>
      </c>
      <c r="D322" s="48">
        <f t="shared" si="20"/>
        <v>10</v>
      </c>
      <c r="E322" s="5">
        <f t="shared" si="20"/>
        <v>32</v>
      </c>
      <c r="F322" s="5">
        <f t="shared" si="20"/>
        <v>55</v>
      </c>
      <c r="G322" s="5">
        <f t="shared" si="20"/>
        <v>20</v>
      </c>
      <c r="H322" s="5">
        <f t="shared" si="20"/>
        <v>54</v>
      </c>
      <c r="I322" s="5">
        <f t="shared" si="20"/>
        <v>8</v>
      </c>
      <c r="J322" s="5">
        <f t="shared" si="20"/>
        <v>63</v>
      </c>
      <c r="K322" s="5">
        <f t="shared" si="20"/>
        <v>27</v>
      </c>
      <c r="L322" s="5">
        <f t="shared" si="20"/>
        <v>2</v>
      </c>
      <c r="M322" s="5">
        <f t="shared" si="20"/>
        <v>27</v>
      </c>
      <c r="N322" s="5">
        <f t="shared" si="20"/>
        <v>14</v>
      </c>
      <c r="O322" s="5">
        <f t="shared" si="20"/>
        <v>29</v>
      </c>
      <c r="P322" s="114">
        <f t="shared" si="20"/>
        <v>3</v>
      </c>
      <c r="Q322" s="1"/>
    </row>
    <row r="323" spans="2:17" x14ac:dyDescent="0.15">
      <c r="B323" s="4">
        <v>49</v>
      </c>
      <c r="C323" s="57" t="s">
        <v>102</v>
      </c>
      <c r="D323" s="48">
        <f t="shared" si="20"/>
        <v>12</v>
      </c>
      <c r="E323" s="5">
        <f t="shared" si="20"/>
        <v>46</v>
      </c>
      <c r="F323" s="5">
        <f t="shared" si="20"/>
        <v>56</v>
      </c>
      <c r="G323" s="5">
        <f t="shared" si="20"/>
        <v>55</v>
      </c>
      <c r="H323" s="5">
        <f t="shared" si="20"/>
        <v>33</v>
      </c>
      <c r="I323" s="5">
        <f t="shared" si="20"/>
        <v>2</v>
      </c>
      <c r="J323" s="5">
        <f t="shared" si="20"/>
        <v>16</v>
      </c>
      <c r="K323" s="5">
        <f t="shared" si="20"/>
        <v>4</v>
      </c>
      <c r="L323" s="5">
        <f t="shared" si="20"/>
        <v>16</v>
      </c>
      <c r="M323" s="5">
        <f t="shared" si="20"/>
        <v>16</v>
      </c>
      <c r="N323" s="5">
        <f t="shared" si="20"/>
        <v>15</v>
      </c>
      <c r="O323" s="5">
        <f t="shared" si="20"/>
        <v>42</v>
      </c>
      <c r="P323" s="114">
        <f t="shared" si="20"/>
        <v>3</v>
      </c>
      <c r="Q323" s="1"/>
    </row>
    <row r="324" spans="2:17" x14ac:dyDescent="0.15">
      <c r="B324" s="4">
        <v>50</v>
      </c>
      <c r="C324" s="57" t="s">
        <v>103</v>
      </c>
      <c r="D324" s="48">
        <f t="shared" ref="D324:P337" si="21">+RANK(D256,D$207:D$269)</f>
        <v>11</v>
      </c>
      <c r="E324" s="5">
        <f t="shared" si="21"/>
        <v>1</v>
      </c>
      <c r="F324" s="5">
        <f t="shared" si="21"/>
        <v>62</v>
      </c>
      <c r="G324" s="5">
        <f t="shared" si="21"/>
        <v>43</v>
      </c>
      <c r="H324" s="5">
        <f t="shared" si="21"/>
        <v>49</v>
      </c>
      <c r="I324" s="5">
        <f t="shared" si="21"/>
        <v>5</v>
      </c>
      <c r="J324" s="5">
        <f t="shared" si="21"/>
        <v>31</v>
      </c>
      <c r="K324" s="5">
        <f t="shared" si="21"/>
        <v>45</v>
      </c>
      <c r="L324" s="5">
        <f t="shared" si="21"/>
        <v>20</v>
      </c>
      <c r="M324" s="5">
        <f t="shared" si="21"/>
        <v>62</v>
      </c>
      <c r="N324" s="5">
        <f t="shared" si="21"/>
        <v>19</v>
      </c>
      <c r="O324" s="5">
        <f t="shared" si="21"/>
        <v>12</v>
      </c>
      <c r="P324" s="114">
        <f t="shared" si="21"/>
        <v>3</v>
      </c>
      <c r="Q324" s="1"/>
    </row>
    <row r="325" spans="2:17" x14ac:dyDescent="0.15">
      <c r="B325" s="4">
        <v>51</v>
      </c>
      <c r="C325" s="57" t="s">
        <v>104</v>
      </c>
      <c r="D325" s="48">
        <f t="shared" si="21"/>
        <v>6</v>
      </c>
      <c r="E325" s="5">
        <f t="shared" si="21"/>
        <v>38</v>
      </c>
      <c r="F325" s="5">
        <f t="shared" si="21"/>
        <v>61</v>
      </c>
      <c r="G325" s="5">
        <f t="shared" si="21"/>
        <v>12</v>
      </c>
      <c r="H325" s="5">
        <f t="shared" si="21"/>
        <v>43</v>
      </c>
      <c r="I325" s="5">
        <f t="shared" si="21"/>
        <v>10</v>
      </c>
      <c r="J325" s="5">
        <f t="shared" si="21"/>
        <v>5</v>
      </c>
      <c r="K325" s="5">
        <f t="shared" si="21"/>
        <v>61</v>
      </c>
      <c r="L325" s="5">
        <f t="shared" si="21"/>
        <v>10</v>
      </c>
      <c r="M325" s="5">
        <f t="shared" si="21"/>
        <v>13</v>
      </c>
      <c r="N325" s="5">
        <f t="shared" si="21"/>
        <v>3</v>
      </c>
      <c r="O325" s="5">
        <f t="shared" si="21"/>
        <v>2</v>
      </c>
      <c r="P325" s="114">
        <f t="shared" si="21"/>
        <v>3</v>
      </c>
      <c r="Q325" s="1"/>
    </row>
    <row r="326" spans="2:17" x14ac:dyDescent="0.15">
      <c r="B326" s="4">
        <v>52</v>
      </c>
      <c r="C326" s="57" t="s">
        <v>105</v>
      </c>
      <c r="D326" s="48">
        <f t="shared" si="21"/>
        <v>4</v>
      </c>
      <c r="E326" s="5">
        <f t="shared" si="21"/>
        <v>31</v>
      </c>
      <c r="F326" s="5">
        <f t="shared" si="21"/>
        <v>60</v>
      </c>
      <c r="G326" s="5">
        <f t="shared" si="21"/>
        <v>30</v>
      </c>
      <c r="H326" s="5">
        <f t="shared" si="21"/>
        <v>56</v>
      </c>
      <c r="I326" s="5">
        <f t="shared" si="21"/>
        <v>18</v>
      </c>
      <c r="J326" s="5">
        <f t="shared" si="21"/>
        <v>15</v>
      </c>
      <c r="K326" s="5">
        <f t="shared" si="21"/>
        <v>15</v>
      </c>
      <c r="L326" s="5">
        <f t="shared" si="21"/>
        <v>3</v>
      </c>
      <c r="M326" s="5">
        <f t="shared" si="21"/>
        <v>28</v>
      </c>
      <c r="N326" s="5">
        <f t="shared" si="21"/>
        <v>4</v>
      </c>
      <c r="O326" s="5">
        <f t="shared" si="21"/>
        <v>37</v>
      </c>
      <c r="P326" s="114">
        <f t="shared" si="21"/>
        <v>3</v>
      </c>
      <c r="Q326" s="1"/>
    </row>
    <row r="327" spans="2:17" x14ac:dyDescent="0.15">
      <c r="B327" s="4">
        <v>53</v>
      </c>
      <c r="C327" s="57" t="s">
        <v>106</v>
      </c>
      <c r="D327" s="48">
        <f t="shared" si="21"/>
        <v>3</v>
      </c>
      <c r="E327" s="5">
        <f t="shared" si="21"/>
        <v>56</v>
      </c>
      <c r="F327" s="5">
        <f t="shared" si="21"/>
        <v>52</v>
      </c>
      <c r="G327" s="5">
        <f t="shared" si="21"/>
        <v>19</v>
      </c>
      <c r="H327" s="5">
        <f t="shared" si="21"/>
        <v>1</v>
      </c>
      <c r="I327" s="5">
        <f t="shared" si="21"/>
        <v>16</v>
      </c>
      <c r="J327" s="5">
        <f t="shared" si="21"/>
        <v>6</v>
      </c>
      <c r="K327" s="5">
        <f t="shared" si="21"/>
        <v>18</v>
      </c>
      <c r="L327" s="5">
        <f t="shared" si="21"/>
        <v>9</v>
      </c>
      <c r="M327" s="5">
        <f t="shared" si="21"/>
        <v>11</v>
      </c>
      <c r="N327" s="5">
        <f t="shared" si="21"/>
        <v>20</v>
      </c>
      <c r="O327" s="5">
        <f t="shared" si="21"/>
        <v>35</v>
      </c>
      <c r="P327" s="114">
        <f t="shared" si="21"/>
        <v>3</v>
      </c>
      <c r="Q327" s="1"/>
    </row>
    <row r="328" spans="2:17" x14ac:dyDescent="0.15">
      <c r="B328" s="4">
        <v>54</v>
      </c>
      <c r="C328" s="57" t="s">
        <v>107</v>
      </c>
      <c r="D328" s="48">
        <f t="shared" si="21"/>
        <v>2</v>
      </c>
      <c r="E328" s="5">
        <f t="shared" si="21"/>
        <v>22</v>
      </c>
      <c r="F328" s="5">
        <f t="shared" si="21"/>
        <v>57</v>
      </c>
      <c r="G328" s="5">
        <f t="shared" si="21"/>
        <v>8</v>
      </c>
      <c r="H328" s="5">
        <f t="shared" si="21"/>
        <v>38</v>
      </c>
      <c r="I328" s="5">
        <f t="shared" si="21"/>
        <v>20</v>
      </c>
      <c r="J328" s="5">
        <f t="shared" si="21"/>
        <v>13</v>
      </c>
      <c r="K328" s="5">
        <f t="shared" si="21"/>
        <v>8</v>
      </c>
      <c r="L328" s="5">
        <f t="shared" si="21"/>
        <v>15</v>
      </c>
      <c r="M328" s="5">
        <f t="shared" si="21"/>
        <v>50</v>
      </c>
      <c r="N328" s="5">
        <f t="shared" si="21"/>
        <v>21</v>
      </c>
      <c r="O328" s="5">
        <f t="shared" si="21"/>
        <v>13</v>
      </c>
      <c r="P328" s="114">
        <f t="shared" si="21"/>
        <v>3</v>
      </c>
      <c r="Q328" s="1"/>
    </row>
    <row r="329" spans="2:17" x14ac:dyDescent="0.15">
      <c r="B329" s="4">
        <v>55</v>
      </c>
      <c r="C329" s="57" t="s">
        <v>108</v>
      </c>
      <c r="D329" s="48">
        <f t="shared" si="21"/>
        <v>16</v>
      </c>
      <c r="E329" s="5">
        <f t="shared" si="21"/>
        <v>63</v>
      </c>
      <c r="F329" s="5">
        <f t="shared" si="21"/>
        <v>58</v>
      </c>
      <c r="G329" s="5">
        <f t="shared" si="21"/>
        <v>1</v>
      </c>
      <c r="H329" s="5">
        <f t="shared" si="21"/>
        <v>57</v>
      </c>
      <c r="I329" s="5">
        <f t="shared" si="21"/>
        <v>3</v>
      </c>
      <c r="J329" s="5">
        <f t="shared" si="21"/>
        <v>1</v>
      </c>
      <c r="K329" s="5">
        <f t="shared" si="21"/>
        <v>63</v>
      </c>
      <c r="L329" s="5">
        <f t="shared" si="21"/>
        <v>5</v>
      </c>
      <c r="M329" s="5">
        <f t="shared" si="21"/>
        <v>33</v>
      </c>
      <c r="N329" s="5">
        <f t="shared" si="21"/>
        <v>1</v>
      </c>
      <c r="O329" s="5">
        <f t="shared" si="21"/>
        <v>3</v>
      </c>
      <c r="P329" s="114">
        <f t="shared" si="21"/>
        <v>2</v>
      </c>
      <c r="Q329" s="1"/>
    </row>
    <row r="330" spans="2:17" x14ac:dyDescent="0.15">
      <c r="B330" s="4">
        <v>56</v>
      </c>
      <c r="C330" s="57" t="s">
        <v>109</v>
      </c>
      <c r="D330" s="48">
        <f t="shared" si="21"/>
        <v>1</v>
      </c>
      <c r="E330" s="5">
        <f t="shared" si="21"/>
        <v>2</v>
      </c>
      <c r="F330" s="5">
        <f t="shared" si="21"/>
        <v>63</v>
      </c>
      <c r="G330" s="5">
        <f t="shared" si="21"/>
        <v>2</v>
      </c>
      <c r="H330" s="5">
        <f t="shared" si="21"/>
        <v>57</v>
      </c>
      <c r="I330" s="5">
        <f t="shared" si="21"/>
        <v>17</v>
      </c>
      <c r="J330" s="5">
        <f t="shared" si="21"/>
        <v>4</v>
      </c>
      <c r="K330" s="5">
        <f t="shared" si="21"/>
        <v>62</v>
      </c>
      <c r="L330" s="5">
        <f t="shared" si="21"/>
        <v>4</v>
      </c>
      <c r="M330" s="5">
        <f t="shared" si="21"/>
        <v>56</v>
      </c>
      <c r="N330" s="5">
        <f t="shared" si="21"/>
        <v>2</v>
      </c>
      <c r="O330" s="5">
        <f t="shared" si="21"/>
        <v>38</v>
      </c>
      <c r="P330" s="114">
        <f t="shared" si="21"/>
        <v>3</v>
      </c>
      <c r="Q330" s="1"/>
    </row>
    <row r="331" spans="2:17" x14ac:dyDescent="0.15">
      <c r="B331" s="4">
        <v>57</v>
      </c>
      <c r="C331" s="57" t="s">
        <v>110</v>
      </c>
      <c r="D331" s="48">
        <f t="shared" si="21"/>
        <v>5</v>
      </c>
      <c r="E331" s="5">
        <f t="shared" si="21"/>
        <v>42</v>
      </c>
      <c r="F331" s="5">
        <f t="shared" si="21"/>
        <v>54</v>
      </c>
      <c r="G331" s="5">
        <f t="shared" si="21"/>
        <v>36</v>
      </c>
      <c r="H331" s="5">
        <f t="shared" si="21"/>
        <v>57</v>
      </c>
      <c r="I331" s="5">
        <f t="shared" si="21"/>
        <v>1</v>
      </c>
      <c r="J331" s="5">
        <f t="shared" si="21"/>
        <v>30</v>
      </c>
      <c r="K331" s="5">
        <f t="shared" si="21"/>
        <v>30</v>
      </c>
      <c r="L331" s="5">
        <f t="shared" si="21"/>
        <v>6</v>
      </c>
      <c r="M331" s="5">
        <f t="shared" si="21"/>
        <v>37</v>
      </c>
      <c r="N331" s="5">
        <f t="shared" si="21"/>
        <v>11</v>
      </c>
      <c r="O331" s="5">
        <f t="shared" si="21"/>
        <v>32</v>
      </c>
      <c r="P331" s="114">
        <f t="shared" si="21"/>
        <v>3</v>
      </c>
      <c r="Q331" s="1"/>
    </row>
    <row r="332" spans="2:17" x14ac:dyDescent="0.15">
      <c r="B332" s="4">
        <v>58</v>
      </c>
      <c r="C332" s="57" t="s">
        <v>111</v>
      </c>
      <c r="D332" s="48">
        <f t="shared" si="21"/>
        <v>13</v>
      </c>
      <c r="E332" s="5">
        <f t="shared" si="21"/>
        <v>61</v>
      </c>
      <c r="F332" s="5">
        <f t="shared" si="21"/>
        <v>59</v>
      </c>
      <c r="G332" s="5">
        <f t="shared" si="21"/>
        <v>45</v>
      </c>
      <c r="H332" s="5">
        <f t="shared" si="21"/>
        <v>57</v>
      </c>
      <c r="I332" s="5">
        <f t="shared" si="21"/>
        <v>11</v>
      </c>
      <c r="J332" s="5">
        <f t="shared" si="21"/>
        <v>19</v>
      </c>
      <c r="K332" s="5">
        <f t="shared" si="21"/>
        <v>7</v>
      </c>
      <c r="L332" s="5">
        <f t="shared" si="21"/>
        <v>1</v>
      </c>
      <c r="M332" s="5">
        <f t="shared" si="21"/>
        <v>42</v>
      </c>
      <c r="N332" s="5">
        <f t="shared" si="21"/>
        <v>5</v>
      </c>
      <c r="O332" s="5">
        <f t="shared" si="21"/>
        <v>1</v>
      </c>
      <c r="P332" s="114">
        <f t="shared" si="21"/>
        <v>3</v>
      </c>
      <c r="Q332" s="1"/>
    </row>
    <row r="333" spans="2:17" x14ac:dyDescent="0.15">
      <c r="B333" s="4">
        <v>59</v>
      </c>
      <c r="C333" s="57" t="s">
        <v>112</v>
      </c>
      <c r="D333" s="48">
        <f t="shared" si="21"/>
        <v>18</v>
      </c>
      <c r="E333" s="5">
        <f t="shared" si="21"/>
        <v>3</v>
      </c>
      <c r="F333" s="5">
        <f t="shared" si="21"/>
        <v>47</v>
      </c>
      <c r="G333" s="5">
        <f t="shared" si="21"/>
        <v>50</v>
      </c>
      <c r="H333" s="5">
        <f t="shared" si="21"/>
        <v>57</v>
      </c>
      <c r="I333" s="5">
        <f t="shared" si="21"/>
        <v>26</v>
      </c>
      <c r="J333" s="5">
        <f t="shared" si="21"/>
        <v>43</v>
      </c>
      <c r="K333" s="5">
        <f t="shared" si="21"/>
        <v>51</v>
      </c>
      <c r="L333" s="5">
        <f t="shared" si="21"/>
        <v>13</v>
      </c>
      <c r="M333" s="5">
        <f t="shared" si="21"/>
        <v>48</v>
      </c>
      <c r="N333" s="5">
        <f t="shared" si="21"/>
        <v>37</v>
      </c>
      <c r="O333" s="5">
        <f t="shared" si="21"/>
        <v>23</v>
      </c>
      <c r="P333" s="114">
        <f t="shared" si="21"/>
        <v>3</v>
      </c>
      <c r="Q333" s="1"/>
    </row>
    <row r="334" spans="2:17" x14ac:dyDescent="0.15">
      <c r="B334" s="4">
        <v>60</v>
      </c>
      <c r="C334" s="57" t="s">
        <v>113</v>
      </c>
      <c r="D334" s="48">
        <f t="shared" si="21"/>
        <v>17</v>
      </c>
      <c r="E334" s="5">
        <f t="shared" si="21"/>
        <v>52</v>
      </c>
      <c r="F334" s="5">
        <f t="shared" si="21"/>
        <v>41</v>
      </c>
      <c r="G334" s="5">
        <f t="shared" si="21"/>
        <v>7</v>
      </c>
      <c r="H334" s="5">
        <f t="shared" si="21"/>
        <v>19</v>
      </c>
      <c r="I334" s="5">
        <f t="shared" si="21"/>
        <v>14</v>
      </c>
      <c r="J334" s="5">
        <f t="shared" si="21"/>
        <v>9</v>
      </c>
      <c r="K334" s="5">
        <f t="shared" si="21"/>
        <v>17</v>
      </c>
      <c r="L334" s="5">
        <f t="shared" si="21"/>
        <v>27</v>
      </c>
      <c r="M334" s="5">
        <f t="shared" si="21"/>
        <v>52</v>
      </c>
      <c r="N334" s="5">
        <f t="shared" si="21"/>
        <v>13</v>
      </c>
      <c r="O334" s="5">
        <f t="shared" si="21"/>
        <v>47</v>
      </c>
      <c r="P334" s="114">
        <f t="shared" si="21"/>
        <v>3</v>
      </c>
      <c r="Q334" s="1"/>
    </row>
    <row r="335" spans="2:17" x14ac:dyDescent="0.15">
      <c r="B335" s="4">
        <v>61</v>
      </c>
      <c r="C335" s="57" t="s">
        <v>114</v>
      </c>
      <c r="D335" s="48">
        <f t="shared" si="21"/>
        <v>27</v>
      </c>
      <c r="E335" s="5">
        <f t="shared" si="21"/>
        <v>14</v>
      </c>
      <c r="F335" s="5">
        <f t="shared" si="21"/>
        <v>38</v>
      </c>
      <c r="G335" s="5">
        <f t="shared" si="21"/>
        <v>33</v>
      </c>
      <c r="H335" s="5">
        <f t="shared" si="21"/>
        <v>50</v>
      </c>
      <c r="I335" s="5">
        <f t="shared" si="21"/>
        <v>24</v>
      </c>
      <c r="J335" s="5">
        <f t="shared" si="21"/>
        <v>26</v>
      </c>
      <c r="K335" s="5">
        <f t="shared" si="21"/>
        <v>20</v>
      </c>
      <c r="L335" s="5">
        <f t="shared" si="21"/>
        <v>21</v>
      </c>
      <c r="M335" s="5">
        <f t="shared" si="21"/>
        <v>35</v>
      </c>
      <c r="N335" s="5">
        <f t="shared" si="21"/>
        <v>37</v>
      </c>
      <c r="O335" s="5">
        <f t="shared" si="21"/>
        <v>54</v>
      </c>
      <c r="P335" s="114">
        <f t="shared" si="21"/>
        <v>3</v>
      </c>
      <c r="Q335" s="1"/>
    </row>
    <row r="336" spans="2:17" x14ac:dyDescent="0.15">
      <c r="B336" s="4">
        <v>62</v>
      </c>
      <c r="C336" s="57" t="s">
        <v>115</v>
      </c>
      <c r="D336" s="48">
        <f t="shared" si="21"/>
        <v>28</v>
      </c>
      <c r="E336" s="5">
        <f t="shared" si="21"/>
        <v>45</v>
      </c>
      <c r="F336" s="5">
        <f t="shared" si="21"/>
        <v>51</v>
      </c>
      <c r="G336" s="5">
        <f t="shared" si="21"/>
        <v>6</v>
      </c>
      <c r="H336" s="5">
        <f t="shared" si="21"/>
        <v>7</v>
      </c>
      <c r="I336" s="5">
        <f t="shared" si="21"/>
        <v>35</v>
      </c>
      <c r="J336" s="5">
        <f t="shared" si="21"/>
        <v>37</v>
      </c>
      <c r="K336" s="5">
        <f t="shared" si="21"/>
        <v>13</v>
      </c>
      <c r="L336" s="5">
        <f t="shared" si="21"/>
        <v>7</v>
      </c>
      <c r="M336" s="5">
        <f t="shared" si="21"/>
        <v>8</v>
      </c>
      <c r="N336" s="5">
        <f t="shared" si="21"/>
        <v>37</v>
      </c>
      <c r="O336" s="5">
        <f t="shared" si="21"/>
        <v>44</v>
      </c>
      <c r="P336" s="114">
        <f t="shared" si="21"/>
        <v>3</v>
      </c>
      <c r="Q336" s="1"/>
    </row>
    <row r="337" spans="2:17" x14ac:dyDescent="0.15">
      <c r="B337" s="6">
        <v>63</v>
      </c>
      <c r="C337" s="61" t="s">
        <v>116</v>
      </c>
      <c r="D337" s="52">
        <f t="shared" si="21"/>
        <v>15</v>
      </c>
      <c r="E337" s="7">
        <f t="shared" si="21"/>
        <v>16</v>
      </c>
      <c r="F337" s="7">
        <f t="shared" si="21"/>
        <v>43</v>
      </c>
      <c r="G337" s="7">
        <f t="shared" si="21"/>
        <v>24</v>
      </c>
      <c r="H337" s="7">
        <f t="shared" si="21"/>
        <v>57</v>
      </c>
      <c r="I337" s="7">
        <f t="shared" si="21"/>
        <v>22</v>
      </c>
      <c r="J337" s="7">
        <f t="shared" si="21"/>
        <v>22</v>
      </c>
      <c r="K337" s="7">
        <f t="shared" si="21"/>
        <v>53</v>
      </c>
      <c r="L337" s="7">
        <f t="shared" si="21"/>
        <v>8</v>
      </c>
      <c r="M337" s="7">
        <f t="shared" si="21"/>
        <v>25</v>
      </c>
      <c r="N337" s="7">
        <f t="shared" si="21"/>
        <v>37</v>
      </c>
      <c r="O337" s="7">
        <f t="shared" si="21"/>
        <v>43</v>
      </c>
      <c r="P337" s="118">
        <f t="shared" si="21"/>
        <v>3</v>
      </c>
      <c r="Q337" s="1"/>
    </row>
    <row r="338" spans="2:17" x14ac:dyDescent="0.15">
      <c r="Q338" s="1"/>
    </row>
  </sheetData>
  <mergeCells count="5">
    <mergeCell ref="B3:C3"/>
    <mergeCell ref="B71:C71"/>
    <mergeCell ref="B139:C139"/>
    <mergeCell ref="B206:C206"/>
    <mergeCell ref="B274:C274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A9CEA-DAC0-4F13-A644-5DBC3BD4F5FF}">
  <dimension ref="B1:R338"/>
  <sheetViews>
    <sheetView topLeftCell="A22" workbookViewId="0">
      <selection activeCell="Q205" sqref="Q205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5" style="1" bestFit="1" customWidth="1"/>
    <col min="4" max="4" width="9.25" style="2" bestFit="1" customWidth="1"/>
    <col min="5" max="5" width="10.125" style="2" bestFit="1" customWidth="1"/>
    <col min="6" max="6" width="11.5" style="2" bestFit="1" customWidth="1"/>
    <col min="7" max="7" width="10.125" style="2" bestFit="1" customWidth="1"/>
    <col min="8" max="8" width="8.375" style="2" bestFit="1" customWidth="1"/>
    <col min="9" max="9" width="11.375" style="2" bestFit="1" customWidth="1"/>
    <col min="10" max="10" width="9.25" style="2" bestFit="1" customWidth="1"/>
    <col min="11" max="11" width="10.125" style="2" bestFit="1" customWidth="1"/>
    <col min="12" max="12" width="9.25" style="2" bestFit="1" customWidth="1"/>
    <col min="13" max="13" width="10.125" style="2" bestFit="1" customWidth="1"/>
    <col min="14" max="14" width="9.625" style="2" bestFit="1" customWidth="1"/>
    <col min="15" max="15" width="10.125" style="2" bestFit="1" customWidth="1"/>
    <col min="16" max="16" width="8" style="2" bestFit="1" customWidth="1"/>
    <col min="17" max="17" width="11.5" style="2" bestFit="1" customWidth="1"/>
    <col min="18" max="18" width="9.625" style="1" customWidth="1"/>
    <col min="19" max="19" width="1.625" style="1" customWidth="1"/>
    <col min="20" max="16384" width="9" style="1"/>
  </cols>
  <sheetData>
    <row r="1" spans="2:17" s="43" customFormat="1" ht="13.5" x14ac:dyDescent="0.15">
      <c r="B1" s="44" t="s">
        <v>128</v>
      </c>
      <c r="D1" s="45" t="s">
        <v>119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7" x14ac:dyDescent="0.15">
      <c r="Q2" s="2" t="s">
        <v>0</v>
      </c>
    </row>
    <row r="3" spans="2:17" x14ac:dyDescent="0.15">
      <c r="B3" s="121" t="s">
        <v>1</v>
      </c>
      <c r="C3" s="122"/>
      <c r="D3" s="46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9" t="s">
        <v>14</v>
      </c>
      <c r="Q3" s="30" t="s">
        <v>15</v>
      </c>
    </row>
    <row r="4" spans="2:17" x14ac:dyDescent="0.15">
      <c r="B4" s="22" t="s">
        <v>16</v>
      </c>
      <c r="C4" s="56" t="s">
        <v>17</v>
      </c>
      <c r="D4" s="47">
        <v>1602555</v>
      </c>
      <c r="E4" s="23">
        <v>48794687</v>
      </c>
      <c r="F4" s="23">
        <v>193428793</v>
      </c>
      <c r="G4" s="23">
        <v>40963616</v>
      </c>
      <c r="H4" s="23">
        <v>214254</v>
      </c>
      <c r="I4" s="23">
        <v>1273098</v>
      </c>
      <c r="J4" s="23">
        <v>22570190</v>
      </c>
      <c r="K4" s="23">
        <v>65177509</v>
      </c>
      <c r="L4" s="23">
        <v>17889333</v>
      </c>
      <c r="M4" s="23">
        <v>100774043</v>
      </c>
      <c r="N4" s="23">
        <v>153529</v>
      </c>
      <c r="O4" s="23">
        <v>54588697</v>
      </c>
      <c r="P4" s="24">
        <v>0</v>
      </c>
      <c r="Q4" s="25">
        <f>SUM(D4:P4)</f>
        <v>547430304</v>
      </c>
    </row>
    <row r="5" spans="2:17" x14ac:dyDescent="0.15">
      <c r="B5" s="4" t="s">
        <v>18</v>
      </c>
      <c r="C5" s="57" t="s">
        <v>19</v>
      </c>
      <c r="D5" s="48">
        <v>633371</v>
      </c>
      <c r="E5" s="5">
        <v>10068715</v>
      </c>
      <c r="F5" s="5">
        <v>49768135</v>
      </c>
      <c r="G5" s="5">
        <v>8854406</v>
      </c>
      <c r="H5" s="5">
        <v>160553</v>
      </c>
      <c r="I5" s="5">
        <v>748495</v>
      </c>
      <c r="J5" s="5">
        <v>1072100</v>
      </c>
      <c r="K5" s="5">
        <v>9255748</v>
      </c>
      <c r="L5" s="5">
        <v>5020309</v>
      </c>
      <c r="M5" s="5">
        <v>13021567</v>
      </c>
      <c r="N5" s="5">
        <v>54295</v>
      </c>
      <c r="O5" s="5">
        <v>10437087</v>
      </c>
      <c r="P5" s="12">
        <v>0</v>
      </c>
      <c r="Q5" s="15">
        <f t="shared" ref="Q5:Q67" si="0">SUM(D5:P5)</f>
        <v>109094781</v>
      </c>
    </row>
    <row r="6" spans="2:17" x14ac:dyDescent="0.15">
      <c r="B6" s="4" t="s">
        <v>20</v>
      </c>
      <c r="C6" s="57" t="s">
        <v>21</v>
      </c>
      <c r="D6" s="48">
        <v>430628</v>
      </c>
      <c r="E6" s="5">
        <v>8530755</v>
      </c>
      <c r="F6" s="5">
        <v>27510612</v>
      </c>
      <c r="G6" s="5">
        <v>4720651</v>
      </c>
      <c r="H6" s="5">
        <v>91850</v>
      </c>
      <c r="I6" s="5">
        <v>1138947</v>
      </c>
      <c r="J6" s="5">
        <v>1998552</v>
      </c>
      <c r="K6" s="5">
        <v>7156744</v>
      </c>
      <c r="L6" s="5">
        <v>2463922</v>
      </c>
      <c r="M6" s="5">
        <v>6148440</v>
      </c>
      <c r="N6" s="5">
        <v>122468</v>
      </c>
      <c r="O6" s="5">
        <v>4304203</v>
      </c>
      <c r="P6" s="12">
        <v>0</v>
      </c>
      <c r="Q6" s="15">
        <f t="shared" si="0"/>
        <v>64617772</v>
      </c>
    </row>
    <row r="7" spans="2:17" x14ac:dyDescent="0.15">
      <c r="B7" s="4" t="s">
        <v>22</v>
      </c>
      <c r="C7" s="57" t="s">
        <v>23</v>
      </c>
      <c r="D7" s="48">
        <v>872073</v>
      </c>
      <c r="E7" s="5">
        <v>23003548</v>
      </c>
      <c r="F7" s="5">
        <v>91059395</v>
      </c>
      <c r="G7" s="5">
        <v>16690622</v>
      </c>
      <c r="H7" s="5">
        <v>378817</v>
      </c>
      <c r="I7" s="5">
        <v>944953</v>
      </c>
      <c r="J7" s="5">
        <v>813476</v>
      </c>
      <c r="K7" s="5">
        <v>24469222</v>
      </c>
      <c r="L7" s="5">
        <v>6146851</v>
      </c>
      <c r="M7" s="5">
        <v>25043548</v>
      </c>
      <c r="N7" s="5">
        <v>0</v>
      </c>
      <c r="O7" s="5">
        <v>14442256</v>
      </c>
      <c r="P7" s="12">
        <v>0</v>
      </c>
      <c r="Q7" s="15">
        <f t="shared" si="0"/>
        <v>203864761</v>
      </c>
    </row>
    <row r="8" spans="2:17" x14ac:dyDescent="0.15">
      <c r="B8" s="4" t="s">
        <v>24</v>
      </c>
      <c r="C8" s="57" t="s">
        <v>25</v>
      </c>
      <c r="D8" s="48">
        <v>249680</v>
      </c>
      <c r="E8" s="5">
        <v>2856985</v>
      </c>
      <c r="F8" s="5">
        <v>11068055</v>
      </c>
      <c r="G8" s="5">
        <v>1840047</v>
      </c>
      <c r="H8" s="5">
        <v>32477</v>
      </c>
      <c r="I8" s="5">
        <v>385164</v>
      </c>
      <c r="J8" s="5">
        <v>536891</v>
      </c>
      <c r="K8" s="5">
        <v>3105368</v>
      </c>
      <c r="L8" s="5">
        <v>987094</v>
      </c>
      <c r="M8" s="5">
        <v>2947540</v>
      </c>
      <c r="N8" s="5">
        <v>0</v>
      </c>
      <c r="O8" s="5">
        <v>2779231</v>
      </c>
      <c r="P8" s="12">
        <v>0</v>
      </c>
      <c r="Q8" s="15">
        <f t="shared" si="0"/>
        <v>26788532</v>
      </c>
    </row>
    <row r="9" spans="2:17" x14ac:dyDescent="0.15">
      <c r="B9" s="4" t="s">
        <v>26</v>
      </c>
      <c r="C9" s="57" t="s">
        <v>27</v>
      </c>
      <c r="D9" s="48">
        <v>210235</v>
      </c>
      <c r="E9" s="5">
        <v>4885996</v>
      </c>
      <c r="F9" s="5">
        <v>9963513</v>
      </c>
      <c r="G9" s="5">
        <v>2494703</v>
      </c>
      <c r="H9" s="5">
        <v>92481</v>
      </c>
      <c r="I9" s="5">
        <v>649087</v>
      </c>
      <c r="J9" s="5">
        <v>1103978</v>
      </c>
      <c r="K9" s="5">
        <v>2632782</v>
      </c>
      <c r="L9" s="5">
        <v>1193723</v>
      </c>
      <c r="M9" s="5">
        <v>2837084</v>
      </c>
      <c r="N9" s="5">
        <v>135612</v>
      </c>
      <c r="O9" s="5">
        <v>3732461</v>
      </c>
      <c r="P9" s="12">
        <v>0</v>
      </c>
      <c r="Q9" s="15">
        <f t="shared" si="0"/>
        <v>29931655</v>
      </c>
    </row>
    <row r="10" spans="2:17" x14ac:dyDescent="0.15">
      <c r="B10" s="4" t="s">
        <v>28</v>
      </c>
      <c r="C10" s="57" t="s">
        <v>29</v>
      </c>
      <c r="D10" s="48">
        <v>583049</v>
      </c>
      <c r="E10" s="5">
        <v>15851945</v>
      </c>
      <c r="F10" s="5">
        <v>46814076</v>
      </c>
      <c r="G10" s="5">
        <v>13828159</v>
      </c>
      <c r="H10" s="5">
        <v>118330</v>
      </c>
      <c r="I10" s="5">
        <v>230492</v>
      </c>
      <c r="J10" s="5">
        <v>757352</v>
      </c>
      <c r="K10" s="5">
        <v>11116077</v>
      </c>
      <c r="L10" s="5">
        <v>4017124</v>
      </c>
      <c r="M10" s="5">
        <v>12892684</v>
      </c>
      <c r="N10" s="5">
        <v>252101</v>
      </c>
      <c r="O10" s="5">
        <v>6613201</v>
      </c>
      <c r="P10" s="12">
        <v>0</v>
      </c>
      <c r="Q10" s="15">
        <f t="shared" si="0"/>
        <v>113074590</v>
      </c>
    </row>
    <row r="11" spans="2:17" x14ac:dyDescent="0.15">
      <c r="B11" s="4" t="s">
        <v>30</v>
      </c>
      <c r="C11" s="57" t="s">
        <v>31</v>
      </c>
      <c r="D11" s="48">
        <v>237665</v>
      </c>
      <c r="E11" s="5">
        <v>3329580</v>
      </c>
      <c r="F11" s="5">
        <v>10806232</v>
      </c>
      <c r="G11" s="5">
        <v>2376719</v>
      </c>
      <c r="H11" s="5">
        <v>12028</v>
      </c>
      <c r="I11" s="5">
        <v>481258</v>
      </c>
      <c r="J11" s="5">
        <v>735527</v>
      </c>
      <c r="K11" s="5">
        <v>3973964</v>
      </c>
      <c r="L11" s="5">
        <v>1435684</v>
      </c>
      <c r="M11" s="5">
        <v>2640484</v>
      </c>
      <c r="N11" s="5">
        <v>102322</v>
      </c>
      <c r="O11" s="5">
        <v>2831564</v>
      </c>
      <c r="P11" s="12">
        <v>200000</v>
      </c>
      <c r="Q11" s="15">
        <f t="shared" si="0"/>
        <v>29163027</v>
      </c>
    </row>
    <row r="12" spans="2:17" x14ac:dyDescent="0.15">
      <c r="B12" s="4" t="s">
        <v>32</v>
      </c>
      <c r="C12" s="57" t="s">
        <v>33</v>
      </c>
      <c r="D12" s="48">
        <v>312803</v>
      </c>
      <c r="E12" s="5">
        <v>4129574</v>
      </c>
      <c r="F12" s="5">
        <v>15515274</v>
      </c>
      <c r="G12" s="5">
        <v>4516055</v>
      </c>
      <c r="H12" s="5">
        <v>107795</v>
      </c>
      <c r="I12" s="5">
        <v>1383529</v>
      </c>
      <c r="J12" s="5">
        <v>202059</v>
      </c>
      <c r="K12" s="5">
        <v>2609690</v>
      </c>
      <c r="L12" s="5">
        <v>1634453</v>
      </c>
      <c r="M12" s="5">
        <v>6403769</v>
      </c>
      <c r="N12" s="5">
        <v>0</v>
      </c>
      <c r="O12" s="5">
        <v>3356243</v>
      </c>
      <c r="P12" s="12">
        <v>0</v>
      </c>
      <c r="Q12" s="15">
        <f t="shared" si="0"/>
        <v>40171244</v>
      </c>
    </row>
    <row r="13" spans="2:17" x14ac:dyDescent="0.15">
      <c r="B13" s="4" t="s">
        <v>34</v>
      </c>
      <c r="C13" s="57" t="s">
        <v>35</v>
      </c>
      <c r="D13" s="48">
        <v>229735</v>
      </c>
      <c r="E13" s="5">
        <v>3908331</v>
      </c>
      <c r="F13" s="5">
        <v>11220035</v>
      </c>
      <c r="G13" s="5">
        <v>1594362</v>
      </c>
      <c r="H13" s="5">
        <v>60430</v>
      </c>
      <c r="I13" s="5">
        <v>475589</v>
      </c>
      <c r="J13" s="5">
        <v>328663</v>
      </c>
      <c r="K13" s="5">
        <v>2466547</v>
      </c>
      <c r="L13" s="5">
        <v>1408619</v>
      </c>
      <c r="M13" s="5">
        <v>2705848</v>
      </c>
      <c r="N13" s="5">
        <v>121308</v>
      </c>
      <c r="O13" s="5">
        <v>3189568</v>
      </c>
      <c r="P13" s="12">
        <v>0</v>
      </c>
      <c r="Q13" s="15">
        <f t="shared" si="0"/>
        <v>27709035</v>
      </c>
    </row>
    <row r="14" spans="2:17" x14ac:dyDescent="0.15">
      <c r="B14" s="4" t="s">
        <v>36</v>
      </c>
      <c r="C14" s="57" t="s">
        <v>37</v>
      </c>
      <c r="D14" s="48">
        <v>252680</v>
      </c>
      <c r="E14" s="5">
        <v>4774317</v>
      </c>
      <c r="F14" s="5">
        <v>13135819</v>
      </c>
      <c r="G14" s="5">
        <v>2633844</v>
      </c>
      <c r="H14" s="5">
        <v>67673</v>
      </c>
      <c r="I14" s="5">
        <v>427075</v>
      </c>
      <c r="J14" s="5">
        <v>531665</v>
      </c>
      <c r="K14" s="5">
        <v>3483835</v>
      </c>
      <c r="L14" s="5">
        <v>1361141</v>
      </c>
      <c r="M14" s="5">
        <v>2759030</v>
      </c>
      <c r="N14" s="5">
        <v>158060</v>
      </c>
      <c r="O14" s="5">
        <v>2386418</v>
      </c>
      <c r="P14" s="12">
        <v>0</v>
      </c>
      <c r="Q14" s="15">
        <f t="shared" si="0"/>
        <v>31971557</v>
      </c>
    </row>
    <row r="15" spans="2:17" x14ac:dyDescent="0.15">
      <c r="B15" s="4" t="s">
        <v>38</v>
      </c>
      <c r="C15" s="57" t="s">
        <v>39</v>
      </c>
      <c r="D15" s="48">
        <v>443438</v>
      </c>
      <c r="E15" s="5">
        <v>6524311</v>
      </c>
      <c r="F15" s="5">
        <v>32019320</v>
      </c>
      <c r="G15" s="5">
        <v>6264430</v>
      </c>
      <c r="H15" s="5">
        <v>91875</v>
      </c>
      <c r="I15" s="5">
        <v>305338</v>
      </c>
      <c r="J15" s="5">
        <v>705739</v>
      </c>
      <c r="K15" s="5">
        <v>6526479</v>
      </c>
      <c r="L15" s="5">
        <v>2559981</v>
      </c>
      <c r="M15" s="5">
        <v>6962058</v>
      </c>
      <c r="N15" s="5">
        <v>0</v>
      </c>
      <c r="O15" s="5">
        <v>7259541</v>
      </c>
      <c r="P15" s="12">
        <v>0</v>
      </c>
      <c r="Q15" s="15">
        <f t="shared" si="0"/>
        <v>69662510</v>
      </c>
    </row>
    <row r="16" spans="2:17" x14ac:dyDescent="0.15">
      <c r="B16" s="4" t="s">
        <v>40</v>
      </c>
      <c r="C16" s="57" t="s">
        <v>41</v>
      </c>
      <c r="D16" s="48">
        <v>299078</v>
      </c>
      <c r="E16" s="5">
        <v>6518114</v>
      </c>
      <c r="F16" s="5">
        <v>18809275</v>
      </c>
      <c r="G16" s="5">
        <v>3557498</v>
      </c>
      <c r="H16" s="5">
        <v>117548</v>
      </c>
      <c r="I16" s="5">
        <v>181211</v>
      </c>
      <c r="J16" s="5">
        <v>845163</v>
      </c>
      <c r="K16" s="5">
        <v>4529147</v>
      </c>
      <c r="L16" s="5">
        <v>2231922</v>
      </c>
      <c r="M16" s="5">
        <v>5063941</v>
      </c>
      <c r="N16" s="5">
        <v>4521</v>
      </c>
      <c r="O16" s="5">
        <v>3768245</v>
      </c>
      <c r="P16" s="12">
        <v>0</v>
      </c>
      <c r="Q16" s="15">
        <f t="shared" si="0"/>
        <v>45925663</v>
      </c>
    </row>
    <row r="17" spans="2:17" x14ac:dyDescent="0.15">
      <c r="B17" s="4" t="s">
        <v>42</v>
      </c>
      <c r="C17" s="57" t="s">
        <v>43</v>
      </c>
      <c r="D17" s="48">
        <v>166278</v>
      </c>
      <c r="E17" s="5">
        <v>2545911</v>
      </c>
      <c r="F17" s="5">
        <v>7010846</v>
      </c>
      <c r="G17" s="5">
        <v>1710447</v>
      </c>
      <c r="H17" s="5">
        <v>147563</v>
      </c>
      <c r="I17" s="5">
        <v>327899</v>
      </c>
      <c r="J17" s="5">
        <v>264887</v>
      </c>
      <c r="K17" s="5">
        <v>1985074</v>
      </c>
      <c r="L17" s="5">
        <v>936219</v>
      </c>
      <c r="M17" s="5">
        <v>1617731</v>
      </c>
      <c r="N17" s="5">
        <v>0</v>
      </c>
      <c r="O17" s="5">
        <v>1911216</v>
      </c>
      <c r="P17" s="12">
        <v>0</v>
      </c>
      <c r="Q17" s="15">
        <f t="shared" si="0"/>
        <v>18624071</v>
      </c>
    </row>
    <row r="18" spans="2:17" x14ac:dyDescent="0.15">
      <c r="B18" s="39" t="s">
        <v>44</v>
      </c>
      <c r="C18" s="58" t="s">
        <v>45</v>
      </c>
      <c r="D18" s="49">
        <v>298989</v>
      </c>
      <c r="E18" s="40">
        <v>3618151</v>
      </c>
      <c r="F18" s="40">
        <v>15345511</v>
      </c>
      <c r="G18" s="40">
        <v>2663836</v>
      </c>
      <c r="H18" s="40">
        <v>94846</v>
      </c>
      <c r="I18" s="40">
        <v>498803</v>
      </c>
      <c r="J18" s="40">
        <v>469089</v>
      </c>
      <c r="K18" s="40">
        <v>3815942</v>
      </c>
      <c r="L18" s="40">
        <v>1729380</v>
      </c>
      <c r="M18" s="40">
        <v>4471985</v>
      </c>
      <c r="N18" s="40">
        <v>92381</v>
      </c>
      <c r="O18" s="40">
        <v>4861863</v>
      </c>
      <c r="P18" s="41">
        <v>0</v>
      </c>
      <c r="Q18" s="42">
        <f t="shared" si="0"/>
        <v>37960776</v>
      </c>
    </row>
    <row r="19" spans="2:17" x14ac:dyDescent="0.15">
      <c r="B19" s="4" t="s">
        <v>46</v>
      </c>
      <c r="C19" s="57" t="s">
        <v>47</v>
      </c>
      <c r="D19" s="48">
        <v>293291</v>
      </c>
      <c r="E19" s="5">
        <v>10714205</v>
      </c>
      <c r="F19" s="5">
        <v>20855198</v>
      </c>
      <c r="G19" s="5">
        <v>2922395</v>
      </c>
      <c r="H19" s="5">
        <v>61904</v>
      </c>
      <c r="I19" s="5">
        <v>1443800</v>
      </c>
      <c r="J19" s="5">
        <v>1059118</v>
      </c>
      <c r="K19" s="5">
        <v>5683730</v>
      </c>
      <c r="L19" s="5">
        <v>2940102</v>
      </c>
      <c r="M19" s="5">
        <v>5497987</v>
      </c>
      <c r="N19" s="5">
        <v>52190</v>
      </c>
      <c r="O19" s="5">
        <v>3005559</v>
      </c>
      <c r="P19" s="12">
        <v>0</v>
      </c>
      <c r="Q19" s="15">
        <f t="shared" si="0"/>
        <v>54529479</v>
      </c>
    </row>
    <row r="20" spans="2:17" x14ac:dyDescent="0.15">
      <c r="B20" s="39" t="s">
        <v>48</v>
      </c>
      <c r="C20" s="58" t="s">
        <v>49</v>
      </c>
      <c r="D20" s="49">
        <v>398858</v>
      </c>
      <c r="E20" s="40">
        <v>6301184</v>
      </c>
      <c r="F20" s="40">
        <v>30151362</v>
      </c>
      <c r="G20" s="40">
        <v>5122745</v>
      </c>
      <c r="H20" s="40">
        <v>481038</v>
      </c>
      <c r="I20" s="40">
        <v>162551</v>
      </c>
      <c r="J20" s="40">
        <v>565228</v>
      </c>
      <c r="K20" s="40">
        <v>4937713</v>
      </c>
      <c r="L20" s="40">
        <v>2645702</v>
      </c>
      <c r="M20" s="40">
        <v>5413123</v>
      </c>
      <c r="N20" s="40">
        <v>124385</v>
      </c>
      <c r="O20" s="40">
        <v>6896819</v>
      </c>
      <c r="P20" s="41">
        <v>0</v>
      </c>
      <c r="Q20" s="42">
        <f t="shared" si="0"/>
        <v>63200708</v>
      </c>
    </row>
    <row r="21" spans="2:17" x14ac:dyDescent="0.15">
      <c r="B21" s="4" t="s">
        <v>50</v>
      </c>
      <c r="C21" s="57" t="s">
        <v>51</v>
      </c>
      <c r="D21" s="48">
        <v>392067</v>
      </c>
      <c r="E21" s="5">
        <v>8625932</v>
      </c>
      <c r="F21" s="5">
        <v>35047866</v>
      </c>
      <c r="G21" s="5">
        <v>5570814</v>
      </c>
      <c r="H21" s="5">
        <v>75683</v>
      </c>
      <c r="I21" s="5">
        <v>84895</v>
      </c>
      <c r="J21" s="5">
        <v>892668</v>
      </c>
      <c r="K21" s="5">
        <v>10743204</v>
      </c>
      <c r="L21" s="5">
        <v>2714307</v>
      </c>
      <c r="M21" s="5">
        <v>6993719</v>
      </c>
      <c r="N21" s="5">
        <v>0</v>
      </c>
      <c r="O21" s="5">
        <v>5588713</v>
      </c>
      <c r="P21" s="12">
        <v>0</v>
      </c>
      <c r="Q21" s="15">
        <f t="shared" si="0"/>
        <v>76729868</v>
      </c>
    </row>
    <row r="22" spans="2:17" x14ac:dyDescent="0.15">
      <c r="B22" s="4" t="s">
        <v>52</v>
      </c>
      <c r="C22" s="57" t="s">
        <v>53</v>
      </c>
      <c r="D22" s="48">
        <v>527599</v>
      </c>
      <c r="E22" s="5">
        <v>13023984</v>
      </c>
      <c r="F22" s="5">
        <v>46347733</v>
      </c>
      <c r="G22" s="5">
        <v>9668377</v>
      </c>
      <c r="H22" s="5">
        <v>55170</v>
      </c>
      <c r="I22" s="5">
        <v>513722</v>
      </c>
      <c r="J22" s="5">
        <v>456695</v>
      </c>
      <c r="K22" s="5">
        <v>10274969</v>
      </c>
      <c r="L22" s="5">
        <v>3521870</v>
      </c>
      <c r="M22" s="5">
        <v>9794342</v>
      </c>
      <c r="N22" s="5">
        <v>0</v>
      </c>
      <c r="O22" s="5">
        <v>8259478</v>
      </c>
      <c r="P22" s="12">
        <v>0</v>
      </c>
      <c r="Q22" s="15">
        <f t="shared" si="0"/>
        <v>102443939</v>
      </c>
    </row>
    <row r="23" spans="2:17" x14ac:dyDescent="0.15">
      <c r="B23" s="4" t="s">
        <v>54</v>
      </c>
      <c r="C23" s="57" t="s">
        <v>55</v>
      </c>
      <c r="D23" s="48">
        <v>236630</v>
      </c>
      <c r="E23" s="5">
        <v>2982011</v>
      </c>
      <c r="F23" s="5">
        <v>11805016</v>
      </c>
      <c r="G23" s="5">
        <v>1898415</v>
      </c>
      <c r="H23" s="5">
        <v>48555</v>
      </c>
      <c r="I23" s="5">
        <v>7481</v>
      </c>
      <c r="J23" s="5">
        <v>270105</v>
      </c>
      <c r="K23" s="5">
        <v>2186138</v>
      </c>
      <c r="L23" s="5">
        <v>992623</v>
      </c>
      <c r="M23" s="5">
        <v>2077713</v>
      </c>
      <c r="N23" s="5">
        <v>0</v>
      </c>
      <c r="O23" s="5">
        <v>1581054</v>
      </c>
      <c r="P23" s="12">
        <v>0</v>
      </c>
      <c r="Q23" s="15">
        <f t="shared" si="0"/>
        <v>24085741</v>
      </c>
    </row>
    <row r="24" spans="2:17" x14ac:dyDescent="0.15">
      <c r="B24" s="4" t="s">
        <v>56</v>
      </c>
      <c r="C24" s="57" t="s">
        <v>57</v>
      </c>
      <c r="D24" s="48">
        <v>365280</v>
      </c>
      <c r="E24" s="5">
        <v>7227190</v>
      </c>
      <c r="F24" s="5">
        <v>24059647</v>
      </c>
      <c r="G24" s="5">
        <v>3741440</v>
      </c>
      <c r="H24" s="5">
        <v>78926</v>
      </c>
      <c r="I24" s="5">
        <v>5010</v>
      </c>
      <c r="J24" s="5">
        <v>361276</v>
      </c>
      <c r="K24" s="5">
        <v>4898848</v>
      </c>
      <c r="L24" s="5">
        <v>2535877</v>
      </c>
      <c r="M24" s="5">
        <v>8865655</v>
      </c>
      <c r="N24" s="5">
        <v>0</v>
      </c>
      <c r="O24" s="5">
        <v>3208320</v>
      </c>
      <c r="P24" s="12">
        <v>0</v>
      </c>
      <c r="Q24" s="15">
        <f t="shared" si="0"/>
        <v>55347469</v>
      </c>
    </row>
    <row r="25" spans="2:17" x14ac:dyDescent="0.15">
      <c r="B25" s="4" t="s">
        <v>58</v>
      </c>
      <c r="C25" s="57" t="s">
        <v>59</v>
      </c>
      <c r="D25" s="48">
        <v>284151</v>
      </c>
      <c r="E25" s="5">
        <v>4934458</v>
      </c>
      <c r="F25" s="5">
        <v>17825089</v>
      </c>
      <c r="G25" s="5">
        <v>3561319</v>
      </c>
      <c r="H25" s="5">
        <v>28399</v>
      </c>
      <c r="I25" s="5">
        <v>191447</v>
      </c>
      <c r="J25" s="5">
        <v>420229</v>
      </c>
      <c r="K25" s="5">
        <v>3403326</v>
      </c>
      <c r="L25" s="5">
        <v>2066002</v>
      </c>
      <c r="M25" s="5">
        <v>4889625</v>
      </c>
      <c r="N25" s="5">
        <v>4875</v>
      </c>
      <c r="O25" s="5">
        <v>3452127</v>
      </c>
      <c r="P25" s="12">
        <v>0</v>
      </c>
      <c r="Q25" s="15">
        <f t="shared" si="0"/>
        <v>41061047</v>
      </c>
    </row>
    <row r="26" spans="2:17" x14ac:dyDescent="0.15">
      <c r="B26" s="4" t="s">
        <v>60</v>
      </c>
      <c r="C26" s="57" t="s">
        <v>61</v>
      </c>
      <c r="D26" s="48">
        <v>272565</v>
      </c>
      <c r="E26" s="5">
        <v>5190076</v>
      </c>
      <c r="F26" s="5">
        <v>22271867</v>
      </c>
      <c r="G26" s="5">
        <v>2975767</v>
      </c>
      <c r="H26" s="5">
        <v>15732</v>
      </c>
      <c r="I26" s="5">
        <v>76966</v>
      </c>
      <c r="J26" s="5">
        <v>343251</v>
      </c>
      <c r="K26" s="5">
        <v>2575925</v>
      </c>
      <c r="L26" s="5">
        <v>1339950</v>
      </c>
      <c r="M26" s="5">
        <v>5143672</v>
      </c>
      <c r="N26" s="5">
        <v>11223</v>
      </c>
      <c r="O26" s="5">
        <v>3049466</v>
      </c>
      <c r="P26" s="12">
        <v>0</v>
      </c>
      <c r="Q26" s="15">
        <f t="shared" si="0"/>
        <v>43266460</v>
      </c>
    </row>
    <row r="27" spans="2:17" x14ac:dyDescent="0.15">
      <c r="B27" s="4" t="s">
        <v>62</v>
      </c>
      <c r="C27" s="57" t="s">
        <v>63</v>
      </c>
      <c r="D27" s="48">
        <v>168266</v>
      </c>
      <c r="E27" s="5">
        <v>3611988</v>
      </c>
      <c r="F27" s="5">
        <v>11375837</v>
      </c>
      <c r="G27" s="5">
        <v>1672012</v>
      </c>
      <c r="H27" s="5">
        <v>14079</v>
      </c>
      <c r="I27" s="5">
        <v>41638</v>
      </c>
      <c r="J27" s="5">
        <v>160949</v>
      </c>
      <c r="K27" s="5">
        <v>1452232</v>
      </c>
      <c r="L27" s="5">
        <v>905859</v>
      </c>
      <c r="M27" s="5">
        <v>2915267</v>
      </c>
      <c r="N27" s="5">
        <v>24533</v>
      </c>
      <c r="O27" s="5">
        <v>1627868</v>
      </c>
      <c r="P27" s="12">
        <v>0</v>
      </c>
      <c r="Q27" s="15">
        <f t="shared" si="0"/>
        <v>23970528</v>
      </c>
    </row>
    <row r="28" spans="2:17" x14ac:dyDescent="0.15">
      <c r="B28" s="4" t="s">
        <v>64</v>
      </c>
      <c r="C28" s="57" t="s">
        <v>65</v>
      </c>
      <c r="D28" s="48">
        <v>209122</v>
      </c>
      <c r="E28" s="5">
        <v>4059783</v>
      </c>
      <c r="F28" s="5">
        <v>12085695</v>
      </c>
      <c r="G28" s="5">
        <v>1959563</v>
      </c>
      <c r="H28" s="5">
        <v>144080</v>
      </c>
      <c r="I28" s="5">
        <v>51023</v>
      </c>
      <c r="J28" s="5">
        <v>141268</v>
      </c>
      <c r="K28" s="5">
        <v>3220393</v>
      </c>
      <c r="L28" s="5">
        <v>931594</v>
      </c>
      <c r="M28" s="5">
        <v>3035346</v>
      </c>
      <c r="N28" s="5">
        <v>0</v>
      </c>
      <c r="O28" s="5">
        <v>1931896</v>
      </c>
      <c r="P28" s="12">
        <v>0</v>
      </c>
      <c r="Q28" s="15">
        <f t="shared" si="0"/>
        <v>27769763</v>
      </c>
    </row>
    <row r="29" spans="2:17" x14ac:dyDescent="0.15">
      <c r="B29" s="4" t="s">
        <v>66</v>
      </c>
      <c r="C29" s="57" t="s">
        <v>67</v>
      </c>
      <c r="D29" s="48">
        <v>280155</v>
      </c>
      <c r="E29" s="5">
        <v>7606947</v>
      </c>
      <c r="F29" s="5">
        <v>27472818</v>
      </c>
      <c r="G29" s="5">
        <v>2884715</v>
      </c>
      <c r="H29" s="5">
        <v>473</v>
      </c>
      <c r="I29" s="5">
        <v>80967</v>
      </c>
      <c r="J29" s="5">
        <v>513051</v>
      </c>
      <c r="K29" s="5">
        <v>6314704</v>
      </c>
      <c r="L29" s="5">
        <v>1525177</v>
      </c>
      <c r="M29" s="5">
        <v>4827547</v>
      </c>
      <c r="N29" s="5">
        <v>0</v>
      </c>
      <c r="O29" s="5">
        <v>4515286</v>
      </c>
      <c r="P29" s="12">
        <v>0</v>
      </c>
      <c r="Q29" s="15">
        <f t="shared" si="0"/>
        <v>56021840</v>
      </c>
    </row>
    <row r="30" spans="2:17" x14ac:dyDescent="0.15">
      <c r="B30" s="39" t="s">
        <v>68</v>
      </c>
      <c r="C30" s="58" t="s">
        <v>69</v>
      </c>
      <c r="D30" s="49">
        <v>222094</v>
      </c>
      <c r="E30" s="40">
        <v>3453737</v>
      </c>
      <c r="F30" s="40">
        <v>9684557</v>
      </c>
      <c r="G30" s="40">
        <v>1975559</v>
      </c>
      <c r="H30" s="40">
        <v>68494</v>
      </c>
      <c r="I30" s="40">
        <v>66400</v>
      </c>
      <c r="J30" s="40">
        <v>172493</v>
      </c>
      <c r="K30" s="40">
        <v>2612025</v>
      </c>
      <c r="L30" s="40">
        <v>1028499</v>
      </c>
      <c r="M30" s="40">
        <v>2748739</v>
      </c>
      <c r="N30" s="40">
        <v>7830</v>
      </c>
      <c r="O30" s="40">
        <v>2436830</v>
      </c>
      <c r="P30" s="41">
        <v>0</v>
      </c>
      <c r="Q30" s="42">
        <f t="shared" si="0"/>
        <v>24477257</v>
      </c>
    </row>
    <row r="31" spans="2:17" x14ac:dyDescent="0.15">
      <c r="B31" s="4" t="s">
        <v>70</v>
      </c>
      <c r="C31" s="57" t="s">
        <v>71</v>
      </c>
      <c r="D31" s="48">
        <v>357453</v>
      </c>
      <c r="E31" s="5">
        <v>4610008</v>
      </c>
      <c r="F31" s="5">
        <v>20497733</v>
      </c>
      <c r="G31" s="5">
        <v>3892977</v>
      </c>
      <c r="H31" s="5">
        <v>53282</v>
      </c>
      <c r="I31" s="5">
        <v>726534</v>
      </c>
      <c r="J31" s="5">
        <v>572913</v>
      </c>
      <c r="K31" s="5">
        <v>5257704</v>
      </c>
      <c r="L31" s="5">
        <v>2724780</v>
      </c>
      <c r="M31" s="5">
        <v>5313049</v>
      </c>
      <c r="N31" s="5">
        <v>0</v>
      </c>
      <c r="O31" s="5">
        <v>4745329</v>
      </c>
      <c r="P31" s="12">
        <v>0</v>
      </c>
      <c r="Q31" s="15">
        <f t="shared" si="0"/>
        <v>48751762</v>
      </c>
    </row>
    <row r="32" spans="2:17" x14ac:dyDescent="0.15">
      <c r="B32" s="31" t="s">
        <v>72</v>
      </c>
      <c r="C32" s="59" t="s">
        <v>73</v>
      </c>
      <c r="D32" s="50">
        <v>220269</v>
      </c>
      <c r="E32" s="32">
        <v>2763216</v>
      </c>
      <c r="F32" s="32">
        <v>8275097</v>
      </c>
      <c r="G32" s="32">
        <v>1426341</v>
      </c>
      <c r="H32" s="32">
        <v>13567</v>
      </c>
      <c r="I32" s="32">
        <v>248786</v>
      </c>
      <c r="J32" s="32">
        <v>222196</v>
      </c>
      <c r="K32" s="32">
        <v>1686291</v>
      </c>
      <c r="L32" s="32">
        <v>1029572</v>
      </c>
      <c r="M32" s="32">
        <v>2054173</v>
      </c>
      <c r="N32" s="32">
        <v>0</v>
      </c>
      <c r="O32" s="32">
        <v>2302296</v>
      </c>
      <c r="P32" s="33">
        <v>0</v>
      </c>
      <c r="Q32" s="34">
        <f t="shared" si="0"/>
        <v>20241804</v>
      </c>
    </row>
    <row r="33" spans="2:17" x14ac:dyDescent="0.15">
      <c r="B33" s="4" t="s">
        <v>74</v>
      </c>
      <c r="C33" s="57" t="s">
        <v>75</v>
      </c>
      <c r="D33" s="48">
        <v>252855</v>
      </c>
      <c r="E33" s="5">
        <v>4540736</v>
      </c>
      <c r="F33" s="5">
        <v>12768101</v>
      </c>
      <c r="G33" s="5">
        <v>1807985</v>
      </c>
      <c r="H33" s="5">
        <v>52442</v>
      </c>
      <c r="I33" s="5">
        <v>61854</v>
      </c>
      <c r="J33" s="5">
        <v>375591</v>
      </c>
      <c r="K33" s="5">
        <v>4689840</v>
      </c>
      <c r="L33" s="5">
        <v>1175573</v>
      </c>
      <c r="M33" s="5">
        <v>2538043</v>
      </c>
      <c r="N33" s="5">
        <v>335</v>
      </c>
      <c r="O33" s="5">
        <v>2657867</v>
      </c>
      <c r="P33" s="12">
        <v>0</v>
      </c>
      <c r="Q33" s="15">
        <f t="shared" si="0"/>
        <v>30921222</v>
      </c>
    </row>
    <row r="34" spans="2:17" x14ac:dyDescent="0.15">
      <c r="B34" s="4" t="s">
        <v>76</v>
      </c>
      <c r="C34" s="57" t="s">
        <v>77</v>
      </c>
      <c r="D34" s="48">
        <v>236668</v>
      </c>
      <c r="E34" s="5">
        <v>3644394</v>
      </c>
      <c r="F34" s="5">
        <v>16872326</v>
      </c>
      <c r="G34" s="5">
        <v>1817342</v>
      </c>
      <c r="H34" s="5">
        <v>12371</v>
      </c>
      <c r="I34" s="5">
        <v>131631</v>
      </c>
      <c r="J34" s="5">
        <v>76952</v>
      </c>
      <c r="K34" s="5">
        <v>3679449</v>
      </c>
      <c r="L34" s="5">
        <v>1275639</v>
      </c>
      <c r="M34" s="5">
        <v>3772112</v>
      </c>
      <c r="N34" s="5">
        <v>2200</v>
      </c>
      <c r="O34" s="5">
        <v>2613466</v>
      </c>
      <c r="P34" s="12">
        <v>0</v>
      </c>
      <c r="Q34" s="15">
        <f t="shared" si="0"/>
        <v>34134550</v>
      </c>
    </row>
    <row r="35" spans="2:17" x14ac:dyDescent="0.15">
      <c r="B35" s="4" t="s">
        <v>78</v>
      </c>
      <c r="C35" s="57" t="s">
        <v>79</v>
      </c>
      <c r="D35" s="48">
        <v>294034</v>
      </c>
      <c r="E35" s="5">
        <v>6745111</v>
      </c>
      <c r="F35" s="5">
        <v>22312390</v>
      </c>
      <c r="G35" s="5">
        <v>2483941</v>
      </c>
      <c r="H35" s="5">
        <v>184015</v>
      </c>
      <c r="I35" s="5">
        <v>125287</v>
      </c>
      <c r="J35" s="5">
        <v>537374</v>
      </c>
      <c r="K35" s="5">
        <v>5402057</v>
      </c>
      <c r="L35" s="5">
        <v>1624406</v>
      </c>
      <c r="M35" s="5">
        <v>4676637</v>
      </c>
      <c r="N35" s="5">
        <v>0</v>
      </c>
      <c r="O35" s="5">
        <v>4572466</v>
      </c>
      <c r="P35" s="12">
        <v>0</v>
      </c>
      <c r="Q35" s="15">
        <f t="shared" si="0"/>
        <v>48957718</v>
      </c>
    </row>
    <row r="36" spans="2:17" x14ac:dyDescent="0.15">
      <c r="B36" s="35" t="s">
        <v>80</v>
      </c>
      <c r="C36" s="60" t="s">
        <v>81</v>
      </c>
      <c r="D36" s="51">
        <v>219944</v>
      </c>
      <c r="E36" s="36">
        <v>3044697</v>
      </c>
      <c r="F36" s="36">
        <v>7479118</v>
      </c>
      <c r="G36" s="36">
        <v>1155385</v>
      </c>
      <c r="H36" s="36">
        <v>23149</v>
      </c>
      <c r="I36" s="36">
        <v>201386</v>
      </c>
      <c r="J36" s="36">
        <v>105577</v>
      </c>
      <c r="K36" s="36">
        <v>2941160</v>
      </c>
      <c r="L36" s="36">
        <v>848332</v>
      </c>
      <c r="M36" s="36">
        <v>1857783</v>
      </c>
      <c r="N36" s="36">
        <v>0</v>
      </c>
      <c r="O36" s="36">
        <v>1461355</v>
      </c>
      <c r="P36" s="37">
        <v>0</v>
      </c>
      <c r="Q36" s="38">
        <f t="shared" si="0"/>
        <v>19337886</v>
      </c>
    </row>
    <row r="37" spans="2:17" x14ac:dyDescent="0.15">
      <c r="B37" s="4" t="s">
        <v>82</v>
      </c>
      <c r="C37" s="57" t="s">
        <v>83</v>
      </c>
      <c r="D37" s="48">
        <v>232066</v>
      </c>
      <c r="E37" s="5">
        <v>4967625</v>
      </c>
      <c r="F37" s="5">
        <v>12134163</v>
      </c>
      <c r="G37" s="5">
        <v>2274952</v>
      </c>
      <c r="H37" s="5">
        <v>44209</v>
      </c>
      <c r="I37" s="5">
        <v>204166</v>
      </c>
      <c r="J37" s="5">
        <v>100729</v>
      </c>
      <c r="K37" s="5">
        <v>3112908</v>
      </c>
      <c r="L37" s="5">
        <v>1348486</v>
      </c>
      <c r="M37" s="5">
        <v>3328051</v>
      </c>
      <c r="N37" s="5">
        <v>18627</v>
      </c>
      <c r="O37" s="5">
        <v>3027699</v>
      </c>
      <c r="P37" s="12">
        <v>0</v>
      </c>
      <c r="Q37" s="15">
        <f t="shared" si="0"/>
        <v>30793681</v>
      </c>
    </row>
    <row r="38" spans="2:17" x14ac:dyDescent="0.15">
      <c r="B38" s="4" t="s">
        <v>84</v>
      </c>
      <c r="C38" s="57" t="s">
        <v>85</v>
      </c>
      <c r="D38" s="48">
        <v>167999</v>
      </c>
      <c r="E38" s="5">
        <v>1999650</v>
      </c>
      <c r="F38" s="5">
        <v>6208435</v>
      </c>
      <c r="G38" s="5">
        <v>1214631</v>
      </c>
      <c r="H38" s="5">
        <v>19447</v>
      </c>
      <c r="I38" s="5">
        <v>204570</v>
      </c>
      <c r="J38" s="5">
        <v>541877</v>
      </c>
      <c r="K38" s="5">
        <v>2055977</v>
      </c>
      <c r="L38" s="5">
        <v>945235</v>
      </c>
      <c r="M38" s="5">
        <v>1805421</v>
      </c>
      <c r="N38" s="5">
        <v>0</v>
      </c>
      <c r="O38" s="5">
        <v>1220876</v>
      </c>
      <c r="P38" s="12">
        <v>0</v>
      </c>
      <c r="Q38" s="15">
        <f t="shared" si="0"/>
        <v>16384118</v>
      </c>
    </row>
    <row r="39" spans="2:17" x14ac:dyDescent="0.15">
      <c r="B39" s="35" t="s">
        <v>86</v>
      </c>
      <c r="C39" s="60" t="s">
        <v>87</v>
      </c>
      <c r="D39" s="51">
        <v>194912</v>
      </c>
      <c r="E39" s="36">
        <v>3261782</v>
      </c>
      <c r="F39" s="36">
        <v>9008663</v>
      </c>
      <c r="G39" s="36">
        <v>1292690</v>
      </c>
      <c r="H39" s="36">
        <v>1939</v>
      </c>
      <c r="I39" s="36">
        <v>98153</v>
      </c>
      <c r="J39" s="36">
        <v>340564</v>
      </c>
      <c r="K39" s="36">
        <v>2873705</v>
      </c>
      <c r="L39" s="36">
        <v>1109671</v>
      </c>
      <c r="M39" s="36">
        <v>2138588</v>
      </c>
      <c r="N39" s="36">
        <v>0</v>
      </c>
      <c r="O39" s="36">
        <v>1721797</v>
      </c>
      <c r="P39" s="37">
        <v>0</v>
      </c>
      <c r="Q39" s="38">
        <f t="shared" si="0"/>
        <v>22042464</v>
      </c>
    </row>
    <row r="40" spans="2:17" x14ac:dyDescent="0.15">
      <c r="B40" s="35" t="s">
        <v>88</v>
      </c>
      <c r="C40" s="60" t="s">
        <v>89</v>
      </c>
      <c r="D40" s="51">
        <v>179282</v>
      </c>
      <c r="E40" s="36">
        <v>2906280</v>
      </c>
      <c r="F40" s="36">
        <v>7726210</v>
      </c>
      <c r="G40" s="36">
        <v>1485053</v>
      </c>
      <c r="H40" s="36">
        <v>19642</v>
      </c>
      <c r="I40" s="36">
        <v>134568</v>
      </c>
      <c r="J40" s="36">
        <v>162076</v>
      </c>
      <c r="K40" s="36">
        <v>1648484</v>
      </c>
      <c r="L40" s="36">
        <v>836878</v>
      </c>
      <c r="M40" s="36">
        <v>1472028</v>
      </c>
      <c r="N40" s="36">
        <v>31925</v>
      </c>
      <c r="O40" s="36">
        <v>1447514</v>
      </c>
      <c r="P40" s="37">
        <v>0</v>
      </c>
      <c r="Q40" s="38">
        <f t="shared" si="0"/>
        <v>18049940</v>
      </c>
    </row>
    <row r="41" spans="2:17" x14ac:dyDescent="0.15">
      <c r="B41" s="4" t="s">
        <v>90</v>
      </c>
      <c r="C41" s="57" t="s">
        <v>91</v>
      </c>
      <c r="D41" s="48">
        <v>205079</v>
      </c>
      <c r="E41" s="5">
        <v>2396005</v>
      </c>
      <c r="F41" s="5">
        <v>9842332</v>
      </c>
      <c r="G41" s="5">
        <v>1344377</v>
      </c>
      <c r="H41" s="5">
        <v>56577</v>
      </c>
      <c r="I41" s="5">
        <v>236132</v>
      </c>
      <c r="J41" s="5">
        <v>109156</v>
      </c>
      <c r="K41" s="5">
        <v>2383306</v>
      </c>
      <c r="L41" s="5">
        <v>1151465</v>
      </c>
      <c r="M41" s="5">
        <v>6102547</v>
      </c>
      <c r="N41" s="5">
        <v>0</v>
      </c>
      <c r="O41" s="5">
        <v>1970368</v>
      </c>
      <c r="P41" s="12">
        <v>0</v>
      </c>
      <c r="Q41" s="15">
        <f t="shared" si="0"/>
        <v>25797344</v>
      </c>
    </row>
    <row r="42" spans="2:17" x14ac:dyDescent="0.15">
      <c r="B42" s="4">
        <v>39</v>
      </c>
      <c r="C42" s="57" t="s">
        <v>92</v>
      </c>
      <c r="D42" s="48">
        <v>250755</v>
      </c>
      <c r="E42" s="5">
        <v>3394765</v>
      </c>
      <c r="F42" s="5">
        <v>17656571</v>
      </c>
      <c r="G42" s="5">
        <v>2753053</v>
      </c>
      <c r="H42" s="5">
        <v>18225</v>
      </c>
      <c r="I42" s="5">
        <v>50722</v>
      </c>
      <c r="J42" s="5">
        <v>285783</v>
      </c>
      <c r="K42" s="5">
        <v>3199382</v>
      </c>
      <c r="L42" s="5">
        <v>1353589</v>
      </c>
      <c r="M42" s="5">
        <v>4047473</v>
      </c>
      <c r="N42" s="5">
        <v>17122</v>
      </c>
      <c r="O42" s="5">
        <v>4114088</v>
      </c>
      <c r="P42" s="12">
        <v>0</v>
      </c>
      <c r="Q42" s="15">
        <f t="shared" si="0"/>
        <v>37141528</v>
      </c>
    </row>
    <row r="43" spans="2:17" x14ac:dyDescent="0.15">
      <c r="B43" s="6">
        <v>40</v>
      </c>
      <c r="C43" s="61" t="s">
        <v>93</v>
      </c>
      <c r="D43" s="52">
        <v>156758</v>
      </c>
      <c r="E43" s="7">
        <v>1868189</v>
      </c>
      <c r="F43" s="7">
        <v>5963726</v>
      </c>
      <c r="G43" s="7">
        <v>1024627</v>
      </c>
      <c r="H43" s="7">
        <v>61573</v>
      </c>
      <c r="I43" s="7">
        <v>229558</v>
      </c>
      <c r="J43" s="7">
        <v>131055</v>
      </c>
      <c r="K43" s="7">
        <v>1756672</v>
      </c>
      <c r="L43" s="7">
        <v>685484</v>
      </c>
      <c r="M43" s="7">
        <v>1292697</v>
      </c>
      <c r="N43" s="7">
        <v>0</v>
      </c>
      <c r="O43" s="7">
        <v>1312998</v>
      </c>
      <c r="P43" s="26">
        <v>0</v>
      </c>
      <c r="Q43" s="27">
        <f t="shared" si="0"/>
        <v>14483337</v>
      </c>
    </row>
    <row r="44" spans="2:17" x14ac:dyDescent="0.15">
      <c r="B44" s="18">
        <v>41</v>
      </c>
      <c r="C44" s="62" t="s">
        <v>94</v>
      </c>
      <c r="D44" s="53">
        <v>124103</v>
      </c>
      <c r="E44" s="19">
        <v>1887798</v>
      </c>
      <c r="F44" s="19">
        <v>4739822</v>
      </c>
      <c r="G44" s="19">
        <v>1023043</v>
      </c>
      <c r="H44" s="19">
        <v>10618</v>
      </c>
      <c r="I44" s="19">
        <v>78269</v>
      </c>
      <c r="J44" s="19">
        <v>113569</v>
      </c>
      <c r="K44" s="19">
        <v>873120</v>
      </c>
      <c r="L44" s="19">
        <v>573751</v>
      </c>
      <c r="M44" s="19">
        <v>1163873</v>
      </c>
      <c r="N44" s="19">
        <v>0</v>
      </c>
      <c r="O44" s="19">
        <v>1099534</v>
      </c>
      <c r="P44" s="20">
        <v>0</v>
      </c>
      <c r="Q44" s="21">
        <f t="shared" si="0"/>
        <v>11687500</v>
      </c>
    </row>
    <row r="45" spans="2:17" x14ac:dyDescent="0.15">
      <c r="B45" s="4">
        <v>42</v>
      </c>
      <c r="C45" s="57" t="s">
        <v>95</v>
      </c>
      <c r="D45" s="48">
        <v>122512</v>
      </c>
      <c r="E45" s="5">
        <v>2466114</v>
      </c>
      <c r="F45" s="5">
        <v>4499670</v>
      </c>
      <c r="G45" s="5">
        <v>848537</v>
      </c>
      <c r="H45" s="5">
        <v>2145</v>
      </c>
      <c r="I45" s="5">
        <v>105751</v>
      </c>
      <c r="J45" s="5">
        <v>34281</v>
      </c>
      <c r="K45" s="5">
        <v>1291683</v>
      </c>
      <c r="L45" s="5">
        <v>664508</v>
      </c>
      <c r="M45" s="5">
        <v>1447320</v>
      </c>
      <c r="N45" s="5">
        <v>0</v>
      </c>
      <c r="O45" s="5">
        <v>1579292</v>
      </c>
      <c r="P45" s="12">
        <v>0</v>
      </c>
      <c r="Q45" s="15">
        <f t="shared" si="0"/>
        <v>13061813</v>
      </c>
    </row>
    <row r="46" spans="2:17" x14ac:dyDescent="0.15">
      <c r="B46" s="4">
        <v>43</v>
      </c>
      <c r="C46" s="57" t="s">
        <v>96</v>
      </c>
      <c r="D46" s="48">
        <v>109129</v>
      </c>
      <c r="E46" s="5">
        <v>1543697</v>
      </c>
      <c r="F46" s="5">
        <v>3741998</v>
      </c>
      <c r="G46" s="5">
        <v>750398</v>
      </c>
      <c r="H46" s="5">
        <v>30032</v>
      </c>
      <c r="I46" s="5">
        <v>159577</v>
      </c>
      <c r="J46" s="5">
        <v>121450</v>
      </c>
      <c r="K46" s="5">
        <v>972217</v>
      </c>
      <c r="L46" s="5">
        <v>618646</v>
      </c>
      <c r="M46" s="5">
        <v>767047</v>
      </c>
      <c r="N46" s="5">
        <v>5813</v>
      </c>
      <c r="O46" s="5">
        <v>982478</v>
      </c>
      <c r="P46" s="12">
        <v>0</v>
      </c>
      <c r="Q46" s="15">
        <f t="shared" si="0"/>
        <v>9802482</v>
      </c>
    </row>
    <row r="47" spans="2:17" x14ac:dyDescent="0.15">
      <c r="B47" s="4">
        <v>44</v>
      </c>
      <c r="C47" s="57" t="s">
        <v>97</v>
      </c>
      <c r="D47" s="48">
        <v>64497</v>
      </c>
      <c r="E47" s="5">
        <v>841379</v>
      </c>
      <c r="F47" s="5">
        <v>1312580</v>
      </c>
      <c r="G47" s="5">
        <v>390889</v>
      </c>
      <c r="H47" s="5">
        <v>10020</v>
      </c>
      <c r="I47" s="5">
        <v>113282</v>
      </c>
      <c r="J47" s="5">
        <v>63209</v>
      </c>
      <c r="K47" s="5">
        <v>498643</v>
      </c>
      <c r="L47" s="5">
        <v>313378</v>
      </c>
      <c r="M47" s="5">
        <v>315854</v>
      </c>
      <c r="N47" s="5">
        <v>35367</v>
      </c>
      <c r="O47" s="5">
        <v>272001</v>
      </c>
      <c r="P47" s="12">
        <v>0</v>
      </c>
      <c r="Q47" s="15">
        <f t="shared" si="0"/>
        <v>4231099</v>
      </c>
    </row>
    <row r="48" spans="2:17" x14ac:dyDescent="0.15">
      <c r="B48" s="4">
        <v>45</v>
      </c>
      <c r="C48" s="57" t="s">
        <v>98</v>
      </c>
      <c r="D48" s="48">
        <v>90373</v>
      </c>
      <c r="E48" s="5">
        <v>761515</v>
      </c>
      <c r="F48" s="5">
        <v>2390176</v>
      </c>
      <c r="G48" s="5">
        <v>533676</v>
      </c>
      <c r="H48" s="5">
        <v>0</v>
      </c>
      <c r="I48" s="5">
        <v>292093</v>
      </c>
      <c r="J48" s="5">
        <v>26742</v>
      </c>
      <c r="K48" s="5">
        <v>425181</v>
      </c>
      <c r="L48" s="5">
        <v>322975</v>
      </c>
      <c r="M48" s="5">
        <v>902776</v>
      </c>
      <c r="N48" s="5">
        <v>5790</v>
      </c>
      <c r="O48" s="5">
        <v>633277</v>
      </c>
      <c r="P48" s="12">
        <v>0</v>
      </c>
      <c r="Q48" s="15">
        <f t="shared" si="0"/>
        <v>6384574</v>
      </c>
    </row>
    <row r="49" spans="2:17" x14ac:dyDescent="0.15">
      <c r="B49" s="4">
        <v>46</v>
      </c>
      <c r="C49" s="57" t="s">
        <v>99</v>
      </c>
      <c r="D49" s="48">
        <v>92257</v>
      </c>
      <c r="E49" s="5">
        <v>968048</v>
      </c>
      <c r="F49" s="5">
        <v>2045820</v>
      </c>
      <c r="G49" s="5">
        <v>564478</v>
      </c>
      <c r="H49" s="5">
        <v>1922</v>
      </c>
      <c r="I49" s="5">
        <v>239613</v>
      </c>
      <c r="J49" s="5">
        <v>123858</v>
      </c>
      <c r="K49" s="5">
        <v>630601</v>
      </c>
      <c r="L49" s="5">
        <v>660570</v>
      </c>
      <c r="M49" s="5">
        <v>524425</v>
      </c>
      <c r="N49" s="5">
        <v>30643</v>
      </c>
      <c r="O49" s="5">
        <v>674040</v>
      </c>
      <c r="P49" s="12">
        <v>0</v>
      </c>
      <c r="Q49" s="15">
        <f t="shared" si="0"/>
        <v>6556275</v>
      </c>
    </row>
    <row r="50" spans="2:17" x14ac:dyDescent="0.15">
      <c r="B50" s="4">
        <v>47</v>
      </c>
      <c r="C50" s="57" t="s">
        <v>100</v>
      </c>
      <c r="D50" s="48">
        <v>115300</v>
      </c>
      <c r="E50" s="5">
        <v>1060657</v>
      </c>
      <c r="F50" s="5">
        <v>3306619</v>
      </c>
      <c r="G50" s="5">
        <v>711580</v>
      </c>
      <c r="H50" s="5">
        <v>565</v>
      </c>
      <c r="I50" s="5">
        <v>215452</v>
      </c>
      <c r="J50" s="5">
        <v>264734</v>
      </c>
      <c r="K50" s="5">
        <v>662983</v>
      </c>
      <c r="L50" s="5">
        <v>563552</v>
      </c>
      <c r="M50" s="5">
        <v>830051</v>
      </c>
      <c r="N50" s="5">
        <v>56655</v>
      </c>
      <c r="O50" s="5">
        <v>965290</v>
      </c>
      <c r="P50" s="12">
        <v>0</v>
      </c>
      <c r="Q50" s="15">
        <f t="shared" si="0"/>
        <v>8753438</v>
      </c>
    </row>
    <row r="51" spans="2:17" x14ac:dyDescent="0.15">
      <c r="B51" s="4">
        <v>48</v>
      </c>
      <c r="C51" s="57" t="s">
        <v>101</v>
      </c>
      <c r="D51" s="48">
        <v>93964</v>
      </c>
      <c r="E51" s="5">
        <v>1032262</v>
      </c>
      <c r="F51" s="5">
        <v>2079669</v>
      </c>
      <c r="G51" s="5">
        <v>618176</v>
      </c>
      <c r="H51" s="5">
        <v>240</v>
      </c>
      <c r="I51" s="5">
        <v>205713</v>
      </c>
      <c r="J51" s="5">
        <v>24946</v>
      </c>
      <c r="K51" s="5">
        <v>735288</v>
      </c>
      <c r="L51" s="5">
        <v>540369</v>
      </c>
      <c r="M51" s="5">
        <v>772481</v>
      </c>
      <c r="N51" s="5">
        <v>7943</v>
      </c>
      <c r="O51" s="5">
        <v>609415</v>
      </c>
      <c r="P51" s="12">
        <v>0</v>
      </c>
      <c r="Q51" s="15">
        <f t="shared" si="0"/>
        <v>6720466</v>
      </c>
    </row>
    <row r="52" spans="2:17" x14ac:dyDescent="0.15">
      <c r="B52" s="4">
        <v>49</v>
      </c>
      <c r="C52" s="57" t="s">
        <v>102</v>
      </c>
      <c r="D52" s="48">
        <v>95745</v>
      </c>
      <c r="E52" s="5">
        <v>969778</v>
      </c>
      <c r="F52" s="5">
        <v>1944594</v>
      </c>
      <c r="G52" s="5">
        <v>420141</v>
      </c>
      <c r="H52" s="5">
        <v>5122</v>
      </c>
      <c r="I52" s="5">
        <v>467036</v>
      </c>
      <c r="J52" s="5">
        <v>79900</v>
      </c>
      <c r="K52" s="5">
        <v>1026608</v>
      </c>
      <c r="L52" s="5">
        <v>374195</v>
      </c>
      <c r="M52" s="5">
        <v>632579</v>
      </c>
      <c r="N52" s="5">
        <v>20779</v>
      </c>
      <c r="O52" s="5">
        <v>601201</v>
      </c>
      <c r="P52" s="12">
        <v>0</v>
      </c>
      <c r="Q52" s="15">
        <f t="shared" si="0"/>
        <v>6637678</v>
      </c>
    </row>
    <row r="53" spans="2:17" x14ac:dyDescent="0.15">
      <c r="B53" s="4">
        <v>50</v>
      </c>
      <c r="C53" s="57" t="s">
        <v>103</v>
      </c>
      <c r="D53" s="48">
        <v>84978</v>
      </c>
      <c r="E53" s="5">
        <v>1502284</v>
      </c>
      <c r="F53" s="5">
        <v>1519314</v>
      </c>
      <c r="G53" s="5">
        <v>384142</v>
      </c>
      <c r="H53" s="5">
        <v>1414</v>
      </c>
      <c r="I53" s="5">
        <v>141028</v>
      </c>
      <c r="J53" s="5">
        <v>56935</v>
      </c>
      <c r="K53" s="5">
        <v>467823</v>
      </c>
      <c r="L53" s="5">
        <v>299417</v>
      </c>
      <c r="M53" s="5">
        <v>392459</v>
      </c>
      <c r="N53" s="5">
        <v>30758</v>
      </c>
      <c r="O53" s="5">
        <v>574186</v>
      </c>
      <c r="P53" s="12">
        <v>0</v>
      </c>
      <c r="Q53" s="15">
        <f t="shared" si="0"/>
        <v>5454738</v>
      </c>
    </row>
    <row r="54" spans="2:17" x14ac:dyDescent="0.15">
      <c r="B54" s="4">
        <v>51</v>
      </c>
      <c r="C54" s="57" t="s">
        <v>104</v>
      </c>
      <c r="D54" s="48">
        <v>75579</v>
      </c>
      <c r="E54" s="5">
        <v>1146627</v>
      </c>
      <c r="F54" s="5">
        <v>1539211</v>
      </c>
      <c r="G54" s="5">
        <v>505160</v>
      </c>
      <c r="H54" s="5">
        <v>2584</v>
      </c>
      <c r="I54" s="5">
        <v>121379</v>
      </c>
      <c r="J54" s="5">
        <v>90354</v>
      </c>
      <c r="K54" s="5">
        <v>161076</v>
      </c>
      <c r="L54" s="5">
        <v>300082</v>
      </c>
      <c r="M54" s="5">
        <v>556898</v>
      </c>
      <c r="N54" s="5">
        <v>129435</v>
      </c>
      <c r="O54" s="5">
        <v>657848</v>
      </c>
      <c r="P54" s="12">
        <v>0</v>
      </c>
      <c r="Q54" s="15">
        <f t="shared" si="0"/>
        <v>5286233</v>
      </c>
    </row>
    <row r="55" spans="2:17" x14ac:dyDescent="0.15">
      <c r="B55" s="4">
        <v>52</v>
      </c>
      <c r="C55" s="57" t="s">
        <v>105</v>
      </c>
      <c r="D55" s="48">
        <v>63698</v>
      </c>
      <c r="E55" s="5">
        <v>641162</v>
      </c>
      <c r="F55" s="5">
        <v>1063827</v>
      </c>
      <c r="G55" s="5">
        <v>239958</v>
      </c>
      <c r="H55" s="5">
        <v>464</v>
      </c>
      <c r="I55" s="5">
        <v>105731</v>
      </c>
      <c r="J55" s="5">
        <v>60703</v>
      </c>
      <c r="K55" s="5">
        <v>309366</v>
      </c>
      <c r="L55" s="5">
        <v>319319</v>
      </c>
      <c r="M55" s="5">
        <v>335773</v>
      </c>
      <c r="N55" s="5">
        <v>72881</v>
      </c>
      <c r="O55" s="5">
        <v>290072</v>
      </c>
      <c r="P55" s="12">
        <v>0</v>
      </c>
      <c r="Q55" s="15">
        <f t="shared" si="0"/>
        <v>3502954</v>
      </c>
    </row>
    <row r="56" spans="2:17" x14ac:dyDescent="0.15">
      <c r="B56" s="4">
        <v>53</v>
      </c>
      <c r="C56" s="57" t="s">
        <v>106</v>
      </c>
      <c r="D56" s="48">
        <v>71741</v>
      </c>
      <c r="E56" s="5">
        <v>612590</v>
      </c>
      <c r="F56" s="5">
        <v>1288244</v>
      </c>
      <c r="G56" s="5">
        <v>298996</v>
      </c>
      <c r="H56" s="5">
        <v>40395</v>
      </c>
      <c r="I56" s="5">
        <v>138021</v>
      </c>
      <c r="J56" s="5">
        <v>58359</v>
      </c>
      <c r="K56" s="5">
        <v>488806</v>
      </c>
      <c r="L56" s="5">
        <v>237296</v>
      </c>
      <c r="M56" s="5">
        <v>485618</v>
      </c>
      <c r="N56" s="5">
        <v>0</v>
      </c>
      <c r="O56" s="5">
        <v>339421</v>
      </c>
      <c r="P56" s="12">
        <v>0</v>
      </c>
      <c r="Q56" s="15">
        <f t="shared" si="0"/>
        <v>4059487</v>
      </c>
    </row>
    <row r="57" spans="2:17" x14ac:dyDescent="0.15">
      <c r="B57" s="4">
        <v>54</v>
      </c>
      <c r="C57" s="57" t="s">
        <v>107</v>
      </c>
      <c r="D57" s="48">
        <v>55192</v>
      </c>
      <c r="E57" s="5">
        <v>606668</v>
      </c>
      <c r="F57" s="5">
        <v>918997</v>
      </c>
      <c r="G57" s="5">
        <v>261439</v>
      </c>
      <c r="H57" s="5">
        <v>1709</v>
      </c>
      <c r="I57" s="5">
        <v>61082</v>
      </c>
      <c r="J57" s="5">
        <v>55574</v>
      </c>
      <c r="K57" s="5">
        <v>387949</v>
      </c>
      <c r="L57" s="5">
        <v>168721</v>
      </c>
      <c r="M57" s="5">
        <v>265462</v>
      </c>
      <c r="N57" s="5">
        <v>12803</v>
      </c>
      <c r="O57" s="5">
        <v>332148</v>
      </c>
      <c r="P57" s="12">
        <v>0</v>
      </c>
      <c r="Q57" s="15">
        <f t="shared" si="0"/>
        <v>3127744</v>
      </c>
    </row>
    <row r="58" spans="2:17" x14ac:dyDescent="0.15">
      <c r="B58" s="4">
        <v>55</v>
      </c>
      <c r="C58" s="57" t="s">
        <v>108</v>
      </c>
      <c r="D58" s="48">
        <v>68747</v>
      </c>
      <c r="E58" s="5">
        <v>884261</v>
      </c>
      <c r="F58" s="5">
        <v>1887869</v>
      </c>
      <c r="G58" s="5">
        <v>904160</v>
      </c>
      <c r="H58" s="5">
        <v>0</v>
      </c>
      <c r="I58" s="5">
        <v>269251</v>
      </c>
      <c r="J58" s="5">
        <v>392803</v>
      </c>
      <c r="K58" s="5">
        <v>314877</v>
      </c>
      <c r="L58" s="5">
        <v>515849</v>
      </c>
      <c r="M58" s="5">
        <v>720952</v>
      </c>
      <c r="N58" s="5">
        <v>78251</v>
      </c>
      <c r="O58" s="5">
        <v>780085</v>
      </c>
      <c r="P58" s="12">
        <v>169</v>
      </c>
      <c r="Q58" s="15">
        <f t="shared" si="0"/>
        <v>6817274</v>
      </c>
    </row>
    <row r="59" spans="2:17" x14ac:dyDescent="0.15">
      <c r="B59" s="4">
        <v>56</v>
      </c>
      <c r="C59" s="57" t="s">
        <v>109</v>
      </c>
      <c r="D59" s="48">
        <v>42896</v>
      </c>
      <c r="E59" s="5">
        <v>595262</v>
      </c>
      <c r="F59" s="5">
        <v>433358</v>
      </c>
      <c r="G59" s="5">
        <v>228146</v>
      </c>
      <c r="H59" s="5">
        <v>0</v>
      </c>
      <c r="I59" s="5">
        <v>55768</v>
      </c>
      <c r="J59" s="5">
        <v>57194</v>
      </c>
      <c r="K59" s="5">
        <v>111264</v>
      </c>
      <c r="L59" s="5">
        <v>158671</v>
      </c>
      <c r="M59" s="5">
        <v>193031</v>
      </c>
      <c r="N59" s="5">
        <v>23442</v>
      </c>
      <c r="O59" s="5">
        <v>136183</v>
      </c>
      <c r="P59" s="12">
        <v>0</v>
      </c>
      <c r="Q59" s="15">
        <f t="shared" si="0"/>
        <v>2035215</v>
      </c>
    </row>
    <row r="60" spans="2:17" x14ac:dyDescent="0.15">
      <c r="B60" s="4">
        <v>57</v>
      </c>
      <c r="C60" s="57" t="s">
        <v>110</v>
      </c>
      <c r="D60" s="48">
        <v>79197</v>
      </c>
      <c r="E60" s="5">
        <v>948508</v>
      </c>
      <c r="F60" s="5">
        <v>1470594</v>
      </c>
      <c r="G60" s="5">
        <v>375040</v>
      </c>
      <c r="H60" s="5">
        <v>0</v>
      </c>
      <c r="I60" s="5">
        <v>319397</v>
      </c>
      <c r="J60" s="5">
        <v>66845</v>
      </c>
      <c r="K60" s="5">
        <v>427625</v>
      </c>
      <c r="L60" s="5">
        <v>646333</v>
      </c>
      <c r="M60" s="5">
        <v>362627</v>
      </c>
      <c r="N60" s="5">
        <v>22147</v>
      </c>
      <c r="O60" s="5">
        <v>359690</v>
      </c>
      <c r="P60" s="12">
        <v>0</v>
      </c>
      <c r="Q60" s="15">
        <f t="shared" si="0"/>
        <v>5078003</v>
      </c>
    </row>
    <row r="61" spans="2:17" x14ac:dyDescent="0.15">
      <c r="B61" s="4">
        <v>58</v>
      </c>
      <c r="C61" s="57" t="s">
        <v>111</v>
      </c>
      <c r="D61" s="48">
        <v>81715</v>
      </c>
      <c r="E61" s="5">
        <v>1095724</v>
      </c>
      <c r="F61" s="5">
        <v>1505808</v>
      </c>
      <c r="G61" s="5">
        <v>366037</v>
      </c>
      <c r="H61" s="5">
        <v>0</v>
      </c>
      <c r="I61" s="5">
        <v>153489</v>
      </c>
      <c r="J61" s="5">
        <v>104717</v>
      </c>
      <c r="K61" s="5">
        <v>539011</v>
      </c>
      <c r="L61" s="5">
        <v>368897</v>
      </c>
      <c r="M61" s="5">
        <v>621931</v>
      </c>
      <c r="N61" s="5">
        <v>20827</v>
      </c>
      <c r="O61" s="5">
        <v>818443</v>
      </c>
      <c r="P61" s="12">
        <v>0</v>
      </c>
      <c r="Q61" s="15">
        <f t="shared" si="0"/>
        <v>5676599</v>
      </c>
    </row>
    <row r="62" spans="2:17" x14ac:dyDescent="0.15">
      <c r="B62" s="4">
        <v>59</v>
      </c>
      <c r="C62" s="57" t="s">
        <v>112</v>
      </c>
      <c r="D62" s="48">
        <v>101861</v>
      </c>
      <c r="E62" s="5">
        <v>1580588</v>
      </c>
      <c r="F62" s="5">
        <v>3944374</v>
      </c>
      <c r="G62" s="5">
        <v>590605</v>
      </c>
      <c r="H62" s="5">
        <v>4</v>
      </c>
      <c r="I62" s="5">
        <v>513748</v>
      </c>
      <c r="J62" s="5">
        <v>33175</v>
      </c>
      <c r="K62" s="5">
        <v>716017</v>
      </c>
      <c r="L62" s="5">
        <v>619594</v>
      </c>
      <c r="M62" s="5">
        <v>1452351</v>
      </c>
      <c r="N62" s="5">
        <v>0</v>
      </c>
      <c r="O62" s="5">
        <v>872903</v>
      </c>
      <c r="P62" s="12">
        <v>0</v>
      </c>
      <c r="Q62" s="15">
        <f t="shared" si="0"/>
        <v>10425220</v>
      </c>
    </row>
    <row r="63" spans="2:17" x14ac:dyDescent="0.15">
      <c r="B63" s="4">
        <v>60</v>
      </c>
      <c r="C63" s="57" t="s">
        <v>113</v>
      </c>
      <c r="D63" s="48">
        <v>123888</v>
      </c>
      <c r="E63" s="5">
        <v>1190359</v>
      </c>
      <c r="F63" s="5">
        <v>4603840</v>
      </c>
      <c r="G63" s="5">
        <v>1132878</v>
      </c>
      <c r="H63" s="5">
        <v>17926</v>
      </c>
      <c r="I63" s="5">
        <v>313992</v>
      </c>
      <c r="J63" s="5">
        <v>335129</v>
      </c>
      <c r="K63" s="5">
        <v>1928710</v>
      </c>
      <c r="L63" s="5">
        <v>589573</v>
      </c>
      <c r="M63" s="5">
        <v>976210</v>
      </c>
      <c r="N63" s="5">
        <v>64356</v>
      </c>
      <c r="O63" s="5">
        <v>829068</v>
      </c>
      <c r="P63" s="12">
        <v>0</v>
      </c>
      <c r="Q63" s="15">
        <f t="shared" si="0"/>
        <v>12105929</v>
      </c>
    </row>
    <row r="64" spans="2:17" x14ac:dyDescent="0.15">
      <c r="B64" s="4">
        <v>61</v>
      </c>
      <c r="C64" s="57" t="s">
        <v>114</v>
      </c>
      <c r="D64" s="48">
        <v>100022</v>
      </c>
      <c r="E64" s="5">
        <v>1598293</v>
      </c>
      <c r="F64" s="5">
        <v>3936012</v>
      </c>
      <c r="G64" s="5">
        <v>805347</v>
      </c>
      <c r="H64" s="5">
        <v>1105</v>
      </c>
      <c r="I64" s="5">
        <v>263707</v>
      </c>
      <c r="J64" s="5">
        <v>106264</v>
      </c>
      <c r="K64" s="5">
        <v>973959</v>
      </c>
      <c r="L64" s="5">
        <v>613807</v>
      </c>
      <c r="M64" s="5">
        <v>1080046</v>
      </c>
      <c r="N64" s="5">
        <v>0</v>
      </c>
      <c r="O64" s="5">
        <v>748996</v>
      </c>
      <c r="P64" s="12">
        <v>0</v>
      </c>
      <c r="Q64" s="15">
        <f t="shared" si="0"/>
        <v>10227558</v>
      </c>
    </row>
    <row r="65" spans="2:18" x14ac:dyDescent="0.15">
      <c r="B65" s="4">
        <v>62</v>
      </c>
      <c r="C65" s="57" t="s">
        <v>115</v>
      </c>
      <c r="D65" s="48">
        <v>128204</v>
      </c>
      <c r="E65" s="5">
        <v>1337365</v>
      </c>
      <c r="F65" s="5">
        <v>4518375</v>
      </c>
      <c r="G65" s="5">
        <v>1407662</v>
      </c>
      <c r="H65" s="5">
        <v>43555</v>
      </c>
      <c r="I65" s="5">
        <v>146958</v>
      </c>
      <c r="J65" s="5">
        <v>98095</v>
      </c>
      <c r="K65" s="5">
        <v>1008083</v>
      </c>
      <c r="L65" s="5">
        <v>929368</v>
      </c>
      <c r="M65" s="5">
        <v>1903551</v>
      </c>
      <c r="N65" s="5">
        <v>0</v>
      </c>
      <c r="O65" s="5">
        <v>1002741</v>
      </c>
      <c r="P65" s="12">
        <v>0</v>
      </c>
      <c r="Q65" s="15">
        <f t="shared" si="0"/>
        <v>12523957</v>
      </c>
    </row>
    <row r="66" spans="2:18" ht="12.75" thickBot="1" x14ac:dyDescent="0.2">
      <c r="B66" s="10">
        <v>63</v>
      </c>
      <c r="C66" s="63" t="s">
        <v>116</v>
      </c>
      <c r="D66" s="54">
        <v>109218</v>
      </c>
      <c r="E66" s="11">
        <v>1125404</v>
      </c>
      <c r="F66" s="11">
        <v>3210813</v>
      </c>
      <c r="G66" s="11">
        <v>635441</v>
      </c>
      <c r="H66" s="11">
        <v>0</v>
      </c>
      <c r="I66" s="11">
        <v>137812</v>
      </c>
      <c r="J66" s="11">
        <v>95646</v>
      </c>
      <c r="K66" s="11">
        <v>764426</v>
      </c>
      <c r="L66" s="11">
        <v>590397</v>
      </c>
      <c r="M66" s="11">
        <v>1057004</v>
      </c>
      <c r="N66" s="11">
        <v>0</v>
      </c>
      <c r="O66" s="11">
        <v>663836</v>
      </c>
      <c r="P66" s="13">
        <v>0</v>
      </c>
      <c r="Q66" s="16">
        <f t="shared" si="0"/>
        <v>8389997</v>
      </c>
    </row>
    <row r="67" spans="2:18" ht="12.75" thickTop="1" x14ac:dyDescent="0.15">
      <c r="B67" s="8"/>
      <c r="C67" s="64" t="s">
        <v>117</v>
      </c>
      <c r="D67" s="55">
        <f>SUM(D4:D66)</f>
        <v>15535225</v>
      </c>
      <c r="E67" s="9">
        <f t="shared" ref="E67:P67" si="1">SUM(E4:E66)</f>
        <v>299611216</v>
      </c>
      <c r="F67" s="9">
        <f t="shared" si="1"/>
        <v>1037104025</v>
      </c>
      <c r="G67" s="9">
        <f t="shared" si="1"/>
        <v>196631799</v>
      </c>
      <c r="H67" s="9">
        <f t="shared" si="1"/>
        <v>3591311</v>
      </c>
      <c r="I67" s="9">
        <f t="shared" si="1"/>
        <v>19448334</v>
      </c>
      <c r="J67" s="9">
        <f t="shared" si="1"/>
        <v>44317987</v>
      </c>
      <c r="K67" s="9">
        <f t="shared" si="1"/>
        <v>267009586</v>
      </c>
      <c r="L67" s="9">
        <f t="shared" si="1"/>
        <v>101261695</v>
      </c>
      <c r="M67" s="9">
        <f t="shared" si="1"/>
        <v>316651408</v>
      </c>
      <c r="N67" s="9">
        <f t="shared" si="1"/>
        <v>2109732</v>
      </c>
      <c r="O67" s="9">
        <f t="shared" si="1"/>
        <v>221005477</v>
      </c>
      <c r="P67" s="14">
        <f t="shared" si="1"/>
        <v>200169</v>
      </c>
      <c r="Q67" s="17">
        <f t="shared" si="0"/>
        <v>2524477964</v>
      </c>
    </row>
    <row r="69" spans="2:18" s="43" customFormat="1" ht="13.5" x14ac:dyDescent="0.15">
      <c r="B69" s="44" t="str">
        <f>+B1</f>
        <v>令和元年度</v>
      </c>
      <c r="D69" s="45" t="s">
        <v>119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2:18" x14ac:dyDescent="0.15">
      <c r="B70" s="75" t="s">
        <v>121</v>
      </c>
      <c r="Q70" s="2" t="s">
        <v>135</v>
      </c>
    </row>
    <row r="71" spans="2:18" x14ac:dyDescent="0.15">
      <c r="B71" s="121" t="s">
        <v>1</v>
      </c>
      <c r="C71" s="122"/>
      <c r="D71" s="46" t="s">
        <v>2</v>
      </c>
      <c r="E71" s="28" t="s">
        <v>3</v>
      </c>
      <c r="F71" s="28" t="s">
        <v>4</v>
      </c>
      <c r="G71" s="28" t="s">
        <v>5</v>
      </c>
      <c r="H71" s="28" t="s">
        <v>6</v>
      </c>
      <c r="I71" s="28" t="s">
        <v>7</v>
      </c>
      <c r="J71" s="28" t="s">
        <v>8</v>
      </c>
      <c r="K71" s="28" t="s">
        <v>9</v>
      </c>
      <c r="L71" s="28" t="s">
        <v>10</v>
      </c>
      <c r="M71" s="28" t="s">
        <v>11</v>
      </c>
      <c r="N71" s="28" t="s">
        <v>12</v>
      </c>
      <c r="O71" s="28" t="s">
        <v>13</v>
      </c>
      <c r="P71" s="29" t="s">
        <v>14</v>
      </c>
      <c r="Q71" s="30" t="s">
        <v>15</v>
      </c>
      <c r="R71" s="74" t="s">
        <v>120</v>
      </c>
    </row>
    <row r="72" spans="2:18" x14ac:dyDescent="0.15">
      <c r="B72" s="22" t="s">
        <v>16</v>
      </c>
      <c r="C72" s="56" t="s">
        <v>17</v>
      </c>
      <c r="D72" s="47">
        <f>+D4*1000/$R72</f>
        <v>1219.4658884674066</v>
      </c>
      <c r="E72" s="23">
        <f t="shared" ref="E72:Q72" si="2">+E4*1000/$R72</f>
        <v>37130.367653493333</v>
      </c>
      <c r="F72" s="23">
        <f t="shared" si="2"/>
        <v>147189.84054271027</v>
      </c>
      <c r="G72" s="23">
        <f t="shared" si="2"/>
        <v>31171.306058311678</v>
      </c>
      <c r="H72" s="23">
        <f t="shared" si="2"/>
        <v>163.03680339688543</v>
      </c>
      <c r="I72" s="23">
        <f t="shared" si="2"/>
        <v>968.76524280045203</v>
      </c>
      <c r="J72" s="23">
        <f t="shared" si="2"/>
        <v>17174.809476884209</v>
      </c>
      <c r="K72" s="23">
        <f t="shared" si="2"/>
        <v>49596.893036917536</v>
      </c>
      <c r="L72" s="23">
        <f t="shared" si="2"/>
        <v>13612.906490531866</v>
      </c>
      <c r="M72" s="23">
        <f t="shared" si="2"/>
        <v>76684.112483782228</v>
      </c>
      <c r="N72" s="23">
        <f t="shared" si="2"/>
        <v>116.82805169901343</v>
      </c>
      <c r="O72" s="23">
        <f t="shared" si="2"/>
        <v>41539.325569096254</v>
      </c>
      <c r="P72" s="24">
        <f t="shared" si="2"/>
        <v>0</v>
      </c>
      <c r="Q72" s="25">
        <f t="shared" si="2"/>
        <v>416567.65729809116</v>
      </c>
      <c r="R72" s="65">
        <v>1314145</v>
      </c>
    </row>
    <row r="73" spans="2:18" x14ac:dyDescent="0.15">
      <c r="B73" s="4" t="s">
        <v>18</v>
      </c>
      <c r="C73" s="57" t="s">
        <v>19</v>
      </c>
      <c r="D73" s="48">
        <f t="shared" ref="D73:Q88" si="3">+D5*1000/$R73</f>
        <v>1792.723485073634</v>
      </c>
      <c r="E73" s="5">
        <f t="shared" si="3"/>
        <v>28498.971132263989</v>
      </c>
      <c r="F73" s="5">
        <f t="shared" si="3"/>
        <v>140866.10284148643</v>
      </c>
      <c r="G73" s="5">
        <f t="shared" si="3"/>
        <v>25061.933025946713</v>
      </c>
      <c r="H73" s="5">
        <f t="shared" si="3"/>
        <v>454.43686827945578</v>
      </c>
      <c r="I73" s="5">
        <f t="shared" si="3"/>
        <v>2118.5759451572453</v>
      </c>
      <c r="J73" s="5">
        <f t="shared" si="3"/>
        <v>3034.5229704982439</v>
      </c>
      <c r="K73" s="5">
        <f t="shared" si="3"/>
        <v>26197.910563513829</v>
      </c>
      <c r="L73" s="5">
        <f t="shared" si="3"/>
        <v>14209.722021732177</v>
      </c>
      <c r="M73" s="5">
        <f t="shared" si="3"/>
        <v>36856.864260220042</v>
      </c>
      <c r="N73" s="5">
        <f t="shared" si="3"/>
        <v>153.67915743233107</v>
      </c>
      <c r="O73" s="5">
        <f t="shared" si="3"/>
        <v>29541.628809428788</v>
      </c>
      <c r="P73" s="12">
        <f t="shared" si="3"/>
        <v>0</v>
      </c>
      <c r="Q73" s="15">
        <f t="shared" si="3"/>
        <v>308787.07108103286</v>
      </c>
      <c r="R73" s="66">
        <v>353301</v>
      </c>
    </row>
    <row r="74" spans="2:18" x14ac:dyDescent="0.15">
      <c r="B74" s="4" t="s">
        <v>20</v>
      </c>
      <c r="C74" s="57" t="s">
        <v>21</v>
      </c>
      <c r="D74" s="48">
        <f t="shared" si="3"/>
        <v>2187.8280131484689</v>
      </c>
      <c r="E74" s="5">
        <f t="shared" si="3"/>
        <v>43340.945693978021</v>
      </c>
      <c r="F74" s="5">
        <f t="shared" si="3"/>
        <v>139769.09906568646</v>
      </c>
      <c r="G74" s="5">
        <f t="shared" si="3"/>
        <v>23983.513608258945</v>
      </c>
      <c r="H74" s="5">
        <f t="shared" si="3"/>
        <v>466.64871538238776</v>
      </c>
      <c r="I74" s="5">
        <f t="shared" si="3"/>
        <v>5786.4796346066887</v>
      </c>
      <c r="J74" s="5">
        <f t="shared" si="3"/>
        <v>10153.747669296699</v>
      </c>
      <c r="K74" s="5">
        <f t="shared" si="3"/>
        <v>36360.211147747534</v>
      </c>
      <c r="L74" s="5">
        <f t="shared" si="3"/>
        <v>12518.084225393615</v>
      </c>
      <c r="M74" s="5">
        <f t="shared" si="3"/>
        <v>31237.470088249192</v>
      </c>
      <c r="N74" s="5">
        <f t="shared" si="3"/>
        <v>622.20506124605618</v>
      </c>
      <c r="O74" s="5">
        <f t="shared" si="3"/>
        <v>21867.727824659985</v>
      </c>
      <c r="P74" s="12">
        <f t="shared" si="3"/>
        <v>0</v>
      </c>
      <c r="Q74" s="15">
        <f t="shared" si="3"/>
        <v>328293.96074765408</v>
      </c>
      <c r="R74" s="66">
        <v>196829</v>
      </c>
    </row>
    <row r="75" spans="2:18" x14ac:dyDescent="0.15">
      <c r="B75" s="4" t="s">
        <v>22</v>
      </c>
      <c r="C75" s="57" t="s">
        <v>23</v>
      </c>
      <c r="D75" s="48">
        <f t="shared" si="3"/>
        <v>1436.4450959883382</v>
      </c>
      <c r="E75" s="5">
        <f t="shared" si="3"/>
        <v>37890.559293697137</v>
      </c>
      <c r="F75" s="5">
        <f t="shared" si="3"/>
        <v>149989.53228848387</v>
      </c>
      <c r="G75" s="5">
        <f t="shared" si="3"/>
        <v>27492.150451734051</v>
      </c>
      <c r="H75" s="5">
        <f t="shared" si="3"/>
        <v>623.97278889154268</v>
      </c>
      <c r="I75" s="5">
        <f t="shared" si="3"/>
        <v>1556.4902282142298</v>
      </c>
      <c r="J75" s="5">
        <f t="shared" si="3"/>
        <v>1339.9263718796583</v>
      </c>
      <c r="K75" s="5">
        <f t="shared" si="3"/>
        <v>40304.761120399271</v>
      </c>
      <c r="L75" s="5">
        <f t="shared" si="3"/>
        <v>10124.856491051794</v>
      </c>
      <c r="M75" s="5">
        <f t="shared" si="3"/>
        <v>41250.768812643611</v>
      </c>
      <c r="N75" s="5">
        <f t="shared" si="3"/>
        <v>0</v>
      </c>
      <c r="O75" s="5">
        <f t="shared" si="3"/>
        <v>23788.728473657768</v>
      </c>
      <c r="P75" s="12">
        <f t="shared" si="3"/>
        <v>0</v>
      </c>
      <c r="Q75" s="15">
        <f t="shared" si="3"/>
        <v>335798.19141664129</v>
      </c>
      <c r="R75" s="66">
        <v>607105</v>
      </c>
    </row>
    <row r="76" spans="2:18" x14ac:dyDescent="0.15">
      <c r="B76" s="4" t="s">
        <v>24</v>
      </c>
      <c r="C76" s="57" t="s">
        <v>25</v>
      </c>
      <c r="D76" s="48">
        <f t="shared" si="3"/>
        <v>3084.9065928634973</v>
      </c>
      <c r="E76" s="5">
        <f t="shared" si="3"/>
        <v>35299.310566373431</v>
      </c>
      <c r="F76" s="5">
        <f t="shared" si="3"/>
        <v>136750.70426015617</v>
      </c>
      <c r="G76" s="5">
        <f t="shared" si="3"/>
        <v>22734.592764653553</v>
      </c>
      <c r="H76" s="5">
        <f t="shared" si="3"/>
        <v>401.26766828111101</v>
      </c>
      <c r="I76" s="5">
        <f t="shared" si="3"/>
        <v>4758.8712068795094</v>
      </c>
      <c r="J76" s="5">
        <f t="shared" si="3"/>
        <v>6633.5252545220919</v>
      </c>
      <c r="K76" s="5">
        <f t="shared" si="3"/>
        <v>38368.192151823663</v>
      </c>
      <c r="L76" s="5">
        <f t="shared" si="3"/>
        <v>12195.982010477413</v>
      </c>
      <c r="M76" s="5">
        <f t="shared" si="3"/>
        <v>36418.157556587925</v>
      </c>
      <c r="N76" s="5">
        <f t="shared" si="3"/>
        <v>0</v>
      </c>
      <c r="O76" s="5">
        <f t="shared" si="3"/>
        <v>34338.625580705746</v>
      </c>
      <c r="P76" s="12">
        <f t="shared" si="3"/>
        <v>0</v>
      </c>
      <c r="Q76" s="15">
        <f t="shared" si="3"/>
        <v>330984.13561332412</v>
      </c>
      <c r="R76" s="66">
        <v>80936</v>
      </c>
    </row>
    <row r="77" spans="2:18" x14ac:dyDescent="0.15">
      <c r="B77" s="4" t="s">
        <v>26</v>
      </c>
      <c r="C77" s="57" t="s">
        <v>27</v>
      </c>
      <c r="D77" s="48">
        <f t="shared" si="3"/>
        <v>3390.6136601886947</v>
      </c>
      <c r="E77" s="5">
        <f t="shared" si="3"/>
        <v>78800.032255463273</v>
      </c>
      <c r="F77" s="5">
        <f t="shared" si="3"/>
        <v>160688.86380130635</v>
      </c>
      <c r="G77" s="5">
        <f t="shared" si="3"/>
        <v>40233.900491895816</v>
      </c>
      <c r="H77" s="5">
        <f t="shared" si="3"/>
        <v>1491.5087492944117</v>
      </c>
      <c r="I77" s="5">
        <f t="shared" si="3"/>
        <v>10468.300943472301</v>
      </c>
      <c r="J77" s="5">
        <f t="shared" si="3"/>
        <v>17804.660914442382</v>
      </c>
      <c r="K77" s="5">
        <f t="shared" si="3"/>
        <v>42460.801548262236</v>
      </c>
      <c r="L77" s="5">
        <f t="shared" si="3"/>
        <v>19252.044189984677</v>
      </c>
      <c r="M77" s="5">
        <f t="shared" si="3"/>
        <v>45755.72937666317</v>
      </c>
      <c r="N77" s="5">
        <f t="shared" si="3"/>
        <v>2187.1139424239982</v>
      </c>
      <c r="O77" s="5">
        <f t="shared" si="3"/>
        <v>60196.129344407709</v>
      </c>
      <c r="P77" s="12">
        <f t="shared" si="3"/>
        <v>0</v>
      </c>
      <c r="Q77" s="15">
        <f t="shared" si="3"/>
        <v>482729.699217805</v>
      </c>
      <c r="R77" s="66">
        <v>62005</v>
      </c>
    </row>
    <row r="78" spans="2:18" x14ac:dyDescent="0.15">
      <c r="B78" s="4" t="s">
        <v>28</v>
      </c>
      <c r="C78" s="57" t="s">
        <v>29</v>
      </c>
      <c r="D78" s="48">
        <f t="shared" si="3"/>
        <v>1693.7626549459233</v>
      </c>
      <c r="E78" s="5">
        <f t="shared" si="3"/>
        <v>46050.044591889797</v>
      </c>
      <c r="F78" s="5">
        <f t="shared" si="3"/>
        <v>135995.31712531918</v>
      </c>
      <c r="G78" s="5">
        <f t="shared" si="3"/>
        <v>40170.927830858753</v>
      </c>
      <c r="H78" s="5">
        <f t="shared" si="3"/>
        <v>343.74972765539621</v>
      </c>
      <c r="I78" s="5">
        <f t="shared" si="3"/>
        <v>669.58135913756087</v>
      </c>
      <c r="J78" s="5">
        <f t="shared" si="3"/>
        <v>2200.114457358824</v>
      </c>
      <c r="K78" s="5">
        <f t="shared" si="3"/>
        <v>32292.30492137593</v>
      </c>
      <c r="L78" s="5">
        <f t="shared" si="3"/>
        <v>11669.781804765958</v>
      </c>
      <c r="M78" s="5">
        <f t="shared" si="3"/>
        <v>37453.36443629751</v>
      </c>
      <c r="N78" s="5">
        <f t="shared" si="3"/>
        <v>732.3557009351224</v>
      </c>
      <c r="O78" s="5">
        <f t="shared" si="3"/>
        <v>19211.409132767632</v>
      </c>
      <c r="P78" s="12">
        <f t="shared" si="3"/>
        <v>0</v>
      </c>
      <c r="Q78" s="15">
        <f t="shared" si="3"/>
        <v>328482.71374330757</v>
      </c>
      <c r="R78" s="66">
        <v>344233</v>
      </c>
    </row>
    <row r="79" spans="2:18" x14ac:dyDescent="0.15">
      <c r="B79" s="4" t="s">
        <v>30</v>
      </c>
      <c r="C79" s="57" t="s">
        <v>31</v>
      </c>
      <c r="D79" s="48">
        <f t="shared" si="3"/>
        <v>2987.5051852224306</v>
      </c>
      <c r="E79" s="5">
        <f t="shared" si="3"/>
        <v>41853.607029276078</v>
      </c>
      <c r="F79" s="5">
        <f t="shared" si="3"/>
        <v>135836.88861513708</v>
      </c>
      <c r="G79" s="5">
        <f t="shared" si="3"/>
        <v>29875.91919852174</v>
      </c>
      <c r="H79" s="5">
        <f t="shared" si="3"/>
        <v>151.19480095030985</v>
      </c>
      <c r="I79" s="5">
        <f t="shared" si="3"/>
        <v>6049.5267306072683</v>
      </c>
      <c r="J79" s="5">
        <f t="shared" si="3"/>
        <v>9245.7481176071306</v>
      </c>
      <c r="K79" s="5">
        <f t="shared" si="3"/>
        <v>49953.666109386199</v>
      </c>
      <c r="L79" s="5">
        <f t="shared" si="3"/>
        <v>18046.886981006373</v>
      </c>
      <c r="M79" s="5">
        <f t="shared" si="3"/>
        <v>33191.507548426838</v>
      </c>
      <c r="N79" s="5">
        <f t="shared" si="3"/>
        <v>1286.2117079179918</v>
      </c>
      <c r="O79" s="5">
        <f t="shared" si="3"/>
        <v>35593.428280517393</v>
      </c>
      <c r="P79" s="12">
        <f t="shared" si="3"/>
        <v>2514.0472389476199</v>
      </c>
      <c r="Q79" s="15">
        <f t="shared" si="3"/>
        <v>366586.13754352444</v>
      </c>
      <c r="R79" s="66">
        <v>79553</v>
      </c>
    </row>
    <row r="80" spans="2:18" x14ac:dyDescent="0.15">
      <c r="B80" s="4" t="s">
        <v>32</v>
      </c>
      <c r="C80" s="57" t="s">
        <v>33</v>
      </c>
      <c r="D80" s="48">
        <f t="shared" si="3"/>
        <v>2767.1151685641748</v>
      </c>
      <c r="E80" s="5">
        <f t="shared" si="3"/>
        <v>36531.001477313941</v>
      </c>
      <c r="F80" s="5">
        <f t="shared" si="3"/>
        <v>137251.08144688304</v>
      </c>
      <c r="G80" s="5">
        <f t="shared" si="3"/>
        <v>39949.886326442152</v>
      </c>
      <c r="H80" s="5">
        <f t="shared" si="3"/>
        <v>953.57518820271935</v>
      </c>
      <c r="I80" s="5">
        <f t="shared" si="3"/>
        <v>12238.962164839928</v>
      </c>
      <c r="J80" s="5">
        <f t="shared" si="3"/>
        <v>1787.4525622993021</v>
      </c>
      <c r="K80" s="5">
        <f t="shared" si="3"/>
        <v>23085.816901533046</v>
      </c>
      <c r="L80" s="5">
        <f t="shared" si="3"/>
        <v>14458.6838636625</v>
      </c>
      <c r="M80" s="5">
        <f t="shared" si="3"/>
        <v>56648.965437930696</v>
      </c>
      <c r="N80" s="5">
        <f t="shared" si="3"/>
        <v>0</v>
      </c>
      <c r="O80" s="5">
        <f t="shared" si="3"/>
        <v>29689.96753447803</v>
      </c>
      <c r="P80" s="12">
        <f t="shared" si="3"/>
        <v>0</v>
      </c>
      <c r="Q80" s="15">
        <f t="shared" si="3"/>
        <v>355362.50807214953</v>
      </c>
      <c r="R80" s="66">
        <v>113043</v>
      </c>
    </row>
    <row r="81" spans="2:18" x14ac:dyDescent="0.15">
      <c r="B81" s="4" t="s">
        <v>34</v>
      </c>
      <c r="C81" s="57" t="s">
        <v>35</v>
      </c>
      <c r="D81" s="48">
        <f t="shared" si="3"/>
        <v>2936.1732039926897</v>
      </c>
      <c r="E81" s="5">
        <f t="shared" si="3"/>
        <v>49951.190521835822</v>
      </c>
      <c r="F81" s="5">
        <f t="shared" si="3"/>
        <v>143399.85685620439</v>
      </c>
      <c r="G81" s="5">
        <f t="shared" si="3"/>
        <v>20377.056094474905</v>
      </c>
      <c r="H81" s="5">
        <f t="shared" si="3"/>
        <v>772.33746149815317</v>
      </c>
      <c r="I81" s="5">
        <f t="shared" si="3"/>
        <v>6078.3584474010459</v>
      </c>
      <c r="J81" s="5">
        <f t="shared" si="3"/>
        <v>4200.541901511956</v>
      </c>
      <c r="K81" s="5">
        <f t="shared" si="3"/>
        <v>31524.187467249467</v>
      </c>
      <c r="L81" s="5">
        <f t="shared" si="3"/>
        <v>18003.131270528993</v>
      </c>
      <c r="M81" s="5">
        <f t="shared" si="3"/>
        <v>34582.62080952929</v>
      </c>
      <c r="N81" s="5">
        <f t="shared" si="3"/>
        <v>1550.4006748207507</v>
      </c>
      <c r="O81" s="5">
        <f t="shared" si="3"/>
        <v>40764.899096404792</v>
      </c>
      <c r="P81" s="12">
        <f t="shared" si="3"/>
        <v>0</v>
      </c>
      <c r="Q81" s="15">
        <f t="shared" si="3"/>
        <v>354140.75380545226</v>
      </c>
      <c r="R81" s="66">
        <v>78243</v>
      </c>
    </row>
    <row r="82" spans="2:18" x14ac:dyDescent="0.15">
      <c r="B82" s="4" t="s">
        <v>36</v>
      </c>
      <c r="C82" s="57" t="s">
        <v>37</v>
      </c>
      <c r="D82" s="48">
        <f t="shared" si="3"/>
        <v>2796.7414884668174</v>
      </c>
      <c r="E82" s="5">
        <f t="shared" si="3"/>
        <v>52843.637933324477</v>
      </c>
      <c r="F82" s="5">
        <f t="shared" si="3"/>
        <v>145391.36450170452</v>
      </c>
      <c r="G82" s="5">
        <f t="shared" si="3"/>
        <v>29152.21144906362</v>
      </c>
      <c r="H82" s="5">
        <f t="shared" si="3"/>
        <v>749.0259884004073</v>
      </c>
      <c r="I82" s="5">
        <f t="shared" si="3"/>
        <v>4727.0000442732544</v>
      </c>
      <c r="J82" s="5">
        <f t="shared" si="3"/>
        <v>5884.6349670164254</v>
      </c>
      <c r="K82" s="5">
        <f t="shared" si="3"/>
        <v>38560.178421215744</v>
      </c>
      <c r="L82" s="5">
        <f t="shared" si="3"/>
        <v>15065.535485013503</v>
      </c>
      <c r="M82" s="5">
        <f t="shared" si="3"/>
        <v>30537.809359366009</v>
      </c>
      <c r="N82" s="5">
        <f t="shared" si="3"/>
        <v>1749.457652632045</v>
      </c>
      <c r="O82" s="5">
        <f t="shared" si="3"/>
        <v>26413.622880417941</v>
      </c>
      <c r="P82" s="12">
        <f t="shared" si="3"/>
        <v>0</v>
      </c>
      <c r="Q82" s="15">
        <f t="shared" si="3"/>
        <v>353871.22017089475</v>
      </c>
      <c r="R82" s="66">
        <v>90348</v>
      </c>
    </row>
    <row r="83" spans="2:18" x14ac:dyDescent="0.15">
      <c r="B83" s="4" t="s">
        <v>38</v>
      </c>
      <c r="C83" s="57" t="s">
        <v>39</v>
      </c>
      <c r="D83" s="48">
        <f t="shared" si="3"/>
        <v>1893.9253513968317</v>
      </c>
      <c r="E83" s="5">
        <f t="shared" si="3"/>
        <v>27865.356607456317</v>
      </c>
      <c r="F83" s="5">
        <f t="shared" si="3"/>
        <v>136754.63510679646</v>
      </c>
      <c r="G83" s="5">
        <f t="shared" si="3"/>
        <v>26755.403887467593</v>
      </c>
      <c r="H83" s="5">
        <f t="shared" si="3"/>
        <v>392.3984675638622</v>
      </c>
      <c r="I83" s="5">
        <f t="shared" si="3"/>
        <v>1304.0997364790699</v>
      </c>
      <c r="J83" s="5">
        <f t="shared" si="3"/>
        <v>3014.2139004087348</v>
      </c>
      <c r="K83" s="5">
        <f t="shared" si="3"/>
        <v>27874.616143539894</v>
      </c>
      <c r="L83" s="5">
        <f t="shared" si="3"/>
        <v>10933.68839610997</v>
      </c>
      <c r="M83" s="5">
        <f t="shared" si="3"/>
        <v>29734.975676633767</v>
      </c>
      <c r="N83" s="5">
        <f t="shared" si="3"/>
        <v>0</v>
      </c>
      <c r="O83" s="5">
        <f t="shared" si="3"/>
        <v>31005.52667882479</v>
      </c>
      <c r="P83" s="12">
        <f t="shared" si="3"/>
        <v>0</v>
      </c>
      <c r="Q83" s="15">
        <f t="shared" si="3"/>
        <v>297528.83995267726</v>
      </c>
      <c r="R83" s="66">
        <v>234137</v>
      </c>
    </row>
    <row r="84" spans="2:18" x14ac:dyDescent="0.15">
      <c r="B84" s="4" t="s">
        <v>40</v>
      </c>
      <c r="C84" s="57" t="s">
        <v>41</v>
      </c>
      <c r="D84" s="48">
        <f t="shared" si="3"/>
        <v>1984.3417220124868</v>
      </c>
      <c r="E84" s="5">
        <f t="shared" si="3"/>
        <v>43246.797019619291</v>
      </c>
      <c r="F84" s="5">
        <f t="shared" si="3"/>
        <v>124796.97317524665</v>
      </c>
      <c r="G84" s="5">
        <f t="shared" si="3"/>
        <v>23603.513823738216</v>
      </c>
      <c r="H84" s="5">
        <f t="shared" si="3"/>
        <v>779.91494104923731</v>
      </c>
      <c r="I84" s="5">
        <f t="shared" si="3"/>
        <v>1202.3102594895136</v>
      </c>
      <c r="J84" s="5">
        <f t="shared" si="3"/>
        <v>5607.541185915512</v>
      </c>
      <c r="K84" s="5">
        <f t="shared" si="3"/>
        <v>30050.272361148895</v>
      </c>
      <c r="L84" s="5">
        <f t="shared" si="3"/>
        <v>14808.497933240003</v>
      </c>
      <c r="M84" s="5">
        <f t="shared" si="3"/>
        <v>33598.557580663357</v>
      </c>
      <c r="N84" s="5">
        <f t="shared" si="3"/>
        <v>29.996218127774203</v>
      </c>
      <c r="O84" s="5">
        <f t="shared" si="3"/>
        <v>25001.79141315959</v>
      </c>
      <c r="P84" s="12">
        <f t="shared" si="3"/>
        <v>0</v>
      </c>
      <c r="Q84" s="15">
        <f t="shared" si="3"/>
        <v>304710.50763341051</v>
      </c>
      <c r="R84" s="66">
        <v>150719</v>
      </c>
    </row>
    <row r="85" spans="2:18" x14ac:dyDescent="0.15">
      <c r="B85" s="4" t="s">
        <v>42</v>
      </c>
      <c r="C85" s="57" t="s">
        <v>43</v>
      </c>
      <c r="D85" s="48">
        <f t="shared" si="3"/>
        <v>3043.0438124519601</v>
      </c>
      <c r="E85" s="5">
        <f t="shared" si="3"/>
        <v>46592.566157900517</v>
      </c>
      <c r="F85" s="5">
        <f t="shared" si="3"/>
        <v>128305.07668094141</v>
      </c>
      <c r="G85" s="5">
        <f t="shared" si="3"/>
        <v>31302.789063357857</v>
      </c>
      <c r="H85" s="5">
        <f t="shared" si="3"/>
        <v>2700.5417078437831</v>
      </c>
      <c r="I85" s="5">
        <f t="shared" si="3"/>
        <v>6000.8601442114123</v>
      </c>
      <c r="J85" s="5">
        <f t="shared" si="3"/>
        <v>4847.6812708173202</v>
      </c>
      <c r="K85" s="5">
        <f t="shared" si="3"/>
        <v>36328.72149628491</v>
      </c>
      <c r="L85" s="5">
        <f t="shared" si="3"/>
        <v>17133.688371582299</v>
      </c>
      <c r="M85" s="5">
        <f t="shared" si="3"/>
        <v>29605.999048351085</v>
      </c>
      <c r="N85" s="5">
        <f t="shared" si="3"/>
        <v>0</v>
      </c>
      <c r="O85" s="5">
        <f t="shared" si="3"/>
        <v>34977.050620401889</v>
      </c>
      <c r="P85" s="12">
        <f t="shared" si="3"/>
        <v>0</v>
      </c>
      <c r="Q85" s="15">
        <f t="shared" si="3"/>
        <v>340838.01837414445</v>
      </c>
      <c r="R85" s="66">
        <v>54642</v>
      </c>
    </row>
    <row r="86" spans="2:18" x14ac:dyDescent="0.15">
      <c r="B86" s="39" t="s">
        <v>44</v>
      </c>
      <c r="C86" s="58" t="s">
        <v>45</v>
      </c>
      <c r="D86" s="49">
        <f t="shared" si="3"/>
        <v>2525.3515773470162</v>
      </c>
      <c r="E86" s="40">
        <f t="shared" si="3"/>
        <v>30559.998310739473</v>
      </c>
      <c r="F86" s="40">
        <f t="shared" si="3"/>
        <v>129612.82993369653</v>
      </c>
      <c r="G86" s="40">
        <f t="shared" si="3"/>
        <v>22499.565015414501</v>
      </c>
      <c r="H86" s="40">
        <f t="shared" si="3"/>
        <v>801.09801934203301</v>
      </c>
      <c r="I86" s="40">
        <f t="shared" si="3"/>
        <v>4213.0410912623001</v>
      </c>
      <c r="J86" s="40">
        <f t="shared" si="3"/>
        <v>3962.0676548840743</v>
      </c>
      <c r="K86" s="40">
        <f t="shared" si="3"/>
        <v>32230.600954432197</v>
      </c>
      <c r="L86" s="40">
        <f t="shared" si="3"/>
        <v>14606.866844039021</v>
      </c>
      <c r="M86" s="40">
        <f t="shared" si="3"/>
        <v>37771.738671396597</v>
      </c>
      <c r="N86" s="40">
        <f t="shared" si="3"/>
        <v>780.27788335656066</v>
      </c>
      <c r="O86" s="40">
        <f t="shared" si="3"/>
        <v>41064.766248574684</v>
      </c>
      <c r="P86" s="41">
        <f t="shared" si="3"/>
        <v>0</v>
      </c>
      <c r="Q86" s="42">
        <f t="shared" si="3"/>
        <v>320628.20220448496</v>
      </c>
      <c r="R86" s="67">
        <v>118395</v>
      </c>
    </row>
    <row r="87" spans="2:18" x14ac:dyDescent="0.15">
      <c r="B87" s="4" t="s">
        <v>46</v>
      </c>
      <c r="C87" s="57" t="s">
        <v>47</v>
      </c>
      <c r="D87" s="48">
        <f t="shared" si="3"/>
        <v>2047.8497964655528</v>
      </c>
      <c r="E87" s="5">
        <f t="shared" si="3"/>
        <v>74809.941418387229</v>
      </c>
      <c r="F87" s="5">
        <f t="shared" si="3"/>
        <v>145617.53677933794</v>
      </c>
      <c r="G87" s="5">
        <f t="shared" si="3"/>
        <v>20405.0789350575</v>
      </c>
      <c r="H87" s="5">
        <f t="shared" si="3"/>
        <v>432.23315342238112</v>
      </c>
      <c r="I87" s="5">
        <f t="shared" si="3"/>
        <v>10081.064663208093</v>
      </c>
      <c r="J87" s="5">
        <f t="shared" si="3"/>
        <v>7395.0942263247198</v>
      </c>
      <c r="K87" s="5">
        <f t="shared" si="3"/>
        <v>39685.586409624419</v>
      </c>
      <c r="L87" s="5">
        <f t="shared" si="3"/>
        <v>20528.714765498989</v>
      </c>
      <c r="M87" s="5">
        <f t="shared" si="3"/>
        <v>38388.670497629508</v>
      </c>
      <c r="N87" s="5">
        <f t="shared" si="3"/>
        <v>364.40695717746945</v>
      </c>
      <c r="O87" s="5">
        <f t="shared" si="3"/>
        <v>20985.75607984974</v>
      </c>
      <c r="P87" s="12">
        <f t="shared" si="3"/>
        <v>0</v>
      </c>
      <c r="Q87" s="15">
        <f t="shared" si="3"/>
        <v>380741.93368198356</v>
      </c>
      <c r="R87" s="66">
        <v>143219</v>
      </c>
    </row>
    <row r="88" spans="2:18" x14ac:dyDescent="0.15">
      <c r="B88" s="39" t="s">
        <v>48</v>
      </c>
      <c r="C88" s="58" t="s">
        <v>49</v>
      </c>
      <c r="D88" s="49">
        <f t="shared" si="3"/>
        <v>1743.4205062527592</v>
      </c>
      <c r="E88" s="40">
        <f t="shared" si="3"/>
        <v>27542.667814790693</v>
      </c>
      <c r="F88" s="40">
        <f t="shared" si="3"/>
        <v>131792.52466353992</v>
      </c>
      <c r="G88" s="40">
        <f t="shared" si="3"/>
        <v>22391.674935199473</v>
      </c>
      <c r="H88" s="40">
        <f t="shared" si="3"/>
        <v>2102.6317974988965</v>
      </c>
      <c r="I88" s="40">
        <f t="shared" si="3"/>
        <v>710.51538821307895</v>
      </c>
      <c r="J88" s="40">
        <f t="shared" si="3"/>
        <v>2470.6288601663614</v>
      </c>
      <c r="K88" s="40">
        <f t="shared" si="3"/>
        <v>21582.894409014814</v>
      </c>
      <c r="L88" s="40">
        <f t="shared" si="3"/>
        <v>11564.444289030025</v>
      </c>
      <c r="M88" s="40">
        <f t="shared" si="3"/>
        <v>23660.92604653399</v>
      </c>
      <c r="N88" s="40">
        <f t="shared" si="3"/>
        <v>543.69063594123588</v>
      </c>
      <c r="O88" s="40">
        <f t="shared" si="3"/>
        <v>30146.206601130347</v>
      </c>
      <c r="P88" s="41">
        <f t="shared" si="3"/>
        <v>0</v>
      </c>
      <c r="Q88" s="42">
        <f t="shared" si="3"/>
        <v>276252.22594731161</v>
      </c>
      <c r="R88" s="67">
        <v>228779</v>
      </c>
    </row>
    <row r="89" spans="2:18" x14ac:dyDescent="0.15">
      <c r="B89" s="4" t="s">
        <v>50</v>
      </c>
      <c r="C89" s="57" t="s">
        <v>51</v>
      </c>
      <c r="D89" s="48">
        <f t="shared" ref="D89:Q104" si="4">+D21*1000/$R89</f>
        <v>1570.4981073123836</v>
      </c>
      <c r="E89" s="5">
        <f t="shared" si="4"/>
        <v>34552.792966011737</v>
      </c>
      <c r="F89" s="5">
        <f t="shared" si="4"/>
        <v>140390.81896292735</v>
      </c>
      <c r="G89" s="5">
        <f t="shared" si="4"/>
        <v>22314.943219371507</v>
      </c>
      <c r="H89" s="5">
        <f t="shared" si="4"/>
        <v>303.16249073684634</v>
      </c>
      <c r="I89" s="5">
        <f t="shared" si="4"/>
        <v>340.06288930280999</v>
      </c>
      <c r="J89" s="5">
        <f t="shared" si="4"/>
        <v>3575.7495643814218</v>
      </c>
      <c r="K89" s="5">
        <f t="shared" si="4"/>
        <v>43033.924172324703</v>
      </c>
      <c r="L89" s="5">
        <f t="shared" si="4"/>
        <v>10872.667187406118</v>
      </c>
      <c r="M89" s="5">
        <f t="shared" si="4"/>
        <v>28014.656812673999</v>
      </c>
      <c r="N89" s="5">
        <f t="shared" si="4"/>
        <v>0</v>
      </c>
      <c r="O89" s="5">
        <f t="shared" si="4"/>
        <v>22386.641030262974</v>
      </c>
      <c r="P89" s="12">
        <f t="shared" si="4"/>
        <v>0</v>
      </c>
      <c r="Q89" s="15">
        <f t="shared" si="4"/>
        <v>307355.91740271187</v>
      </c>
      <c r="R89" s="66">
        <v>249645</v>
      </c>
    </row>
    <row r="90" spans="2:18" x14ac:dyDescent="0.15">
      <c r="B90" s="4" t="s">
        <v>52</v>
      </c>
      <c r="C90" s="57" t="s">
        <v>53</v>
      </c>
      <c r="D90" s="48">
        <f t="shared" si="4"/>
        <v>1531.3675521292898</v>
      </c>
      <c r="E90" s="5">
        <f t="shared" si="4"/>
        <v>37802.396321924491</v>
      </c>
      <c r="F90" s="5">
        <f t="shared" si="4"/>
        <v>134525.30128175358</v>
      </c>
      <c r="G90" s="5">
        <f t="shared" si="4"/>
        <v>28062.67415130265</v>
      </c>
      <c r="H90" s="5">
        <f t="shared" si="4"/>
        <v>160.13212278827845</v>
      </c>
      <c r="I90" s="5">
        <f t="shared" si="4"/>
        <v>1491.0892583476525</v>
      </c>
      <c r="J90" s="5">
        <f t="shared" si="4"/>
        <v>1325.5671527423026</v>
      </c>
      <c r="K90" s="5">
        <f t="shared" si="4"/>
        <v>29823.320600938096</v>
      </c>
      <c r="L90" s="5">
        <f t="shared" si="4"/>
        <v>10222.304137834952</v>
      </c>
      <c r="M90" s="5">
        <f t="shared" si="4"/>
        <v>28428.290298611435</v>
      </c>
      <c r="N90" s="5">
        <f t="shared" si="4"/>
        <v>0</v>
      </c>
      <c r="O90" s="5">
        <f t="shared" si="4"/>
        <v>23973.314215390332</v>
      </c>
      <c r="P90" s="12">
        <f t="shared" si="4"/>
        <v>0</v>
      </c>
      <c r="Q90" s="15">
        <f t="shared" si="4"/>
        <v>297345.75709376304</v>
      </c>
      <c r="R90" s="66">
        <v>344528</v>
      </c>
    </row>
    <row r="91" spans="2:18" x14ac:dyDescent="0.15">
      <c r="B91" s="4" t="s">
        <v>54</v>
      </c>
      <c r="C91" s="57" t="s">
        <v>55</v>
      </c>
      <c r="D91" s="48">
        <f t="shared" si="4"/>
        <v>3126.7590745120838</v>
      </c>
      <c r="E91" s="5">
        <f t="shared" si="4"/>
        <v>39403.414421437912</v>
      </c>
      <c r="F91" s="5">
        <f t="shared" si="4"/>
        <v>155988.00195562837</v>
      </c>
      <c r="G91" s="5">
        <f t="shared" si="4"/>
        <v>25085.096261842784</v>
      </c>
      <c r="H91" s="5">
        <f t="shared" si="4"/>
        <v>641.59145866092308</v>
      </c>
      <c r="I91" s="5">
        <f t="shared" si="4"/>
        <v>98.85172901333263</v>
      </c>
      <c r="J91" s="5">
        <f t="shared" si="4"/>
        <v>3569.0878579262412</v>
      </c>
      <c r="K91" s="5">
        <f t="shared" si="4"/>
        <v>28886.983178953211</v>
      </c>
      <c r="L91" s="5">
        <f t="shared" si="4"/>
        <v>13116.227751423778</v>
      </c>
      <c r="M91" s="5">
        <f t="shared" si="4"/>
        <v>27454.287186670015</v>
      </c>
      <c r="N91" s="5">
        <f t="shared" si="4"/>
        <v>0</v>
      </c>
      <c r="O91" s="5">
        <f t="shared" si="4"/>
        <v>20891.581548381982</v>
      </c>
      <c r="P91" s="12">
        <f t="shared" si="4"/>
        <v>0</v>
      </c>
      <c r="Q91" s="15">
        <f t="shared" si="4"/>
        <v>318261.88242445065</v>
      </c>
      <c r="R91" s="66">
        <v>75679</v>
      </c>
    </row>
    <row r="92" spans="2:18" x14ac:dyDescent="0.15">
      <c r="B92" s="4" t="s">
        <v>56</v>
      </c>
      <c r="C92" s="57" t="s">
        <v>57</v>
      </c>
      <c r="D92" s="48">
        <f t="shared" si="4"/>
        <v>2597.2326900925755</v>
      </c>
      <c r="E92" s="5">
        <f t="shared" si="4"/>
        <v>51387.138976977003</v>
      </c>
      <c r="F92" s="5">
        <f t="shared" si="4"/>
        <v>171070.1426316463</v>
      </c>
      <c r="G92" s="5">
        <f t="shared" si="4"/>
        <v>26602.579599266221</v>
      </c>
      <c r="H92" s="5">
        <f t="shared" si="4"/>
        <v>561.18371467982536</v>
      </c>
      <c r="I92" s="5">
        <f t="shared" si="4"/>
        <v>35.62236031910809</v>
      </c>
      <c r="J92" s="5">
        <f t="shared" si="4"/>
        <v>2568.7632428435318</v>
      </c>
      <c r="K92" s="5">
        <f t="shared" si="4"/>
        <v>34832.041637633141</v>
      </c>
      <c r="L92" s="5">
        <f t="shared" si="4"/>
        <v>18030.723396993784</v>
      </c>
      <c r="M92" s="5">
        <f t="shared" si="4"/>
        <v>63037.037300379685</v>
      </c>
      <c r="N92" s="5">
        <f t="shared" si="4"/>
        <v>0</v>
      </c>
      <c r="O92" s="5">
        <f t="shared" si="4"/>
        <v>22811.962287225721</v>
      </c>
      <c r="P92" s="12">
        <f t="shared" si="4"/>
        <v>0</v>
      </c>
      <c r="Q92" s="15">
        <f t="shared" si="4"/>
        <v>393534.42783805693</v>
      </c>
      <c r="R92" s="66">
        <v>140642</v>
      </c>
    </row>
    <row r="93" spans="2:18" x14ac:dyDescent="0.15">
      <c r="B93" s="4" t="s">
        <v>58</v>
      </c>
      <c r="C93" s="57" t="s">
        <v>59</v>
      </c>
      <c r="D93" s="48">
        <f t="shared" si="4"/>
        <v>1923.4872433610647</v>
      </c>
      <c r="E93" s="5">
        <f t="shared" si="4"/>
        <v>33402.546589316778</v>
      </c>
      <c r="F93" s="5">
        <f t="shared" si="4"/>
        <v>120662.36368436372</v>
      </c>
      <c r="G93" s="5">
        <f t="shared" si="4"/>
        <v>24107.434659879371</v>
      </c>
      <c r="H93" s="5">
        <f t="shared" si="4"/>
        <v>192.23973951951911</v>
      </c>
      <c r="I93" s="5">
        <f t="shared" si="4"/>
        <v>1295.9513156024288</v>
      </c>
      <c r="J93" s="5">
        <f t="shared" si="4"/>
        <v>2844.6323285519911</v>
      </c>
      <c r="K93" s="5">
        <f t="shared" si="4"/>
        <v>23037.941608507586</v>
      </c>
      <c r="L93" s="5">
        <f t="shared" si="4"/>
        <v>13985.270126652542</v>
      </c>
      <c r="M93" s="5">
        <f t="shared" si="4"/>
        <v>33099.061105958965</v>
      </c>
      <c r="N93" s="5">
        <f t="shared" si="4"/>
        <v>33.000060923189395</v>
      </c>
      <c r="O93" s="5">
        <f t="shared" si="4"/>
        <v>23368.287449146061</v>
      </c>
      <c r="P93" s="12">
        <f t="shared" si="4"/>
        <v>0</v>
      </c>
      <c r="Q93" s="15">
        <f t="shared" si="4"/>
        <v>277952.21591178322</v>
      </c>
      <c r="R93" s="66">
        <v>147727</v>
      </c>
    </row>
    <row r="94" spans="2:18" x14ac:dyDescent="0.15">
      <c r="B94" s="4" t="s">
        <v>60</v>
      </c>
      <c r="C94" s="57" t="s">
        <v>61</v>
      </c>
      <c r="D94" s="48">
        <f t="shared" si="4"/>
        <v>1922.1520147811736</v>
      </c>
      <c r="E94" s="5">
        <f t="shared" si="4"/>
        <v>36600.865996248293</v>
      </c>
      <c r="F94" s="5">
        <f t="shared" si="4"/>
        <v>157063.13733233663</v>
      </c>
      <c r="G94" s="5">
        <f t="shared" si="4"/>
        <v>20985.36692007165</v>
      </c>
      <c r="H94" s="5">
        <f t="shared" si="4"/>
        <v>110.94342816039266</v>
      </c>
      <c r="I94" s="5">
        <f t="shared" si="4"/>
        <v>542.77090591105912</v>
      </c>
      <c r="J94" s="5">
        <f t="shared" si="4"/>
        <v>2420.6358161379953</v>
      </c>
      <c r="K94" s="5">
        <f t="shared" si="4"/>
        <v>18165.64646478893</v>
      </c>
      <c r="L94" s="5">
        <f t="shared" si="4"/>
        <v>9449.4435903583872</v>
      </c>
      <c r="M94" s="5">
        <f t="shared" si="4"/>
        <v>36273.620964443377</v>
      </c>
      <c r="N94" s="5">
        <f t="shared" si="4"/>
        <v>79.14556917391856</v>
      </c>
      <c r="O94" s="5">
        <f t="shared" si="4"/>
        <v>21505.098658693107</v>
      </c>
      <c r="P94" s="12">
        <f t="shared" si="4"/>
        <v>0</v>
      </c>
      <c r="Q94" s="15">
        <f t="shared" si="4"/>
        <v>305118.82766110491</v>
      </c>
      <c r="R94" s="66">
        <v>141802</v>
      </c>
    </row>
    <row r="95" spans="2:18" x14ac:dyDescent="0.15">
      <c r="B95" s="4" t="s">
        <v>62</v>
      </c>
      <c r="C95" s="57" t="s">
        <v>63</v>
      </c>
      <c r="D95" s="48">
        <f t="shared" si="4"/>
        <v>2200.303371080367</v>
      </c>
      <c r="E95" s="5">
        <f t="shared" si="4"/>
        <v>47231.581975573397</v>
      </c>
      <c r="F95" s="5">
        <f t="shared" si="4"/>
        <v>148754.30865392159</v>
      </c>
      <c r="G95" s="5">
        <f t="shared" si="4"/>
        <v>21863.796845986872</v>
      </c>
      <c r="H95" s="5">
        <f t="shared" si="4"/>
        <v>184.10178622799907</v>
      </c>
      <c r="I95" s="5">
        <f t="shared" si="4"/>
        <v>544.47263122106858</v>
      </c>
      <c r="J95" s="5">
        <f t="shared" si="4"/>
        <v>2104.6237937076653</v>
      </c>
      <c r="K95" s="5">
        <f t="shared" si="4"/>
        <v>18989.878913094646</v>
      </c>
      <c r="L95" s="5">
        <f t="shared" si="4"/>
        <v>11845.31997803175</v>
      </c>
      <c r="M95" s="5">
        <f t="shared" si="4"/>
        <v>38121.021523655101</v>
      </c>
      <c r="N95" s="5">
        <f t="shared" si="4"/>
        <v>320.80184114862567</v>
      </c>
      <c r="O95" s="5">
        <f t="shared" si="4"/>
        <v>21286.554907550279</v>
      </c>
      <c r="P95" s="12">
        <f t="shared" si="4"/>
        <v>0</v>
      </c>
      <c r="Q95" s="15">
        <f t="shared" si="4"/>
        <v>313446.76622119936</v>
      </c>
      <c r="R95" s="66">
        <v>76474</v>
      </c>
    </row>
    <row r="96" spans="2:18" x14ac:dyDescent="0.15">
      <c r="B96" s="4" t="s">
        <v>64</v>
      </c>
      <c r="C96" s="57" t="s">
        <v>65</v>
      </c>
      <c r="D96" s="48">
        <f t="shared" si="4"/>
        <v>2495.1915045937239</v>
      </c>
      <c r="E96" s="5">
        <f t="shared" si="4"/>
        <v>48440.317384560316</v>
      </c>
      <c r="F96" s="5">
        <f t="shared" si="4"/>
        <v>144203.49600286363</v>
      </c>
      <c r="G96" s="5">
        <f t="shared" si="4"/>
        <v>23381.016585133038</v>
      </c>
      <c r="H96" s="5">
        <f t="shared" si="4"/>
        <v>1719.1265958716144</v>
      </c>
      <c r="I96" s="5">
        <f t="shared" si="4"/>
        <v>608.79370003579527</v>
      </c>
      <c r="J96" s="5">
        <f t="shared" si="4"/>
        <v>1685.5745137811716</v>
      </c>
      <c r="K96" s="5">
        <f t="shared" si="4"/>
        <v>38424.925426560076</v>
      </c>
      <c r="L96" s="5">
        <f t="shared" si="4"/>
        <v>11115.547070755279</v>
      </c>
      <c r="M96" s="5">
        <f t="shared" si="4"/>
        <v>36216.990812552198</v>
      </c>
      <c r="N96" s="5">
        <f t="shared" si="4"/>
        <v>0</v>
      </c>
      <c r="O96" s="5">
        <f t="shared" si="4"/>
        <v>23050.900847154277</v>
      </c>
      <c r="P96" s="12">
        <f t="shared" si="4"/>
        <v>0</v>
      </c>
      <c r="Q96" s="15">
        <f t="shared" si="4"/>
        <v>331341.88044386113</v>
      </c>
      <c r="R96" s="66">
        <v>83810</v>
      </c>
    </row>
    <row r="97" spans="2:18" x14ac:dyDescent="0.15">
      <c r="B97" s="4" t="s">
        <v>66</v>
      </c>
      <c r="C97" s="57" t="s">
        <v>67</v>
      </c>
      <c r="D97" s="48">
        <f t="shared" si="4"/>
        <v>1690.4608180924049</v>
      </c>
      <c r="E97" s="5">
        <f t="shared" si="4"/>
        <v>45900.468843338742</v>
      </c>
      <c r="F97" s="5">
        <f t="shared" si="4"/>
        <v>165771.52787415448</v>
      </c>
      <c r="G97" s="5">
        <f t="shared" si="4"/>
        <v>17406.42743789485</v>
      </c>
      <c r="H97" s="5">
        <f t="shared" si="4"/>
        <v>2.8540913671278667</v>
      </c>
      <c r="I97" s="5">
        <f t="shared" si="4"/>
        <v>488.5564814423721</v>
      </c>
      <c r="J97" s="5">
        <f t="shared" si="4"/>
        <v>3095.7598942839732</v>
      </c>
      <c r="K97" s="5">
        <f t="shared" si="4"/>
        <v>38103.048990206786</v>
      </c>
      <c r="L97" s="5">
        <f t="shared" si="4"/>
        <v>9202.9482220760656</v>
      </c>
      <c r="M97" s="5">
        <f t="shared" si="4"/>
        <v>29129.514201065609</v>
      </c>
      <c r="N97" s="5">
        <f t="shared" si="4"/>
        <v>0</v>
      </c>
      <c r="O97" s="5">
        <f t="shared" si="4"/>
        <v>27245.325143157119</v>
      </c>
      <c r="P97" s="12">
        <f t="shared" si="4"/>
        <v>0</v>
      </c>
      <c r="Q97" s="15">
        <f t="shared" si="4"/>
        <v>338036.89199707954</v>
      </c>
      <c r="R97" s="66">
        <v>165727</v>
      </c>
    </row>
    <row r="98" spans="2:18" x14ac:dyDescent="0.15">
      <c r="B98" s="39" t="s">
        <v>68</v>
      </c>
      <c r="C98" s="58" t="s">
        <v>69</v>
      </c>
      <c r="D98" s="49">
        <f t="shared" si="4"/>
        <v>2947.1463262516754</v>
      </c>
      <c r="E98" s="40">
        <f t="shared" si="4"/>
        <v>45830.451571809608</v>
      </c>
      <c r="F98" s="40">
        <f t="shared" si="4"/>
        <v>128512.28121392269</v>
      </c>
      <c r="G98" s="40">
        <f t="shared" si="4"/>
        <v>26215.302750832681</v>
      </c>
      <c r="H98" s="40">
        <f t="shared" si="4"/>
        <v>908.90271898512458</v>
      </c>
      <c r="I98" s="40">
        <f t="shared" si="4"/>
        <v>881.11572605793606</v>
      </c>
      <c r="J98" s="40">
        <f t="shared" si="4"/>
        <v>2288.9502249233669</v>
      </c>
      <c r="K98" s="40">
        <f t="shared" si="4"/>
        <v>34661.088921031333</v>
      </c>
      <c r="L98" s="40">
        <f t="shared" si="4"/>
        <v>13647.991613476825</v>
      </c>
      <c r="M98" s="40">
        <f t="shared" si="4"/>
        <v>36475.258429650072</v>
      </c>
      <c r="N98" s="40">
        <f t="shared" si="4"/>
        <v>103.90265263604878</v>
      </c>
      <c r="O98" s="40">
        <f t="shared" si="4"/>
        <v>32336.283655568677</v>
      </c>
      <c r="P98" s="41">
        <f t="shared" si="4"/>
        <v>0</v>
      </c>
      <c r="Q98" s="42">
        <f t="shared" si="4"/>
        <v>324808.67580514605</v>
      </c>
      <c r="R98" s="67">
        <v>75359</v>
      </c>
    </row>
    <row r="99" spans="2:18" x14ac:dyDescent="0.15">
      <c r="B99" s="4" t="s">
        <v>70</v>
      </c>
      <c r="C99" s="57" t="s">
        <v>71</v>
      </c>
      <c r="D99" s="48">
        <f t="shared" si="4"/>
        <v>2335.2867390537417</v>
      </c>
      <c r="E99" s="5">
        <f t="shared" si="4"/>
        <v>30117.779258620463</v>
      </c>
      <c r="F99" s="5">
        <f t="shared" si="4"/>
        <v>133914.34413912953</v>
      </c>
      <c r="G99" s="5">
        <f t="shared" si="4"/>
        <v>25433.322880326134</v>
      </c>
      <c r="H99" s="5">
        <f t="shared" si="4"/>
        <v>348.09820600263936</v>
      </c>
      <c r="I99" s="5">
        <f t="shared" si="4"/>
        <v>4746.540707929913</v>
      </c>
      <c r="J99" s="5">
        <f t="shared" si="4"/>
        <v>3742.9148210575831</v>
      </c>
      <c r="K99" s="5">
        <f t="shared" si="4"/>
        <v>34349.261103053585</v>
      </c>
      <c r="L99" s="5">
        <f t="shared" si="4"/>
        <v>17801.340598173338</v>
      </c>
      <c r="M99" s="5">
        <f t="shared" si="4"/>
        <v>34710.837155214089</v>
      </c>
      <c r="N99" s="5">
        <f t="shared" si="4"/>
        <v>0</v>
      </c>
      <c r="O99" s="5">
        <f t="shared" si="4"/>
        <v>31001.848875648415</v>
      </c>
      <c r="P99" s="12">
        <f t="shared" si="4"/>
        <v>0</v>
      </c>
      <c r="Q99" s="15">
        <f t="shared" si="4"/>
        <v>318501.57448420941</v>
      </c>
      <c r="R99" s="66">
        <v>153066</v>
      </c>
    </row>
    <row r="100" spans="2:18" x14ac:dyDescent="0.15">
      <c r="B100" s="31" t="s">
        <v>72</v>
      </c>
      <c r="C100" s="59" t="s">
        <v>73</v>
      </c>
      <c r="D100" s="50">
        <f t="shared" si="4"/>
        <v>3328.7845128530626</v>
      </c>
      <c r="E100" s="32">
        <f t="shared" si="4"/>
        <v>41758.716053860451</v>
      </c>
      <c r="F100" s="32">
        <f t="shared" si="4"/>
        <v>125056.2482054072</v>
      </c>
      <c r="G100" s="32">
        <f t="shared" si="4"/>
        <v>21555.379244684227</v>
      </c>
      <c r="H100" s="32">
        <f t="shared" si="4"/>
        <v>205.02939354097717</v>
      </c>
      <c r="I100" s="32">
        <f t="shared" si="4"/>
        <v>3759.7436943676234</v>
      </c>
      <c r="J100" s="32">
        <f t="shared" si="4"/>
        <v>3357.9060313430355</v>
      </c>
      <c r="K100" s="32">
        <f t="shared" si="4"/>
        <v>25483.837330552658</v>
      </c>
      <c r="L100" s="32">
        <f t="shared" si="4"/>
        <v>15559.263121306916</v>
      </c>
      <c r="M100" s="32">
        <f t="shared" si="4"/>
        <v>31043.402699067567</v>
      </c>
      <c r="N100" s="32">
        <f t="shared" si="4"/>
        <v>0</v>
      </c>
      <c r="O100" s="32">
        <f t="shared" si="4"/>
        <v>34793.126898490278</v>
      </c>
      <c r="P100" s="33">
        <f t="shared" si="4"/>
        <v>0</v>
      </c>
      <c r="Q100" s="34">
        <f t="shared" si="4"/>
        <v>305901.43718547397</v>
      </c>
      <c r="R100" s="68">
        <v>66171</v>
      </c>
    </row>
    <row r="101" spans="2:18" x14ac:dyDescent="0.15">
      <c r="B101" s="4" t="s">
        <v>74</v>
      </c>
      <c r="C101" s="57" t="s">
        <v>75</v>
      </c>
      <c r="D101" s="48">
        <f t="shared" si="4"/>
        <v>2744.5159609686207</v>
      </c>
      <c r="E101" s="5">
        <f t="shared" si="4"/>
        <v>49285.647610467706</v>
      </c>
      <c r="F101" s="5">
        <f t="shared" si="4"/>
        <v>138586.37157959861</v>
      </c>
      <c r="G101" s="5">
        <f t="shared" si="4"/>
        <v>19624.067903311588</v>
      </c>
      <c r="H101" s="5">
        <f t="shared" si="4"/>
        <v>569.21123183293355</v>
      </c>
      <c r="I101" s="5">
        <f t="shared" si="4"/>
        <v>671.37011429377731</v>
      </c>
      <c r="J101" s="5">
        <f t="shared" si="4"/>
        <v>4076.7059947249027</v>
      </c>
      <c r="K101" s="5">
        <f t="shared" si="4"/>
        <v>50904.038814297033</v>
      </c>
      <c r="L101" s="5">
        <f t="shared" si="4"/>
        <v>12759.798547720095</v>
      </c>
      <c r="M101" s="5">
        <f t="shared" si="4"/>
        <v>27548.197675049658</v>
      </c>
      <c r="N101" s="5">
        <f t="shared" si="4"/>
        <v>3.6361268194201735</v>
      </c>
      <c r="O101" s="5">
        <f t="shared" si="4"/>
        <v>28848.780540751755</v>
      </c>
      <c r="P101" s="12">
        <f t="shared" si="4"/>
        <v>0</v>
      </c>
      <c r="Q101" s="15">
        <f t="shared" si="4"/>
        <v>335622.3420998361</v>
      </c>
      <c r="R101" s="66">
        <v>92131</v>
      </c>
    </row>
    <row r="102" spans="2:18" x14ac:dyDescent="0.15">
      <c r="B102" s="4" t="s">
        <v>76</v>
      </c>
      <c r="C102" s="57" t="s">
        <v>77</v>
      </c>
      <c r="D102" s="48">
        <f t="shared" si="4"/>
        <v>2120.3010213223438</v>
      </c>
      <c r="E102" s="5">
        <f t="shared" si="4"/>
        <v>32650.008958967926</v>
      </c>
      <c r="F102" s="5">
        <f t="shared" si="4"/>
        <v>151158.6274861136</v>
      </c>
      <c r="G102" s="5">
        <f t="shared" si="4"/>
        <v>16281.508690198889</v>
      </c>
      <c r="H102" s="5">
        <f t="shared" si="4"/>
        <v>110.83139222361584</v>
      </c>
      <c r="I102" s="5">
        <f t="shared" si="4"/>
        <v>1179.2779071850923</v>
      </c>
      <c r="J102" s="5">
        <f t="shared" si="4"/>
        <v>689.41049991041029</v>
      </c>
      <c r="K102" s="5">
        <f t="shared" si="4"/>
        <v>32964.065579645227</v>
      </c>
      <c r="L102" s="5">
        <f t="shared" si="4"/>
        <v>11428.408887296184</v>
      </c>
      <c r="M102" s="5">
        <f t="shared" si="4"/>
        <v>33794.230424655078</v>
      </c>
      <c r="N102" s="5">
        <f t="shared" si="4"/>
        <v>19.709729439168608</v>
      </c>
      <c r="O102" s="5">
        <f t="shared" si="4"/>
        <v>23413.958072030102</v>
      </c>
      <c r="P102" s="12">
        <f t="shared" si="4"/>
        <v>0</v>
      </c>
      <c r="Q102" s="15">
        <f t="shared" si="4"/>
        <v>305810.33864898764</v>
      </c>
      <c r="R102" s="66">
        <v>111620</v>
      </c>
    </row>
    <row r="103" spans="2:18" x14ac:dyDescent="0.15">
      <c r="B103" s="4" t="s">
        <v>78</v>
      </c>
      <c r="C103" s="57" t="s">
        <v>79</v>
      </c>
      <c r="D103" s="48">
        <f t="shared" si="4"/>
        <v>2062.9766573820066</v>
      </c>
      <c r="E103" s="5">
        <f t="shared" si="4"/>
        <v>47324.481333623335</v>
      </c>
      <c r="F103" s="5">
        <f t="shared" si="4"/>
        <v>156546.31688989609</v>
      </c>
      <c r="G103" s="5">
        <f t="shared" si="4"/>
        <v>17427.618239095202</v>
      </c>
      <c r="H103" s="5">
        <f t="shared" si="4"/>
        <v>1291.0705891432622</v>
      </c>
      <c r="I103" s="5">
        <f t="shared" si="4"/>
        <v>879.0281276091182</v>
      </c>
      <c r="J103" s="5">
        <f t="shared" si="4"/>
        <v>3770.2783293224538</v>
      </c>
      <c r="K103" s="5">
        <f t="shared" si="4"/>
        <v>37901.458650520246</v>
      </c>
      <c r="L103" s="5">
        <f t="shared" si="4"/>
        <v>11397.020957138548</v>
      </c>
      <c r="M103" s="5">
        <f t="shared" si="4"/>
        <v>32811.827768383977</v>
      </c>
      <c r="N103" s="5">
        <f t="shared" si="4"/>
        <v>0</v>
      </c>
      <c r="O103" s="5">
        <f t="shared" si="4"/>
        <v>32080.95194662139</v>
      </c>
      <c r="P103" s="12">
        <f t="shared" si="4"/>
        <v>0</v>
      </c>
      <c r="Q103" s="15">
        <f t="shared" si="4"/>
        <v>343493.0294887356</v>
      </c>
      <c r="R103" s="66">
        <v>142529</v>
      </c>
    </row>
    <row r="104" spans="2:18" x14ac:dyDescent="0.15">
      <c r="B104" s="35" t="s">
        <v>80</v>
      </c>
      <c r="C104" s="60" t="s">
        <v>81</v>
      </c>
      <c r="D104" s="51">
        <f t="shared" si="4"/>
        <v>3572.2592171512101</v>
      </c>
      <c r="E104" s="36">
        <f t="shared" si="4"/>
        <v>49450.982621406532</v>
      </c>
      <c r="F104" s="36">
        <f t="shared" si="4"/>
        <v>121473.41237615723</v>
      </c>
      <c r="G104" s="36">
        <f t="shared" si="4"/>
        <v>18765.388988143575</v>
      </c>
      <c r="H104" s="36">
        <f t="shared" si="4"/>
        <v>375.97856098749389</v>
      </c>
      <c r="I104" s="36">
        <f t="shared" si="4"/>
        <v>3270.8461913269448</v>
      </c>
      <c r="J104" s="36">
        <f t="shared" si="4"/>
        <v>1714.7474419360078</v>
      </c>
      <c r="K104" s="36">
        <f t="shared" si="4"/>
        <v>47769.368198798118</v>
      </c>
      <c r="L104" s="36">
        <f t="shared" si="4"/>
        <v>13778.333604027936</v>
      </c>
      <c r="M104" s="36">
        <f t="shared" si="4"/>
        <v>30173.509826214064</v>
      </c>
      <c r="N104" s="36">
        <f t="shared" si="4"/>
        <v>0</v>
      </c>
      <c r="O104" s="36">
        <f t="shared" si="4"/>
        <v>23734.854636998538</v>
      </c>
      <c r="P104" s="37">
        <f t="shared" si="4"/>
        <v>0</v>
      </c>
      <c r="Q104" s="38">
        <f t="shared" si="4"/>
        <v>314079.68166314764</v>
      </c>
      <c r="R104" s="69">
        <v>61570</v>
      </c>
    </row>
    <row r="105" spans="2:18" x14ac:dyDescent="0.15">
      <c r="B105" s="4" t="s">
        <v>82</v>
      </c>
      <c r="C105" s="57" t="s">
        <v>83</v>
      </c>
      <c r="D105" s="48">
        <f t="shared" ref="D105:Q120" si="5">+D37*1000/$R105</f>
        <v>2297.0918377447388</v>
      </c>
      <c r="E105" s="5">
        <f t="shared" si="5"/>
        <v>49171.747866885751</v>
      </c>
      <c r="F105" s="5">
        <f t="shared" si="5"/>
        <v>120109.30849484292</v>
      </c>
      <c r="G105" s="5">
        <f t="shared" si="5"/>
        <v>22518.480391186426</v>
      </c>
      <c r="H105" s="5">
        <f t="shared" si="5"/>
        <v>437.60022172510048</v>
      </c>
      <c r="I105" s="5">
        <f t="shared" si="5"/>
        <v>2020.9253063567794</v>
      </c>
      <c r="J105" s="5">
        <f t="shared" si="5"/>
        <v>997.0601627303862</v>
      </c>
      <c r="K105" s="5">
        <f t="shared" si="5"/>
        <v>30812.939243363096</v>
      </c>
      <c r="L105" s="5">
        <f t="shared" si="5"/>
        <v>13347.910438896917</v>
      </c>
      <c r="M105" s="5">
        <f t="shared" si="5"/>
        <v>32942.519747391758</v>
      </c>
      <c r="N105" s="5">
        <f t="shared" si="5"/>
        <v>184.37827885890761</v>
      </c>
      <c r="O105" s="5">
        <f t="shared" si="5"/>
        <v>29969.5029002435</v>
      </c>
      <c r="P105" s="12">
        <f t="shared" si="5"/>
        <v>0</v>
      </c>
      <c r="Q105" s="15">
        <f t="shared" si="5"/>
        <v>304809.46489022626</v>
      </c>
      <c r="R105" s="66">
        <v>101026</v>
      </c>
    </row>
    <row r="106" spans="2:18" x14ac:dyDescent="0.15">
      <c r="B106" s="4" t="s">
        <v>84</v>
      </c>
      <c r="C106" s="57" t="s">
        <v>85</v>
      </c>
      <c r="D106" s="48">
        <f t="shared" si="5"/>
        <v>3301.4778131509647</v>
      </c>
      <c r="E106" s="5">
        <f t="shared" si="5"/>
        <v>39296.663129347951</v>
      </c>
      <c r="F106" s="5">
        <f t="shared" si="5"/>
        <v>122006.74055732421</v>
      </c>
      <c r="G106" s="5">
        <f t="shared" si="5"/>
        <v>23869.649805447472</v>
      </c>
      <c r="H106" s="5">
        <f t="shared" si="5"/>
        <v>382.16798333529852</v>
      </c>
      <c r="I106" s="5">
        <f t="shared" si="5"/>
        <v>4020.1627166607709</v>
      </c>
      <c r="J106" s="5">
        <f t="shared" si="5"/>
        <v>10648.842510710216</v>
      </c>
      <c r="K106" s="5">
        <f t="shared" si="5"/>
        <v>40403.588413316036</v>
      </c>
      <c r="L106" s="5">
        <f t="shared" si="5"/>
        <v>18575.541406280707</v>
      </c>
      <c r="M106" s="5">
        <f t="shared" si="5"/>
        <v>35479.719372715481</v>
      </c>
      <c r="N106" s="5">
        <f t="shared" si="5"/>
        <v>0</v>
      </c>
      <c r="O106" s="5">
        <f t="shared" si="5"/>
        <v>23992.375112997681</v>
      </c>
      <c r="P106" s="12">
        <f t="shared" si="5"/>
        <v>0</v>
      </c>
      <c r="Q106" s="15">
        <f t="shared" si="5"/>
        <v>321976.92882128683</v>
      </c>
      <c r="R106" s="66">
        <v>50886</v>
      </c>
    </row>
    <row r="107" spans="2:18" x14ac:dyDescent="0.15">
      <c r="B107" s="35" t="s">
        <v>86</v>
      </c>
      <c r="C107" s="60" t="s">
        <v>87</v>
      </c>
      <c r="D107" s="51">
        <f t="shared" si="5"/>
        <v>2787.0451133195111</v>
      </c>
      <c r="E107" s="36">
        <f t="shared" si="5"/>
        <v>46640.19446629013</v>
      </c>
      <c r="F107" s="36">
        <f t="shared" si="5"/>
        <v>128814.79945663831</v>
      </c>
      <c r="G107" s="36">
        <f t="shared" si="5"/>
        <v>18484.163866447416</v>
      </c>
      <c r="H107" s="36">
        <f t="shared" si="5"/>
        <v>27.725745334953885</v>
      </c>
      <c r="I107" s="36">
        <f t="shared" si="5"/>
        <v>1403.4889540287409</v>
      </c>
      <c r="J107" s="36">
        <f t="shared" si="5"/>
        <v>4869.7218846071355</v>
      </c>
      <c r="K107" s="36">
        <f t="shared" si="5"/>
        <v>41091.084578537215</v>
      </c>
      <c r="L107" s="36">
        <f t="shared" si="5"/>
        <v>15867.176664045184</v>
      </c>
      <c r="M107" s="36">
        <f t="shared" si="5"/>
        <v>30579.652534496319</v>
      </c>
      <c r="N107" s="36">
        <f t="shared" si="5"/>
        <v>0</v>
      </c>
      <c r="O107" s="36">
        <f t="shared" si="5"/>
        <v>24619.961392721812</v>
      </c>
      <c r="P107" s="37">
        <f t="shared" si="5"/>
        <v>0</v>
      </c>
      <c r="Q107" s="38">
        <f t="shared" si="5"/>
        <v>315185.01465646672</v>
      </c>
      <c r="R107" s="69">
        <v>69935</v>
      </c>
    </row>
    <row r="108" spans="2:18" x14ac:dyDescent="0.15">
      <c r="B108" s="35" t="s">
        <v>88</v>
      </c>
      <c r="C108" s="60" t="s">
        <v>89</v>
      </c>
      <c r="D108" s="51">
        <f t="shared" si="5"/>
        <v>3218.9385234128126</v>
      </c>
      <c r="E108" s="36">
        <f t="shared" si="5"/>
        <v>52181.126113185863</v>
      </c>
      <c r="F108" s="36">
        <f t="shared" si="5"/>
        <v>138721.09307670209</v>
      </c>
      <c r="G108" s="36">
        <f t="shared" si="5"/>
        <v>26663.548549267452</v>
      </c>
      <c r="H108" s="36">
        <f t="shared" si="5"/>
        <v>352.66446423441539</v>
      </c>
      <c r="I108" s="36">
        <f t="shared" si="5"/>
        <v>2416.1160586038495</v>
      </c>
      <c r="J108" s="36">
        <f t="shared" si="5"/>
        <v>2910.0114909508761</v>
      </c>
      <c r="K108" s="36">
        <f t="shared" si="5"/>
        <v>29597.8885377765</v>
      </c>
      <c r="L108" s="36">
        <f t="shared" si="5"/>
        <v>15025.818730249928</v>
      </c>
      <c r="M108" s="36">
        <f t="shared" si="5"/>
        <v>26429.689744326344</v>
      </c>
      <c r="N108" s="36">
        <f t="shared" si="5"/>
        <v>573.20094800344725</v>
      </c>
      <c r="O108" s="36">
        <f t="shared" si="5"/>
        <v>25989.550416546968</v>
      </c>
      <c r="P108" s="37">
        <f t="shared" si="5"/>
        <v>0</v>
      </c>
      <c r="Q108" s="38">
        <f t="shared" si="5"/>
        <v>324079.64665326057</v>
      </c>
      <c r="R108" s="69">
        <v>55696</v>
      </c>
    </row>
    <row r="109" spans="2:18" x14ac:dyDescent="0.15">
      <c r="B109" s="4" t="s">
        <v>90</v>
      </c>
      <c r="C109" s="57" t="s">
        <v>91</v>
      </c>
      <c r="D109" s="48">
        <f t="shared" si="5"/>
        <v>2807.3785078713208</v>
      </c>
      <c r="E109" s="5">
        <f t="shared" si="5"/>
        <v>32799.520876112249</v>
      </c>
      <c r="F109" s="5">
        <f t="shared" si="5"/>
        <v>134734.18206707734</v>
      </c>
      <c r="G109" s="5">
        <f t="shared" si="5"/>
        <v>18403.518138261465</v>
      </c>
      <c r="H109" s="5">
        <f t="shared" si="5"/>
        <v>774.49691991786449</v>
      </c>
      <c r="I109" s="5">
        <f t="shared" si="5"/>
        <v>3232.4709103353866</v>
      </c>
      <c r="J109" s="5">
        <f t="shared" si="5"/>
        <v>1494.2642026009582</v>
      </c>
      <c r="K109" s="5">
        <f t="shared" si="5"/>
        <v>32625.681040383301</v>
      </c>
      <c r="L109" s="5">
        <f t="shared" si="5"/>
        <v>15762.696783025325</v>
      </c>
      <c r="M109" s="5">
        <f t="shared" si="5"/>
        <v>83539.31553730322</v>
      </c>
      <c r="N109" s="5">
        <f t="shared" si="5"/>
        <v>0</v>
      </c>
      <c r="O109" s="5">
        <f t="shared" si="5"/>
        <v>26972.867898699522</v>
      </c>
      <c r="P109" s="12">
        <f t="shared" si="5"/>
        <v>0</v>
      </c>
      <c r="Q109" s="15">
        <f t="shared" si="5"/>
        <v>353146.39288158796</v>
      </c>
      <c r="R109" s="66">
        <v>73050</v>
      </c>
    </row>
    <row r="110" spans="2:18" x14ac:dyDescent="0.15">
      <c r="B110" s="4">
        <v>39</v>
      </c>
      <c r="C110" s="57" t="s">
        <v>92</v>
      </c>
      <c r="D110" s="48">
        <f t="shared" si="5"/>
        <v>2193.7168652564169</v>
      </c>
      <c r="E110" s="5">
        <f t="shared" si="5"/>
        <v>29698.922191311041</v>
      </c>
      <c r="F110" s="5">
        <f t="shared" si="5"/>
        <v>154467.57825485975</v>
      </c>
      <c r="G110" s="5">
        <f t="shared" si="5"/>
        <v>24084.938673385474</v>
      </c>
      <c r="H110" s="5">
        <f t="shared" si="5"/>
        <v>159.44044932024565</v>
      </c>
      <c r="I110" s="5">
        <f t="shared" si="5"/>
        <v>443.73873637429358</v>
      </c>
      <c r="J110" s="5">
        <f t="shared" si="5"/>
        <v>2500.1574720487115</v>
      </c>
      <c r="K110" s="5">
        <f t="shared" si="5"/>
        <v>27989.624341679351</v>
      </c>
      <c r="L110" s="5">
        <f t="shared" si="5"/>
        <v>11841.801830175144</v>
      </c>
      <c r="M110" s="5">
        <f t="shared" si="5"/>
        <v>35409.103634104948</v>
      </c>
      <c r="N110" s="5">
        <f t="shared" si="5"/>
        <v>149.79091211309992</v>
      </c>
      <c r="O110" s="5">
        <f t="shared" si="5"/>
        <v>35991.881441044214</v>
      </c>
      <c r="P110" s="12">
        <f t="shared" si="5"/>
        <v>0</v>
      </c>
      <c r="Q110" s="15">
        <f t="shared" si="5"/>
        <v>324930.69480167271</v>
      </c>
      <c r="R110" s="66">
        <v>114306</v>
      </c>
    </row>
    <row r="111" spans="2:18" x14ac:dyDescent="0.15">
      <c r="B111" s="6">
        <v>40</v>
      </c>
      <c r="C111" s="61" t="s">
        <v>93</v>
      </c>
      <c r="D111" s="52">
        <f t="shared" si="5"/>
        <v>2991.3365391954812</v>
      </c>
      <c r="E111" s="7">
        <f t="shared" si="5"/>
        <v>35649.740477826119</v>
      </c>
      <c r="F111" s="7">
        <f t="shared" si="5"/>
        <v>113802.87764292803</v>
      </c>
      <c r="G111" s="7">
        <f t="shared" si="5"/>
        <v>19552.457827646744</v>
      </c>
      <c r="H111" s="7">
        <f t="shared" si="5"/>
        <v>1174.9675597282651</v>
      </c>
      <c r="I111" s="7">
        <f t="shared" si="5"/>
        <v>4380.5434699641246</v>
      </c>
      <c r="J111" s="7">
        <f t="shared" si="5"/>
        <v>2500.8587130753376</v>
      </c>
      <c r="K111" s="7">
        <f t="shared" si="5"/>
        <v>33521.71589954965</v>
      </c>
      <c r="L111" s="7">
        <f t="shared" si="5"/>
        <v>13080.75719410732</v>
      </c>
      <c r="M111" s="7">
        <f t="shared" si="5"/>
        <v>24667.90702999771</v>
      </c>
      <c r="N111" s="7">
        <f t="shared" si="5"/>
        <v>0</v>
      </c>
      <c r="O111" s="7">
        <f t="shared" si="5"/>
        <v>25055.301122051751</v>
      </c>
      <c r="P111" s="26">
        <f t="shared" si="5"/>
        <v>0</v>
      </c>
      <c r="Q111" s="27">
        <f t="shared" si="5"/>
        <v>276378.46347607055</v>
      </c>
      <c r="R111" s="70">
        <v>52404</v>
      </c>
    </row>
    <row r="112" spans="2:18" x14ac:dyDescent="0.15">
      <c r="B112" s="18">
        <v>41</v>
      </c>
      <c r="C112" s="62" t="s">
        <v>94</v>
      </c>
      <c r="D112" s="53">
        <f t="shared" si="5"/>
        <v>2768.3024760205221</v>
      </c>
      <c r="E112" s="19">
        <f t="shared" si="5"/>
        <v>42110.149453490965</v>
      </c>
      <c r="F112" s="19">
        <f t="shared" si="5"/>
        <v>105728.79768012492</v>
      </c>
      <c r="G112" s="19">
        <f t="shared" si="5"/>
        <v>22820.499665402633</v>
      </c>
      <c r="H112" s="19">
        <f t="shared" si="5"/>
        <v>236.85032344412224</v>
      </c>
      <c r="I112" s="19">
        <f t="shared" si="5"/>
        <v>1745.9067588668302</v>
      </c>
      <c r="J112" s="19">
        <f t="shared" si="5"/>
        <v>2533.3258978362705</v>
      </c>
      <c r="K112" s="19">
        <f t="shared" si="5"/>
        <v>19476.243586883782</v>
      </c>
      <c r="L112" s="19">
        <f t="shared" si="5"/>
        <v>12798.371626143207</v>
      </c>
      <c r="M112" s="19">
        <f t="shared" si="5"/>
        <v>25961.922819540487</v>
      </c>
      <c r="N112" s="19">
        <f t="shared" si="5"/>
        <v>0</v>
      </c>
      <c r="O112" s="19">
        <f t="shared" si="5"/>
        <v>24526.745482935534</v>
      </c>
      <c r="P112" s="20">
        <f t="shared" si="5"/>
        <v>0</v>
      </c>
      <c r="Q112" s="21">
        <f t="shared" si="5"/>
        <v>260707.11577068927</v>
      </c>
      <c r="R112" s="71">
        <v>44830</v>
      </c>
    </row>
    <row r="113" spans="2:18" x14ac:dyDescent="0.15">
      <c r="B113" s="4">
        <v>42</v>
      </c>
      <c r="C113" s="57" t="s">
        <v>95</v>
      </c>
      <c r="D113" s="48">
        <f t="shared" si="5"/>
        <v>3207.8762011992353</v>
      </c>
      <c r="E113" s="5">
        <f t="shared" si="5"/>
        <v>64573.171689665105</v>
      </c>
      <c r="F113" s="5">
        <f t="shared" si="5"/>
        <v>117820.16705506534</v>
      </c>
      <c r="G113" s="5">
        <f t="shared" si="5"/>
        <v>22218.245136288653</v>
      </c>
      <c r="H113" s="5">
        <f t="shared" si="5"/>
        <v>56.165065067686101</v>
      </c>
      <c r="I113" s="5">
        <f t="shared" si="5"/>
        <v>2769.0031682857216</v>
      </c>
      <c r="J113" s="5">
        <f t="shared" si="5"/>
        <v>897.619858081747</v>
      </c>
      <c r="K113" s="5">
        <f t="shared" si="5"/>
        <v>33821.659553297897</v>
      </c>
      <c r="L113" s="5">
        <f t="shared" si="5"/>
        <v>17399.596763635411</v>
      </c>
      <c r="M113" s="5">
        <f t="shared" si="5"/>
        <v>37896.88670105522</v>
      </c>
      <c r="N113" s="5">
        <f t="shared" si="5"/>
        <v>0</v>
      </c>
      <c r="O113" s="5">
        <f t="shared" si="5"/>
        <v>41352.46524050169</v>
      </c>
      <c r="P113" s="12">
        <f t="shared" si="5"/>
        <v>0</v>
      </c>
      <c r="Q113" s="15">
        <f t="shared" si="5"/>
        <v>342012.85643214372</v>
      </c>
      <c r="R113" s="66">
        <v>38191</v>
      </c>
    </row>
    <row r="114" spans="2:18" x14ac:dyDescent="0.15">
      <c r="B114" s="4">
        <v>43</v>
      </c>
      <c r="C114" s="57" t="s">
        <v>96</v>
      </c>
      <c r="D114" s="48">
        <f t="shared" si="5"/>
        <v>3252.6303239843819</v>
      </c>
      <c r="E114" s="5">
        <f t="shared" si="5"/>
        <v>46010.461685195674</v>
      </c>
      <c r="F114" s="5">
        <f t="shared" si="5"/>
        <v>111531.63840123991</v>
      </c>
      <c r="G114" s="5">
        <f t="shared" si="5"/>
        <v>22365.890733510179</v>
      </c>
      <c r="H114" s="5">
        <f t="shared" si="5"/>
        <v>895.11489970492687</v>
      </c>
      <c r="I114" s="5">
        <f t="shared" si="5"/>
        <v>4756.251676552115</v>
      </c>
      <c r="J114" s="5">
        <f t="shared" si="5"/>
        <v>3619.8622991863135</v>
      </c>
      <c r="K114" s="5">
        <f t="shared" si="5"/>
        <v>28977.288307352985</v>
      </c>
      <c r="L114" s="5">
        <f t="shared" si="5"/>
        <v>18438.973503025245</v>
      </c>
      <c r="M114" s="5">
        <f t="shared" si="5"/>
        <v>22862.120354087805</v>
      </c>
      <c r="N114" s="5">
        <f t="shared" si="5"/>
        <v>173.25862120354088</v>
      </c>
      <c r="O114" s="5">
        <f t="shared" si="5"/>
        <v>29283.121218443564</v>
      </c>
      <c r="P114" s="12">
        <f t="shared" si="5"/>
        <v>0</v>
      </c>
      <c r="Q114" s="15">
        <f t="shared" si="5"/>
        <v>292166.61202348664</v>
      </c>
      <c r="R114" s="66">
        <v>33551</v>
      </c>
    </row>
    <row r="115" spans="2:18" x14ac:dyDescent="0.15">
      <c r="B115" s="4">
        <v>44</v>
      </c>
      <c r="C115" s="57" t="s">
        <v>97</v>
      </c>
      <c r="D115" s="48">
        <f t="shared" si="5"/>
        <v>5575.9488199187344</v>
      </c>
      <c r="E115" s="5">
        <f t="shared" si="5"/>
        <v>72739.604045992906</v>
      </c>
      <c r="F115" s="5">
        <f t="shared" si="5"/>
        <v>113476.26869542664</v>
      </c>
      <c r="G115" s="5">
        <f t="shared" si="5"/>
        <v>33793.464165297832</v>
      </c>
      <c r="H115" s="5">
        <f t="shared" si="5"/>
        <v>866.25745655744788</v>
      </c>
      <c r="I115" s="5">
        <f t="shared" si="5"/>
        <v>9793.5506181378059</v>
      </c>
      <c r="J115" s="5">
        <f t="shared" si="5"/>
        <v>5464.5975620299123</v>
      </c>
      <c r="K115" s="5">
        <f t="shared" si="5"/>
        <v>43109.103484049454</v>
      </c>
      <c r="L115" s="5">
        <f t="shared" si="5"/>
        <v>27092.418085934121</v>
      </c>
      <c r="M115" s="5">
        <f t="shared" si="5"/>
        <v>27306.475317714187</v>
      </c>
      <c r="N115" s="5">
        <f t="shared" si="5"/>
        <v>3057.5775914238784</v>
      </c>
      <c r="O115" s="5">
        <f t="shared" si="5"/>
        <v>23515.258926255727</v>
      </c>
      <c r="P115" s="12">
        <f t="shared" si="5"/>
        <v>0</v>
      </c>
      <c r="Q115" s="15">
        <f t="shared" si="5"/>
        <v>365790.52476873866</v>
      </c>
      <c r="R115" s="66">
        <v>11567</v>
      </c>
    </row>
    <row r="116" spans="2:18" x14ac:dyDescent="0.15">
      <c r="B116" s="4">
        <v>45</v>
      </c>
      <c r="C116" s="57" t="s">
        <v>98</v>
      </c>
      <c r="D116" s="48">
        <f t="shared" si="5"/>
        <v>4683.9950243599051</v>
      </c>
      <c r="E116" s="5">
        <f t="shared" si="5"/>
        <v>39469.00590857261</v>
      </c>
      <c r="F116" s="5">
        <f t="shared" si="5"/>
        <v>123881.82854773504</v>
      </c>
      <c r="G116" s="5">
        <f t="shared" si="5"/>
        <v>27660.205245153935</v>
      </c>
      <c r="H116" s="5">
        <f t="shared" si="5"/>
        <v>0</v>
      </c>
      <c r="I116" s="5">
        <f t="shared" si="5"/>
        <v>15139.058774748626</v>
      </c>
      <c r="J116" s="5">
        <f t="shared" si="5"/>
        <v>1386.0267440655125</v>
      </c>
      <c r="K116" s="5">
        <f t="shared" si="5"/>
        <v>22036.954493624962</v>
      </c>
      <c r="L116" s="5">
        <f t="shared" si="5"/>
        <v>16739.659997926818</v>
      </c>
      <c r="M116" s="5">
        <f t="shared" si="5"/>
        <v>46790.504820151342</v>
      </c>
      <c r="N116" s="5">
        <f t="shared" si="5"/>
        <v>300.09329325178811</v>
      </c>
      <c r="O116" s="5">
        <f t="shared" si="5"/>
        <v>32822.483673680937</v>
      </c>
      <c r="P116" s="12">
        <f t="shared" si="5"/>
        <v>0</v>
      </c>
      <c r="Q116" s="15">
        <f t="shared" si="5"/>
        <v>330909.8165232715</v>
      </c>
      <c r="R116" s="66">
        <v>19294</v>
      </c>
    </row>
    <row r="117" spans="2:18" x14ac:dyDescent="0.15">
      <c r="B117" s="4">
        <v>46</v>
      </c>
      <c r="C117" s="57" t="s">
        <v>99</v>
      </c>
      <c r="D117" s="48">
        <f t="shared" si="5"/>
        <v>5156.9032979318054</v>
      </c>
      <c r="E117" s="5">
        <f t="shared" si="5"/>
        <v>54111.123532699836</v>
      </c>
      <c r="F117" s="5">
        <f t="shared" si="5"/>
        <v>114355.50586920067</v>
      </c>
      <c r="G117" s="5">
        <f t="shared" si="5"/>
        <v>31552.7110117384</v>
      </c>
      <c r="H117" s="5">
        <f t="shared" si="5"/>
        <v>107.43432084963666</v>
      </c>
      <c r="I117" s="5">
        <f t="shared" si="5"/>
        <v>13393.683622135271</v>
      </c>
      <c r="J117" s="5">
        <f t="shared" si="5"/>
        <v>6923.3091112353268</v>
      </c>
      <c r="K117" s="5">
        <f t="shared" si="5"/>
        <v>35248.798211291221</v>
      </c>
      <c r="L117" s="5">
        <f t="shared" si="5"/>
        <v>36923.979877026271</v>
      </c>
      <c r="M117" s="5">
        <f t="shared" si="5"/>
        <v>29313.862493012857</v>
      </c>
      <c r="N117" s="5">
        <f t="shared" si="5"/>
        <v>1712.8563443264393</v>
      </c>
      <c r="O117" s="5">
        <f t="shared" si="5"/>
        <v>37676.914477361657</v>
      </c>
      <c r="P117" s="12">
        <f t="shared" si="5"/>
        <v>0</v>
      </c>
      <c r="Q117" s="15">
        <f t="shared" si="5"/>
        <v>366477.08216880937</v>
      </c>
      <c r="R117" s="66">
        <v>17890</v>
      </c>
    </row>
    <row r="118" spans="2:18" x14ac:dyDescent="0.15">
      <c r="B118" s="4">
        <v>47</v>
      </c>
      <c r="C118" s="57" t="s">
        <v>100</v>
      </c>
      <c r="D118" s="48">
        <f t="shared" si="5"/>
        <v>3891.5890373970569</v>
      </c>
      <c r="E118" s="5">
        <f t="shared" si="5"/>
        <v>35799.142702848658</v>
      </c>
      <c r="F118" s="5">
        <f t="shared" si="5"/>
        <v>111604.52949912245</v>
      </c>
      <c r="G118" s="5">
        <f t="shared" si="5"/>
        <v>24017.145943026866</v>
      </c>
      <c r="H118" s="5">
        <f t="shared" si="5"/>
        <v>19.069798838936141</v>
      </c>
      <c r="I118" s="5">
        <f t="shared" si="5"/>
        <v>7271.9049547725126</v>
      </c>
      <c r="J118" s="5">
        <f t="shared" si="5"/>
        <v>8935.2639395166734</v>
      </c>
      <c r="K118" s="5">
        <f t="shared" si="5"/>
        <v>22376.906979883894</v>
      </c>
      <c r="L118" s="5">
        <f t="shared" si="5"/>
        <v>19020.926150938303</v>
      </c>
      <c r="M118" s="5">
        <f t="shared" si="5"/>
        <v>28015.76211691643</v>
      </c>
      <c r="N118" s="5">
        <f t="shared" si="5"/>
        <v>1912.2114216281896</v>
      </c>
      <c r="O118" s="5">
        <f t="shared" si="5"/>
        <v>32580.329418117995</v>
      </c>
      <c r="P118" s="12">
        <f t="shared" si="5"/>
        <v>0</v>
      </c>
      <c r="Q118" s="15">
        <f t="shared" si="5"/>
        <v>295444.78196300799</v>
      </c>
      <c r="R118" s="66">
        <v>29628</v>
      </c>
    </row>
    <row r="119" spans="2:18" x14ac:dyDescent="0.15">
      <c r="B119" s="4">
        <v>48</v>
      </c>
      <c r="C119" s="57" t="s">
        <v>101</v>
      </c>
      <c r="D119" s="48">
        <f t="shared" si="5"/>
        <v>4709.5028067361663</v>
      </c>
      <c r="E119" s="5">
        <f t="shared" si="5"/>
        <v>51737.269446672013</v>
      </c>
      <c r="F119" s="5">
        <f t="shared" si="5"/>
        <v>104233.61066559743</v>
      </c>
      <c r="G119" s="5">
        <f t="shared" si="5"/>
        <v>30983.159582999197</v>
      </c>
      <c r="H119" s="5">
        <f t="shared" si="5"/>
        <v>12.028869286287089</v>
      </c>
      <c r="I119" s="5">
        <f t="shared" si="5"/>
        <v>10310.3949478749</v>
      </c>
      <c r="J119" s="5">
        <f t="shared" si="5"/>
        <v>1250.3007217321572</v>
      </c>
      <c r="K119" s="5">
        <f t="shared" si="5"/>
        <v>36852.846832397758</v>
      </c>
      <c r="L119" s="5">
        <f t="shared" si="5"/>
        <v>27083.450280673616</v>
      </c>
      <c r="M119" s="5">
        <f t="shared" si="5"/>
        <v>38716.970729751403</v>
      </c>
      <c r="N119" s="5">
        <f t="shared" si="5"/>
        <v>398.10545308740978</v>
      </c>
      <c r="O119" s="5">
        <f t="shared" si="5"/>
        <v>30544.055733761026</v>
      </c>
      <c r="P119" s="12">
        <f t="shared" si="5"/>
        <v>0</v>
      </c>
      <c r="Q119" s="15">
        <f t="shared" si="5"/>
        <v>336831.69607056939</v>
      </c>
      <c r="R119" s="66">
        <v>19952</v>
      </c>
    </row>
    <row r="120" spans="2:18" x14ac:dyDescent="0.15">
      <c r="B120" s="4">
        <v>49</v>
      </c>
      <c r="C120" s="57" t="s">
        <v>102</v>
      </c>
      <c r="D120" s="48">
        <f t="shared" si="5"/>
        <v>5060.5179704016909</v>
      </c>
      <c r="E120" s="5">
        <f t="shared" si="5"/>
        <v>51256.765327695561</v>
      </c>
      <c r="F120" s="5">
        <f t="shared" si="5"/>
        <v>102779.80972515856</v>
      </c>
      <c r="G120" s="5">
        <f t="shared" si="5"/>
        <v>22206.183932346725</v>
      </c>
      <c r="H120" s="5">
        <f t="shared" si="5"/>
        <v>270.71881606765328</v>
      </c>
      <c r="I120" s="5">
        <f t="shared" si="5"/>
        <v>24684.77801268499</v>
      </c>
      <c r="J120" s="5">
        <f t="shared" si="5"/>
        <v>4223.0443974630025</v>
      </c>
      <c r="K120" s="5">
        <f t="shared" si="5"/>
        <v>54260.465116279069</v>
      </c>
      <c r="L120" s="5">
        <f t="shared" si="5"/>
        <v>19777.748414376321</v>
      </c>
      <c r="M120" s="5">
        <f t="shared" si="5"/>
        <v>33434.408033826636</v>
      </c>
      <c r="N120" s="5">
        <f t="shared" si="5"/>
        <v>1098.2558139534883</v>
      </c>
      <c r="O120" s="5">
        <f t="shared" si="5"/>
        <v>31775.951374207187</v>
      </c>
      <c r="P120" s="12">
        <f t="shared" si="5"/>
        <v>0</v>
      </c>
      <c r="Q120" s="15">
        <f t="shared" si="5"/>
        <v>350828.64693446091</v>
      </c>
      <c r="R120" s="66">
        <v>18920</v>
      </c>
    </row>
    <row r="121" spans="2:18" x14ac:dyDescent="0.15">
      <c r="B121" s="4">
        <v>50</v>
      </c>
      <c r="C121" s="57" t="s">
        <v>103</v>
      </c>
      <c r="D121" s="48">
        <f t="shared" ref="D121:Q135" si="6">+D53*1000/$R121</f>
        <v>6222.303580581387</v>
      </c>
      <c r="E121" s="5">
        <f t="shared" si="6"/>
        <v>110001.02511532548</v>
      </c>
      <c r="F121" s="5">
        <f t="shared" si="6"/>
        <v>111248.00468624149</v>
      </c>
      <c r="G121" s="5">
        <f t="shared" si="6"/>
        <v>28127.846525591271</v>
      </c>
      <c r="H121" s="5">
        <f t="shared" si="6"/>
        <v>103.53664787288569</v>
      </c>
      <c r="I121" s="5">
        <f t="shared" si="6"/>
        <v>10326.426008640257</v>
      </c>
      <c r="J121" s="5">
        <f t="shared" si="6"/>
        <v>4168.924361133485</v>
      </c>
      <c r="K121" s="5">
        <f t="shared" si="6"/>
        <v>34255.180493519809</v>
      </c>
      <c r="L121" s="5">
        <f t="shared" si="6"/>
        <v>21924.068243391666</v>
      </c>
      <c r="M121" s="5">
        <f t="shared" si="6"/>
        <v>28736.838251446145</v>
      </c>
      <c r="N121" s="5">
        <f t="shared" si="6"/>
        <v>2252.1783700666324</v>
      </c>
      <c r="O121" s="5">
        <f t="shared" si="6"/>
        <v>42043.347733762908</v>
      </c>
      <c r="P121" s="12">
        <f t="shared" si="6"/>
        <v>0</v>
      </c>
      <c r="Q121" s="15">
        <f t="shared" si="6"/>
        <v>399409.68001757341</v>
      </c>
      <c r="R121" s="66">
        <v>13657</v>
      </c>
    </row>
    <row r="122" spans="2:18" x14ac:dyDescent="0.15">
      <c r="B122" s="4">
        <v>51</v>
      </c>
      <c r="C122" s="57" t="s">
        <v>104</v>
      </c>
      <c r="D122" s="48">
        <f t="shared" si="6"/>
        <v>6827.9880748035057</v>
      </c>
      <c r="E122" s="5">
        <f t="shared" si="6"/>
        <v>103589.03243292077</v>
      </c>
      <c r="F122" s="5">
        <f t="shared" si="6"/>
        <v>139056.01228656608</v>
      </c>
      <c r="G122" s="5">
        <f t="shared" si="6"/>
        <v>45637.36561568344</v>
      </c>
      <c r="H122" s="5">
        <f t="shared" si="6"/>
        <v>233.44475562381425</v>
      </c>
      <c r="I122" s="5">
        <f t="shared" si="6"/>
        <v>10965.669888878851</v>
      </c>
      <c r="J122" s="5">
        <f t="shared" si="6"/>
        <v>8162.7970006323967</v>
      </c>
      <c r="K122" s="5">
        <f t="shared" si="6"/>
        <v>14551.992049869004</v>
      </c>
      <c r="L122" s="5">
        <f t="shared" si="6"/>
        <v>27110.127382780738</v>
      </c>
      <c r="M122" s="5">
        <f t="shared" si="6"/>
        <v>50311.500587225586</v>
      </c>
      <c r="N122" s="5">
        <f t="shared" si="6"/>
        <v>11693.468244647212</v>
      </c>
      <c r="O122" s="5">
        <f t="shared" si="6"/>
        <v>59431.565633751918</v>
      </c>
      <c r="P122" s="12">
        <f t="shared" si="6"/>
        <v>0</v>
      </c>
      <c r="Q122" s="15">
        <f t="shared" si="6"/>
        <v>477570.96395338333</v>
      </c>
      <c r="R122" s="66">
        <v>11069</v>
      </c>
    </row>
    <row r="123" spans="2:18" x14ac:dyDescent="0.15">
      <c r="B123" s="4">
        <v>52</v>
      </c>
      <c r="C123" s="57" t="s">
        <v>105</v>
      </c>
      <c r="D123" s="48">
        <f t="shared" si="6"/>
        <v>7773.7368806443737</v>
      </c>
      <c r="E123" s="5">
        <f t="shared" si="6"/>
        <v>78247.742250427138</v>
      </c>
      <c r="F123" s="5">
        <f t="shared" si="6"/>
        <v>129829.99755918965</v>
      </c>
      <c r="G123" s="5">
        <f t="shared" si="6"/>
        <v>29284.598486697585</v>
      </c>
      <c r="H123" s="5">
        <f t="shared" si="6"/>
        <v>56.626800097632412</v>
      </c>
      <c r="I123" s="5">
        <f t="shared" si="6"/>
        <v>12903.46595069563</v>
      </c>
      <c r="J123" s="5">
        <f t="shared" si="6"/>
        <v>7408.2255308762506</v>
      </c>
      <c r="K123" s="5">
        <f t="shared" si="6"/>
        <v>37755.186721991704</v>
      </c>
      <c r="L123" s="5">
        <f t="shared" si="6"/>
        <v>38969.855992189405</v>
      </c>
      <c r="M123" s="5">
        <f t="shared" si="6"/>
        <v>40977.910666341224</v>
      </c>
      <c r="N123" s="5">
        <f t="shared" si="6"/>
        <v>8894.4349524041991</v>
      </c>
      <c r="O123" s="5">
        <f t="shared" si="6"/>
        <v>35400.536978276788</v>
      </c>
      <c r="P123" s="12">
        <f t="shared" si="6"/>
        <v>0</v>
      </c>
      <c r="Q123" s="15">
        <f t="shared" si="6"/>
        <v>427502.31876983156</v>
      </c>
      <c r="R123" s="66">
        <v>8194</v>
      </c>
    </row>
    <row r="124" spans="2:18" x14ac:dyDescent="0.15">
      <c r="B124" s="4">
        <v>53</v>
      </c>
      <c r="C124" s="57" t="s">
        <v>106</v>
      </c>
      <c r="D124" s="48">
        <f t="shared" si="6"/>
        <v>7413.5579208432364</v>
      </c>
      <c r="E124" s="5">
        <f t="shared" si="6"/>
        <v>63303.709827425853</v>
      </c>
      <c r="F124" s="5">
        <f t="shared" si="6"/>
        <v>133124.3153870001</v>
      </c>
      <c r="G124" s="5">
        <f t="shared" si="6"/>
        <v>30897.592228996589</v>
      </c>
      <c r="H124" s="5">
        <f t="shared" si="6"/>
        <v>4174.3308876717992</v>
      </c>
      <c r="I124" s="5">
        <f t="shared" si="6"/>
        <v>14262.788054149014</v>
      </c>
      <c r="J124" s="5">
        <f t="shared" si="6"/>
        <v>6030.6913299576318</v>
      </c>
      <c r="K124" s="5">
        <f t="shared" si="6"/>
        <v>50512.142192828353</v>
      </c>
      <c r="L124" s="5">
        <f t="shared" si="6"/>
        <v>24521.649271468432</v>
      </c>
      <c r="M124" s="5">
        <f t="shared" si="6"/>
        <v>50182.701250387516</v>
      </c>
      <c r="N124" s="5">
        <f t="shared" si="6"/>
        <v>0</v>
      </c>
      <c r="O124" s="5">
        <f t="shared" si="6"/>
        <v>35075.023251007544</v>
      </c>
      <c r="P124" s="12">
        <f t="shared" si="6"/>
        <v>0</v>
      </c>
      <c r="Q124" s="15">
        <f t="shared" si="6"/>
        <v>419498.50160173606</v>
      </c>
      <c r="R124" s="66">
        <v>9677</v>
      </c>
    </row>
    <row r="125" spans="2:18" x14ac:dyDescent="0.15">
      <c r="B125" s="4">
        <v>54</v>
      </c>
      <c r="C125" s="57" t="s">
        <v>107</v>
      </c>
      <c r="D125" s="48">
        <f t="shared" si="6"/>
        <v>7859.8689831956708</v>
      </c>
      <c r="E125" s="5">
        <f t="shared" si="6"/>
        <v>86395.328966106521</v>
      </c>
      <c r="F125" s="5">
        <f t="shared" si="6"/>
        <v>130873.96753061806</v>
      </c>
      <c r="G125" s="5">
        <f t="shared" si="6"/>
        <v>37231.415551125036</v>
      </c>
      <c r="H125" s="5">
        <f t="shared" si="6"/>
        <v>243.37795499857592</v>
      </c>
      <c r="I125" s="5">
        <f t="shared" si="6"/>
        <v>8698.6613500427229</v>
      </c>
      <c r="J125" s="5">
        <f t="shared" si="6"/>
        <v>7914.2694389062945</v>
      </c>
      <c r="K125" s="5">
        <f t="shared" si="6"/>
        <v>55247.650242096272</v>
      </c>
      <c r="L125" s="5">
        <f t="shared" si="6"/>
        <v>24027.48504699516</v>
      </c>
      <c r="M125" s="5">
        <f t="shared" si="6"/>
        <v>37804.329250925664</v>
      </c>
      <c r="N125" s="5">
        <f t="shared" si="6"/>
        <v>1823.2697237254345</v>
      </c>
      <c r="O125" s="5">
        <f t="shared" si="6"/>
        <v>47301.053830817429</v>
      </c>
      <c r="P125" s="12">
        <f t="shared" si="6"/>
        <v>0</v>
      </c>
      <c r="Q125" s="15">
        <f t="shared" si="6"/>
        <v>445420.67786955286</v>
      </c>
      <c r="R125" s="66">
        <v>7022</v>
      </c>
    </row>
    <row r="126" spans="2:18" x14ac:dyDescent="0.15">
      <c r="B126" s="4">
        <v>55</v>
      </c>
      <c r="C126" s="57" t="s">
        <v>108</v>
      </c>
      <c r="D126" s="48">
        <f t="shared" si="6"/>
        <v>5999.3891264508247</v>
      </c>
      <c r="E126" s="5">
        <f t="shared" si="6"/>
        <v>77167.379352474032</v>
      </c>
      <c r="F126" s="5">
        <f t="shared" si="6"/>
        <v>164749.89091543766</v>
      </c>
      <c r="G126" s="5">
        <f t="shared" si="6"/>
        <v>78903.918317479707</v>
      </c>
      <c r="H126" s="5">
        <f t="shared" si="6"/>
        <v>0</v>
      </c>
      <c r="I126" s="5">
        <f t="shared" si="6"/>
        <v>23496.901998429181</v>
      </c>
      <c r="J126" s="5">
        <f t="shared" si="6"/>
        <v>34278.994676673356</v>
      </c>
      <c r="K126" s="5">
        <f t="shared" si="6"/>
        <v>27478.575791953921</v>
      </c>
      <c r="L126" s="5">
        <f t="shared" si="6"/>
        <v>45016.929924077143</v>
      </c>
      <c r="M126" s="5">
        <f t="shared" si="6"/>
        <v>62915.786717863688</v>
      </c>
      <c r="N126" s="5">
        <f t="shared" si="6"/>
        <v>6828.7808709311457</v>
      </c>
      <c r="O126" s="5">
        <f t="shared" si="6"/>
        <v>68076.184658347149</v>
      </c>
      <c r="P126" s="12">
        <f t="shared" si="6"/>
        <v>14.748232830089886</v>
      </c>
      <c r="Q126" s="15">
        <f t="shared" si="6"/>
        <v>594927.48058294796</v>
      </c>
      <c r="R126" s="66">
        <v>11459</v>
      </c>
    </row>
    <row r="127" spans="2:18" x14ac:dyDescent="0.15">
      <c r="B127" s="4">
        <v>56</v>
      </c>
      <c r="C127" s="57" t="s">
        <v>109</v>
      </c>
      <c r="D127" s="48">
        <f t="shared" si="6"/>
        <v>15581.547402833272</v>
      </c>
      <c r="E127" s="5">
        <f t="shared" si="6"/>
        <v>216223.02942244825</v>
      </c>
      <c r="F127" s="5">
        <f t="shared" si="6"/>
        <v>157413.00399564111</v>
      </c>
      <c r="G127" s="5">
        <f t="shared" si="6"/>
        <v>82871.776244097346</v>
      </c>
      <c r="H127" s="5">
        <f t="shared" si="6"/>
        <v>0</v>
      </c>
      <c r="I127" s="5">
        <f t="shared" si="6"/>
        <v>20257.173992008717</v>
      </c>
      <c r="J127" s="5">
        <f t="shared" si="6"/>
        <v>20775.154377043225</v>
      </c>
      <c r="K127" s="5">
        <f t="shared" si="6"/>
        <v>40415.546676353071</v>
      </c>
      <c r="L127" s="5">
        <f t="shared" si="6"/>
        <v>57635.670177987653</v>
      </c>
      <c r="M127" s="5">
        <f t="shared" si="6"/>
        <v>70116.600072648027</v>
      </c>
      <c r="N127" s="5">
        <f t="shared" si="6"/>
        <v>8515.0744642208501</v>
      </c>
      <c r="O127" s="5">
        <f t="shared" si="6"/>
        <v>49467.126770795498</v>
      </c>
      <c r="P127" s="12">
        <f t="shared" si="6"/>
        <v>0</v>
      </c>
      <c r="Q127" s="15">
        <f t="shared" si="6"/>
        <v>739271.70359607704</v>
      </c>
      <c r="R127" s="66">
        <v>2753</v>
      </c>
    </row>
    <row r="128" spans="2:18" x14ac:dyDescent="0.15">
      <c r="B128" s="4">
        <v>57</v>
      </c>
      <c r="C128" s="57" t="s">
        <v>110</v>
      </c>
      <c r="D128" s="48">
        <f t="shared" si="6"/>
        <v>7068.005354752343</v>
      </c>
      <c r="E128" s="5">
        <f t="shared" si="6"/>
        <v>84650.423917893801</v>
      </c>
      <c r="F128" s="5">
        <f t="shared" si="6"/>
        <v>131244.44444444444</v>
      </c>
      <c r="G128" s="5">
        <f t="shared" si="6"/>
        <v>33470.771976796073</v>
      </c>
      <c r="H128" s="5">
        <f t="shared" si="6"/>
        <v>0</v>
      </c>
      <c r="I128" s="5">
        <f t="shared" si="6"/>
        <v>28504.863900044624</v>
      </c>
      <c r="J128" s="5">
        <f t="shared" si="6"/>
        <v>5965.6403391343147</v>
      </c>
      <c r="K128" s="5">
        <f t="shared" si="6"/>
        <v>38163.766175814366</v>
      </c>
      <c r="L128" s="5">
        <f t="shared" si="6"/>
        <v>57682.552431950025</v>
      </c>
      <c r="M128" s="5">
        <f t="shared" si="6"/>
        <v>32362.962962962964</v>
      </c>
      <c r="N128" s="5">
        <f t="shared" si="6"/>
        <v>1976.5283355644801</v>
      </c>
      <c r="O128" s="5">
        <f t="shared" si="6"/>
        <v>32100.847835787594</v>
      </c>
      <c r="P128" s="12">
        <f t="shared" si="6"/>
        <v>0</v>
      </c>
      <c r="Q128" s="15">
        <f t="shared" si="6"/>
        <v>453190.80767514504</v>
      </c>
      <c r="R128" s="66">
        <v>11205</v>
      </c>
    </row>
    <row r="129" spans="2:18" x14ac:dyDescent="0.15">
      <c r="B129" s="4">
        <v>58</v>
      </c>
      <c r="C129" s="57" t="s">
        <v>111</v>
      </c>
      <c r="D129" s="48">
        <f t="shared" si="6"/>
        <v>6049.8260161397793</v>
      </c>
      <c r="E129" s="5">
        <f t="shared" si="6"/>
        <v>81122.677130376847</v>
      </c>
      <c r="F129" s="5">
        <f t="shared" si="6"/>
        <v>111483.52706004294</v>
      </c>
      <c r="G129" s="5">
        <f t="shared" si="6"/>
        <v>27099.800103649959</v>
      </c>
      <c r="H129" s="5">
        <f t="shared" si="6"/>
        <v>0</v>
      </c>
      <c r="I129" s="5">
        <f t="shared" si="6"/>
        <v>11363.663285703709</v>
      </c>
      <c r="J129" s="5">
        <f t="shared" si="6"/>
        <v>7752.7948471163099</v>
      </c>
      <c r="K129" s="5">
        <f t="shared" si="6"/>
        <v>39906.048715480865</v>
      </c>
      <c r="L129" s="5">
        <f t="shared" si="6"/>
        <v>27311.542163322723</v>
      </c>
      <c r="M129" s="5">
        <f t="shared" si="6"/>
        <v>46045.087732286964</v>
      </c>
      <c r="N129" s="5">
        <f t="shared" si="6"/>
        <v>1541.9412156659509</v>
      </c>
      <c r="O129" s="5">
        <f t="shared" si="6"/>
        <v>60593.988302361737</v>
      </c>
      <c r="P129" s="12">
        <f t="shared" si="6"/>
        <v>0</v>
      </c>
      <c r="Q129" s="15">
        <f t="shared" si="6"/>
        <v>420270.89657214779</v>
      </c>
      <c r="R129" s="66">
        <v>13507</v>
      </c>
    </row>
    <row r="130" spans="2:18" x14ac:dyDescent="0.15">
      <c r="B130" s="4">
        <v>59</v>
      </c>
      <c r="C130" s="57" t="s">
        <v>112</v>
      </c>
      <c r="D130" s="48">
        <f t="shared" si="6"/>
        <v>3287.1111397960499</v>
      </c>
      <c r="E130" s="5">
        <f t="shared" si="6"/>
        <v>51006.454111268875</v>
      </c>
      <c r="F130" s="5">
        <f t="shared" si="6"/>
        <v>127287.14341035239</v>
      </c>
      <c r="G130" s="5">
        <f t="shared" si="6"/>
        <v>19059.151929779269</v>
      </c>
      <c r="H130" s="5">
        <f t="shared" si="6"/>
        <v>0.1290822253775655</v>
      </c>
      <c r="I130" s="5">
        <f t="shared" si="6"/>
        <v>16578.933780818381</v>
      </c>
      <c r="J130" s="5">
        <f t="shared" si="6"/>
        <v>1070.5757067251839</v>
      </c>
      <c r="K130" s="5">
        <f t="shared" si="6"/>
        <v>23106.266942042083</v>
      </c>
      <c r="L130" s="5">
        <f t="shared" si="6"/>
        <v>19994.643087646829</v>
      </c>
      <c r="M130" s="5">
        <f t="shared" si="6"/>
        <v>46868.174777333159</v>
      </c>
      <c r="N130" s="5">
        <f t="shared" si="6"/>
        <v>0</v>
      </c>
      <c r="O130" s="5">
        <f t="shared" si="6"/>
        <v>28169.065444688265</v>
      </c>
      <c r="P130" s="12">
        <f t="shared" si="6"/>
        <v>0</v>
      </c>
      <c r="Q130" s="15">
        <f t="shared" si="6"/>
        <v>336427.64941267588</v>
      </c>
      <c r="R130" s="66">
        <v>30988</v>
      </c>
    </row>
    <row r="131" spans="2:18" x14ac:dyDescent="0.15">
      <c r="B131" s="4">
        <v>60</v>
      </c>
      <c r="C131" s="57" t="s">
        <v>113</v>
      </c>
      <c r="D131" s="48">
        <f t="shared" si="6"/>
        <v>3715.6739247795572</v>
      </c>
      <c r="E131" s="5">
        <f t="shared" si="6"/>
        <v>35701.487613220561</v>
      </c>
      <c r="F131" s="5">
        <f t="shared" si="6"/>
        <v>138079.29938216065</v>
      </c>
      <c r="G131" s="5">
        <f t="shared" si="6"/>
        <v>33977.505848479399</v>
      </c>
      <c r="H131" s="5">
        <f t="shared" si="6"/>
        <v>537.64021354447846</v>
      </c>
      <c r="I131" s="5">
        <f t="shared" si="6"/>
        <v>9417.3114990102567</v>
      </c>
      <c r="J131" s="5">
        <f t="shared" si="6"/>
        <v>10051.25667326495</v>
      </c>
      <c r="K131" s="5">
        <f t="shared" si="6"/>
        <v>57846.259972407177</v>
      </c>
      <c r="L131" s="5">
        <f t="shared" si="6"/>
        <v>17682.592525943255</v>
      </c>
      <c r="M131" s="5">
        <f t="shared" si="6"/>
        <v>29278.687541239276</v>
      </c>
      <c r="N131" s="5">
        <f t="shared" si="6"/>
        <v>1930.1781536800431</v>
      </c>
      <c r="O131" s="5">
        <f t="shared" si="6"/>
        <v>24865.574950512866</v>
      </c>
      <c r="P131" s="12">
        <f t="shared" si="6"/>
        <v>0</v>
      </c>
      <c r="Q131" s="15">
        <f t="shared" si="6"/>
        <v>363083.46829824249</v>
      </c>
      <c r="R131" s="66">
        <v>33342</v>
      </c>
    </row>
    <row r="132" spans="2:18" x14ac:dyDescent="0.15">
      <c r="B132" s="4">
        <v>61</v>
      </c>
      <c r="C132" s="57" t="s">
        <v>114</v>
      </c>
      <c r="D132" s="48">
        <f t="shared" si="6"/>
        <v>2941.7370077350665</v>
      </c>
      <c r="E132" s="5">
        <f t="shared" si="6"/>
        <v>47007.235081321138</v>
      </c>
      <c r="F132" s="5">
        <f t="shared" si="6"/>
        <v>115761.65406899797</v>
      </c>
      <c r="G132" s="5">
        <f t="shared" si="6"/>
        <v>23685.97982412282</v>
      </c>
      <c r="H132" s="5">
        <f t="shared" si="6"/>
        <v>32.499044145760422</v>
      </c>
      <c r="I132" s="5">
        <f t="shared" si="6"/>
        <v>7755.8601217611249</v>
      </c>
      <c r="J132" s="5">
        <f t="shared" si="6"/>
        <v>3125.3198435340137</v>
      </c>
      <c r="K132" s="5">
        <f t="shared" si="6"/>
        <v>28645.010440869388</v>
      </c>
      <c r="L132" s="5">
        <f t="shared" si="6"/>
        <v>18052.616099526484</v>
      </c>
      <c r="M132" s="5">
        <f t="shared" si="6"/>
        <v>31765.124555160142</v>
      </c>
      <c r="N132" s="5">
        <f t="shared" si="6"/>
        <v>0</v>
      </c>
      <c r="O132" s="5">
        <f t="shared" si="6"/>
        <v>22028.646216287758</v>
      </c>
      <c r="P132" s="12">
        <f t="shared" si="6"/>
        <v>0</v>
      </c>
      <c r="Q132" s="15">
        <f t="shared" si="6"/>
        <v>300801.68230346165</v>
      </c>
      <c r="R132" s="66">
        <v>34001</v>
      </c>
    </row>
    <row r="133" spans="2:18" x14ac:dyDescent="0.15">
      <c r="B133" s="4">
        <v>62</v>
      </c>
      <c r="C133" s="57" t="s">
        <v>115</v>
      </c>
      <c r="D133" s="48">
        <f t="shared" si="6"/>
        <v>2863.166357728298</v>
      </c>
      <c r="E133" s="5">
        <f t="shared" si="6"/>
        <v>29867.230944458093</v>
      </c>
      <c r="F133" s="5">
        <f t="shared" si="6"/>
        <v>100908.39046832079</v>
      </c>
      <c r="G133" s="5">
        <f t="shared" si="6"/>
        <v>31437.166402394087</v>
      </c>
      <c r="H133" s="5">
        <f t="shared" si="6"/>
        <v>972.7092033856668</v>
      </c>
      <c r="I133" s="5">
        <f t="shared" si="6"/>
        <v>3281.9974540500702</v>
      </c>
      <c r="J133" s="5">
        <f t="shared" si="6"/>
        <v>2190.7452486767761</v>
      </c>
      <c r="K133" s="5">
        <f t="shared" si="6"/>
        <v>22513.410902918909</v>
      </c>
      <c r="L133" s="5">
        <f t="shared" si="6"/>
        <v>20755.477142282867</v>
      </c>
      <c r="M133" s="5">
        <f t="shared" si="6"/>
        <v>42511.802934542284</v>
      </c>
      <c r="N133" s="5">
        <f t="shared" si="6"/>
        <v>0</v>
      </c>
      <c r="O133" s="5">
        <f t="shared" si="6"/>
        <v>22394.108582531211</v>
      </c>
      <c r="P133" s="12">
        <f t="shared" si="6"/>
        <v>0</v>
      </c>
      <c r="Q133" s="15">
        <f t="shared" si="6"/>
        <v>279696.20564128907</v>
      </c>
      <c r="R133" s="66">
        <v>44777</v>
      </c>
    </row>
    <row r="134" spans="2:18" ht="12.75" thickBot="1" x14ac:dyDescent="0.2">
      <c r="B134" s="10">
        <v>63</v>
      </c>
      <c r="C134" s="63" t="s">
        <v>116</v>
      </c>
      <c r="D134" s="54">
        <f t="shared" si="6"/>
        <v>3744.8311332076119</v>
      </c>
      <c r="E134" s="11">
        <f t="shared" si="6"/>
        <v>38587.484999142805</v>
      </c>
      <c r="F134" s="11">
        <f t="shared" si="6"/>
        <v>110091.30807474712</v>
      </c>
      <c r="G134" s="11">
        <f t="shared" si="6"/>
        <v>21787.793588205041</v>
      </c>
      <c r="H134" s="11">
        <f t="shared" si="6"/>
        <v>0</v>
      </c>
      <c r="I134" s="11">
        <f t="shared" si="6"/>
        <v>4725.2528715926628</v>
      </c>
      <c r="J134" s="11">
        <f t="shared" si="6"/>
        <v>3279.4788273615636</v>
      </c>
      <c r="K134" s="11">
        <f t="shared" si="6"/>
        <v>26210.389165095148</v>
      </c>
      <c r="L134" s="11">
        <f t="shared" si="6"/>
        <v>20243.339619406823</v>
      </c>
      <c r="M134" s="11">
        <f t="shared" si="6"/>
        <v>36242.208126178637</v>
      </c>
      <c r="N134" s="11">
        <f t="shared" si="6"/>
        <v>0</v>
      </c>
      <c r="O134" s="11">
        <f t="shared" si="6"/>
        <v>22761.392079547404</v>
      </c>
      <c r="P134" s="13">
        <f t="shared" si="6"/>
        <v>0</v>
      </c>
      <c r="Q134" s="16">
        <f t="shared" si="6"/>
        <v>287673.47848448483</v>
      </c>
      <c r="R134" s="72">
        <v>29165</v>
      </c>
    </row>
    <row r="135" spans="2:18" ht="12.75" thickTop="1" x14ac:dyDescent="0.15">
      <c r="B135" s="8"/>
      <c r="C135" s="64" t="s">
        <v>117</v>
      </c>
      <c r="D135" s="55">
        <f t="shared" si="6"/>
        <v>2102.1801735142935</v>
      </c>
      <c r="E135" s="9">
        <f t="shared" si="6"/>
        <v>40542.493464865074</v>
      </c>
      <c r="F135" s="9">
        <f t="shared" si="6"/>
        <v>140337.81417564742</v>
      </c>
      <c r="G135" s="9">
        <f t="shared" si="6"/>
        <v>26607.626818423789</v>
      </c>
      <c r="H135" s="9">
        <f t="shared" si="6"/>
        <v>485.96546114548011</v>
      </c>
      <c r="I135" s="9">
        <f t="shared" si="6"/>
        <v>2631.6903773639542</v>
      </c>
      <c r="J135" s="9">
        <f t="shared" si="6"/>
        <v>5996.977423980934</v>
      </c>
      <c r="K135" s="9">
        <f t="shared" si="6"/>
        <v>36130.938420747669</v>
      </c>
      <c r="L135" s="9">
        <f t="shared" si="6"/>
        <v>13702.42964395118</v>
      </c>
      <c r="M135" s="9">
        <f t="shared" si="6"/>
        <v>42848.32127072414</v>
      </c>
      <c r="N135" s="9">
        <f t="shared" si="6"/>
        <v>285.48262299571832</v>
      </c>
      <c r="O135" s="9">
        <f t="shared" si="6"/>
        <v>29905.800011745516</v>
      </c>
      <c r="P135" s="14">
        <f t="shared" si="6"/>
        <v>27.086270276238846</v>
      </c>
      <c r="Q135" s="17">
        <f t="shared" si="6"/>
        <v>341604.8061353814</v>
      </c>
      <c r="R135" s="73">
        <f>+SUM(R72:R134)</f>
        <v>7390054</v>
      </c>
    </row>
    <row r="137" spans="2:18" s="43" customFormat="1" ht="13.5" x14ac:dyDescent="0.15">
      <c r="B137" s="44" t="str">
        <f>+B1</f>
        <v>令和元年度</v>
      </c>
      <c r="D137" s="45" t="s">
        <v>119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2:18" x14ac:dyDescent="0.15">
      <c r="B138" s="75" t="s">
        <v>122</v>
      </c>
    </row>
    <row r="139" spans="2:18" x14ac:dyDescent="0.15">
      <c r="B139" s="121" t="s">
        <v>1</v>
      </c>
      <c r="C139" s="122"/>
      <c r="D139" s="46" t="s">
        <v>2</v>
      </c>
      <c r="E139" s="28" t="s">
        <v>3</v>
      </c>
      <c r="F139" s="28" t="s">
        <v>4</v>
      </c>
      <c r="G139" s="28" t="s">
        <v>5</v>
      </c>
      <c r="H139" s="28" t="s">
        <v>6</v>
      </c>
      <c r="I139" s="28" t="s">
        <v>7</v>
      </c>
      <c r="J139" s="28" t="s">
        <v>8</v>
      </c>
      <c r="K139" s="28" t="s">
        <v>9</v>
      </c>
      <c r="L139" s="28" t="s">
        <v>10</v>
      </c>
      <c r="M139" s="28" t="s">
        <v>11</v>
      </c>
      <c r="N139" s="28" t="s">
        <v>12</v>
      </c>
      <c r="O139" s="28" t="s">
        <v>13</v>
      </c>
      <c r="P139" s="29" t="s">
        <v>14</v>
      </c>
      <c r="Q139" s="30" t="s">
        <v>15</v>
      </c>
      <c r="R139" s="74" t="s">
        <v>120</v>
      </c>
    </row>
    <row r="140" spans="2:18" x14ac:dyDescent="0.15">
      <c r="B140" s="22" t="s">
        <v>16</v>
      </c>
      <c r="C140" s="56" t="s">
        <v>17</v>
      </c>
      <c r="D140" s="47">
        <f>+RANK(D72,D$72:D$134)</f>
        <v>63</v>
      </c>
      <c r="E140" s="23">
        <f t="shared" ref="E140:R140" si="7">+RANK(E72,E$72:E$134)</f>
        <v>46</v>
      </c>
      <c r="F140" s="23">
        <f t="shared" si="7"/>
        <v>13</v>
      </c>
      <c r="G140" s="23">
        <f t="shared" si="7"/>
        <v>14</v>
      </c>
      <c r="H140" s="23">
        <f t="shared" si="7"/>
        <v>42</v>
      </c>
      <c r="I140" s="23">
        <f t="shared" si="7"/>
        <v>50</v>
      </c>
      <c r="J140" s="23">
        <f t="shared" si="7"/>
        <v>4</v>
      </c>
      <c r="K140" s="23">
        <f t="shared" si="7"/>
        <v>7</v>
      </c>
      <c r="L140" s="23">
        <f t="shared" si="7"/>
        <v>43</v>
      </c>
      <c r="M140" s="23">
        <f t="shared" si="7"/>
        <v>2</v>
      </c>
      <c r="N140" s="23">
        <f t="shared" si="7"/>
        <v>31</v>
      </c>
      <c r="O140" s="23">
        <f t="shared" si="7"/>
        <v>8</v>
      </c>
      <c r="P140" s="24">
        <f t="shared" si="7"/>
        <v>3</v>
      </c>
      <c r="Q140" s="25">
        <f t="shared" si="7"/>
        <v>10</v>
      </c>
      <c r="R140" s="65">
        <f t="shared" si="7"/>
        <v>1</v>
      </c>
    </row>
    <row r="141" spans="2:18" x14ac:dyDescent="0.15">
      <c r="B141" s="4" t="s">
        <v>18</v>
      </c>
      <c r="C141" s="57" t="s">
        <v>19</v>
      </c>
      <c r="D141" s="48">
        <f t="shared" ref="D141:R156" si="8">+RANK(D73,D$72:D$134)</f>
        <v>56</v>
      </c>
      <c r="E141" s="5">
        <f t="shared" si="8"/>
        <v>61</v>
      </c>
      <c r="F141" s="5">
        <f t="shared" si="8"/>
        <v>18</v>
      </c>
      <c r="G141" s="5">
        <f t="shared" si="8"/>
        <v>31</v>
      </c>
      <c r="H141" s="5">
        <f t="shared" si="8"/>
        <v>24</v>
      </c>
      <c r="I141" s="5">
        <f t="shared" si="8"/>
        <v>40</v>
      </c>
      <c r="J141" s="5">
        <f t="shared" si="8"/>
        <v>38</v>
      </c>
      <c r="K141" s="5">
        <f t="shared" si="8"/>
        <v>51</v>
      </c>
      <c r="L141" s="5">
        <f t="shared" si="8"/>
        <v>39</v>
      </c>
      <c r="M141" s="5">
        <f t="shared" si="8"/>
        <v>23</v>
      </c>
      <c r="N141" s="5">
        <f t="shared" si="8"/>
        <v>29</v>
      </c>
      <c r="O141" s="5">
        <f t="shared" si="8"/>
        <v>32</v>
      </c>
      <c r="P141" s="12">
        <f t="shared" si="8"/>
        <v>3</v>
      </c>
      <c r="Q141" s="15">
        <f t="shared" si="8"/>
        <v>46</v>
      </c>
      <c r="R141" s="66">
        <f t="shared" si="8"/>
        <v>3</v>
      </c>
    </row>
    <row r="142" spans="2:18" x14ac:dyDescent="0.15">
      <c r="B142" s="4" t="s">
        <v>20</v>
      </c>
      <c r="C142" s="57" t="s">
        <v>21</v>
      </c>
      <c r="D142" s="48">
        <f t="shared" si="8"/>
        <v>48</v>
      </c>
      <c r="E142" s="5">
        <f t="shared" si="8"/>
        <v>35</v>
      </c>
      <c r="F142" s="5">
        <f t="shared" si="8"/>
        <v>20</v>
      </c>
      <c r="G142" s="5">
        <f t="shared" si="8"/>
        <v>35</v>
      </c>
      <c r="H142" s="5">
        <f t="shared" si="8"/>
        <v>23</v>
      </c>
      <c r="I142" s="5">
        <f t="shared" si="8"/>
        <v>25</v>
      </c>
      <c r="J142" s="5">
        <f t="shared" si="8"/>
        <v>6</v>
      </c>
      <c r="K142" s="5">
        <f t="shared" si="8"/>
        <v>26</v>
      </c>
      <c r="L142" s="5">
        <f t="shared" si="8"/>
        <v>49</v>
      </c>
      <c r="M142" s="5">
        <f t="shared" si="8"/>
        <v>42</v>
      </c>
      <c r="N142" s="5">
        <f t="shared" si="8"/>
        <v>20</v>
      </c>
      <c r="O142" s="5">
        <f t="shared" si="8"/>
        <v>58</v>
      </c>
      <c r="P142" s="12">
        <f t="shared" si="8"/>
        <v>3</v>
      </c>
      <c r="Q142" s="15">
        <f t="shared" si="8"/>
        <v>35</v>
      </c>
      <c r="R142" s="66">
        <f t="shared" si="8"/>
        <v>9</v>
      </c>
    </row>
    <row r="143" spans="2:18" x14ac:dyDescent="0.15">
      <c r="B143" s="4" t="s">
        <v>22</v>
      </c>
      <c r="C143" s="57" t="s">
        <v>23</v>
      </c>
      <c r="D143" s="48">
        <f t="shared" si="8"/>
        <v>62</v>
      </c>
      <c r="E143" s="5">
        <f t="shared" si="8"/>
        <v>44</v>
      </c>
      <c r="F143" s="5">
        <f t="shared" si="8"/>
        <v>11</v>
      </c>
      <c r="G143" s="5">
        <f t="shared" si="8"/>
        <v>23</v>
      </c>
      <c r="H143" s="5">
        <f t="shared" si="8"/>
        <v>19</v>
      </c>
      <c r="I143" s="5">
        <f t="shared" si="8"/>
        <v>43</v>
      </c>
      <c r="J143" s="5">
        <f t="shared" si="8"/>
        <v>57</v>
      </c>
      <c r="K143" s="5">
        <f t="shared" si="8"/>
        <v>15</v>
      </c>
      <c r="L143" s="5">
        <f t="shared" si="8"/>
        <v>61</v>
      </c>
      <c r="M143" s="5">
        <f t="shared" si="8"/>
        <v>14</v>
      </c>
      <c r="N143" s="5">
        <f t="shared" si="8"/>
        <v>38</v>
      </c>
      <c r="O143" s="5">
        <f t="shared" si="8"/>
        <v>47</v>
      </c>
      <c r="P143" s="12">
        <f t="shared" si="8"/>
        <v>3</v>
      </c>
      <c r="Q143" s="15">
        <f t="shared" si="8"/>
        <v>29</v>
      </c>
      <c r="R143" s="66">
        <f t="shared" si="8"/>
        <v>2</v>
      </c>
    </row>
    <row r="144" spans="2:18" x14ac:dyDescent="0.15">
      <c r="B144" s="4" t="s">
        <v>24</v>
      </c>
      <c r="C144" s="57" t="s">
        <v>25</v>
      </c>
      <c r="D144" s="48">
        <f t="shared" si="8"/>
        <v>27</v>
      </c>
      <c r="E144" s="5">
        <f t="shared" si="8"/>
        <v>52</v>
      </c>
      <c r="F144" s="5">
        <f t="shared" si="8"/>
        <v>27</v>
      </c>
      <c r="G144" s="5">
        <f t="shared" si="8"/>
        <v>41</v>
      </c>
      <c r="H144" s="5">
        <f t="shared" si="8"/>
        <v>27</v>
      </c>
      <c r="I144" s="5">
        <f t="shared" si="8"/>
        <v>26</v>
      </c>
      <c r="J144" s="5">
        <f t="shared" si="8"/>
        <v>16</v>
      </c>
      <c r="K144" s="5">
        <f t="shared" si="8"/>
        <v>20</v>
      </c>
      <c r="L144" s="5">
        <f t="shared" si="8"/>
        <v>50</v>
      </c>
      <c r="M144" s="5">
        <f t="shared" si="8"/>
        <v>25</v>
      </c>
      <c r="N144" s="5">
        <f t="shared" si="8"/>
        <v>38</v>
      </c>
      <c r="O144" s="5">
        <f t="shared" si="8"/>
        <v>19</v>
      </c>
      <c r="P144" s="12">
        <f t="shared" si="8"/>
        <v>3</v>
      </c>
      <c r="Q144" s="15">
        <f t="shared" si="8"/>
        <v>32</v>
      </c>
      <c r="R144" s="66">
        <f t="shared" si="8"/>
        <v>26</v>
      </c>
    </row>
    <row r="145" spans="2:18" x14ac:dyDescent="0.15">
      <c r="B145" s="4" t="s">
        <v>26</v>
      </c>
      <c r="C145" s="57" t="s">
        <v>27</v>
      </c>
      <c r="D145" s="48">
        <f t="shared" si="8"/>
        <v>19</v>
      </c>
      <c r="E145" s="5">
        <f t="shared" si="8"/>
        <v>7</v>
      </c>
      <c r="F145" s="5">
        <f t="shared" si="8"/>
        <v>4</v>
      </c>
      <c r="G145" s="5">
        <f t="shared" si="8"/>
        <v>4</v>
      </c>
      <c r="H145" s="5">
        <f t="shared" si="8"/>
        <v>5</v>
      </c>
      <c r="I145" s="5">
        <f t="shared" si="8"/>
        <v>13</v>
      </c>
      <c r="J145" s="5">
        <f t="shared" si="8"/>
        <v>3</v>
      </c>
      <c r="K145" s="5">
        <f t="shared" si="8"/>
        <v>11</v>
      </c>
      <c r="L145" s="5">
        <f t="shared" si="8"/>
        <v>18</v>
      </c>
      <c r="M145" s="5">
        <f t="shared" si="8"/>
        <v>12</v>
      </c>
      <c r="N145" s="5">
        <f t="shared" si="8"/>
        <v>7</v>
      </c>
      <c r="O145" s="5">
        <f t="shared" si="8"/>
        <v>3</v>
      </c>
      <c r="P145" s="12">
        <f t="shared" si="8"/>
        <v>3</v>
      </c>
      <c r="Q145" s="15">
        <f t="shared" si="8"/>
        <v>3</v>
      </c>
      <c r="R145" s="66">
        <f t="shared" si="8"/>
        <v>35</v>
      </c>
    </row>
    <row r="146" spans="2:18" x14ac:dyDescent="0.15">
      <c r="B146" s="4" t="s">
        <v>28</v>
      </c>
      <c r="C146" s="57" t="s">
        <v>29</v>
      </c>
      <c r="D146" s="48">
        <f t="shared" si="8"/>
        <v>58</v>
      </c>
      <c r="E146" s="5">
        <f t="shared" si="8"/>
        <v>31</v>
      </c>
      <c r="F146" s="5">
        <f t="shared" si="8"/>
        <v>28</v>
      </c>
      <c r="G146" s="5">
        <f t="shared" si="8"/>
        <v>5</v>
      </c>
      <c r="H146" s="5">
        <f t="shared" si="8"/>
        <v>33</v>
      </c>
      <c r="I146" s="5">
        <f t="shared" si="8"/>
        <v>55</v>
      </c>
      <c r="J146" s="5">
        <f t="shared" si="8"/>
        <v>49</v>
      </c>
      <c r="K146" s="5">
        <f t="shared" si="8"/>
        <v>37</v>
      </c>
      <c r="L146" s="5">
        <f t="shared" si="8"/>
        <v>53</v>
      </c>
      <c r="M146" s="5">
        <f t="shared" si="8"/>
        <v>22</v>
      </c>
      <c r="N146" s="5">
        <f t="shared" si="8"/>
        <v>19</v>
      </c>
      <c r="O146" s="5">
        <f t="shared" si="8"/>
        <v>63</v>
      </c>
      <c r="P146" s="12">
        <f t="shared" si="8"/>
        <v>3</v>
      </c>
      <c r="Q146" s="15">
        <f t="shared" si="8"/>
        <v>34</v>
      </c>
      <c r="R146" s="66">
        <f t="shared" si="8"/>
        <v>5</v>
      </c>
    </row>
    <row r="147" spans="2:18" x14ac:dyDescent="0.15">
      <c r="B147" s="4" t="s">
        <v>30</v>
      </c>
      <c r="C147" s="57" t="s">
        <v>31</v>
      </c>
      <c r="D147" s="48">
        <f t="shared" si="8"/>
        <v>30</v>
      </c>
      <c r="E147" s="5">
        <f t="shared" si="8"/>
        <v>38</v>
      </c>
      <c r="F147" s="5">
        <f t="shared" si="8"/>
        <v>29</v>
      </c>
      <c r="G147" s="5">
        <f t="shared" si="8"/>
        <v>17</v>
      </c>
      <c r="H147" s="5">
        <f t="shared" si="8"/>
        <v>45</v>
      </c>
      <c r="I147" s="5">
        <f t="shared" si="8"/>
        <v>23</v>
      </c>
      <c r="J147" s="5">
        <f t="shared" si="8"/>
        <v>8</v>
      </c>
      <c r="K147" s="5">
        <f t="shared" si="8"/>
        <v>6</v>
      </c>
      <c r="L147" s="5">
        <f t="shared" si="8"/>
        <v>23</v>
      </c>
      <c r="M147" s="5">
        <f t="shared" si="8"/>
        <v>36</v>
      </c>
      <c r="N147" s="5">
        <f t="shared" si="8"/>
        <v>16</v>
      </c>
      <c r="O147" s="5">
        <f t="shared" si="8"/>
        <v>14</v>
      </c>
      <c r="P147" s="12">
        <f t="shared" si="8"/>
        <v>1</v>
      </c>
      <c r="Q147" s="15">
        <f t="shared" si="8"/>
        <v>14</v>
      </c>
      <c r="R147" s="66">
        <f t="shared" si="8"/>
        <v>27</v>
      </c>
    </row>
    <row r="148" spans="2:18" x14ac:dyDescent="0.15">
      <c r="B148" s="4" t="s">
        <v>32</v>
      </c>
      <c r="C148" s="57" t="s">
        <v>33</v>
      </c>
      <c r="D148" s="48">
        <f t="shared" si="8"/>
        <v>39</v>
      </c>
      <c r="E148" s="5">
        <f t="shared" si="8"/>
        <v>48</v>
      </c>
      <c r="F148" s="5">
        <f t="shared" si="8"/>
        <v>25</v>
      </c>
      <c r="G148" s="5">
        <f t="shared" si="8"/>
        <v>6</v>
      </c>
      <c r="H148" s="5">
        <f t="shared" si="8"/>
        <v>9</v>
      </c>
      <c r="I148" s="5">
        <f t="shared" si="8"/>
        <v>10</v>
      </c>
      <c r="J148" s="5">
        <f t="shared" si="8"/>
        <v>52</v>
      </c>
      <c r="K148" s="5">
        <f t="shared" si="8"/>
        <v>54</v>
      </c>
      <c r="L148" s="5">
        <f t="shared" si="8"/>
        <v>38</v>
      </c>
      <c r="M148" s="5">
        <f t="shared" si="8"/>
        <v>6</v>
      </c>
      <c r="N148" s="5">
        <f t="shared" si="8"/>
        <v>38</v>
      </c>
      <c r="O148" s="5">
        <f t="shared" si="8"/>
        <v>31</v>
      </c>
      <c r="P148" s="12">
        <f t="shared" si="8"/>
        <v>3</v>
      </c>
      <c r="Q148" s="15">
        <f t="shared" si="8"/>
        <v>18</v>
      </c>
      <c r="R148" s="66">
        <f t="shared" si="8"/>
        <v>20</v>
      </c>
    </row>
    <row r="149" spans="2:18" x14ac:dyDescent="0.15">
      <c r="B149" s="4" t="s">
        <v>34</v>
      </c>
      <c r="C149" s="57" t="s">
        <v>35</v>
      </c>
      <c r="D149" s="48">
        <f t="shared" si="8"/>
        <v>33</v>
      </c>
      <c r="E149" s="5">
        <f t="shared" si="8"/>
        <v>21</v>
      </c>
      <c r="F149" s="5">
        <f t="shared" si="8"/>
        <v>17</v>
      </c>
      <c r="G149" s="5">
        <f t="shared" si="8"/>
        <v>54</v>
      </c>
      <c r="H149" s="5">
        <f t="shared" si="8"/>
        <v>16</v>
      </c>
      <c r="I149" s="5">
        <f t="shared" si="8"/>
        <v>22</v>
      </c>
      <c r="J149" s="5">
        <f t="shared" si="8"/>
        <v>25</v>
      </c>
      <c r="K149" s="5">
        <f t="shared" si="8"/>
        <v>39</v>
      </c>
      <c r="L149" s="5">
        <f t="shared" si="8"/>
        <v>25</v>
      </c>
      <c r="M149" s="5">
        <f t="shared" si="8"/>
        <v>32</v>
      </c>
      <c r="N149" s="5">
        <f t="shared" si="8"/>
        <v>14</v>
      </c>
      <c r="O149" s="5">
        <f t="shared" si="8"/>
        <v>11</v>
      </c>
      <c r="P149" s="12">
        <f t="shared" si="8"/>
        <v>3</v>
      </c>
      <c r="Q149" s="15">
        <f t="shared" si="8"/>
        <v>19</v>
      </c>
      <c r="R149" s="66">
        <f t="shared" si="8"/>
        <v>28</v>
      </c>
    </row>
    <row r="150" spans="2:18" x14ac:dyDescent="0.15">
      <c r="B150" s="4" t="s">
        <v>36</v>
      </c>
      <c r="C150" s="57" t="s">
        <v>37</v>
      </c>
      <c r="D150" s="48">
        <f t="shared" si="8"/>
        <v>36</v>
      </c>
      <c r="E150" s="5">
        <f t="shared" si="8"/>
        <v>15</v>
      </c>
      <c r="F150" s="5">
        <f t="shared" si="8"/>
        <v>15</v>
      </c>
      <c r="G150" s="5">
        <f t="shared" si="8"/>
        <v>19</v>
      </c>
      <c r="H150" s="5">
        <f t="shared" si="8"/>
        <v>17</v>
      </c>
      <c r="I150" s="5">
        <f t="shared" si="8"/>
        <v>29</v>
      </c>
      <c r="J150" s="5">
        <f t="shared" si="8"/>
        <v>19</v>
      </c>
      <c r="K150" s="5">
        <f t="shared" si="8"/>
        <v>18</v>
      </c>
      <c r="L150" s="5">
        <f t="shared" si="8"/>
        <v>34</v>
      </c>
      <c r="M150" s="5">
        <f t="shared" si="8"/>
        <v>45</v>
      </c>
      <c r="N150" s="5">
        <f t="shared" si="8"/>
        <v>12</v>
      </c>
      <c r="O150" s="5">
        <f t="shared" si="8"/>
        <v>38</v>
      </c>
      <c r="P150" s="12">
        <f t="shared" si="8"/>
        <v>3</v>
      </c>
      <c r="Q150" s="15">
        <f t="shared" si="8"/>
        <v>20</v>
      </c>
      <c r="R150" s="66">
        <f t="shared" si="8"/>
        <v>24</v>
      </c>
    </row>
    <row r="151" spans="2:18" x14ac:dyDescent="0.15">
      <c r="B151" s="4" t="s">
        <v>38</v>
      </c>
      <c r="C151" s="57" t="s">
        <v>39</v>
      </c>
      <c r="D151" s="48">
        <f t="shared" si="8"/>
        <v>55</v>
      </c>
      <c r="E151" s="5">
        <f t="shared" si="8"/>
        <v>62</v>
      </c>
      <c r="F151" s="5">
        <f t="shared" si="8"/>
        <v>26</v>
      </c>
      <c r="G151" s="5">
        <f t="shared" si="8"/>
        <v>25</v>
      </c>
      <c r="H151" s="5">
        <f t="shared" si="8"/>
        <v>28</v>
      </c>
      <c r="I151" s="5">
        <f t="shared" si="8"/>
        <v>46</v>
      </c>
      <c r="J151" s="5">
        <f t="shared" si="8"/>
        <v>39</v>
      </c>
      <c r="K151" s="5">
        <f t="shared" si="8"/>
        <v>48</v>
      </c>
      <c r="L151" s="5">
        <f t="shared" si="8"/>
        <v>58</v>
      </c>
      <c r="M151" s="5">
        <f t="shared" si="8"/>
        <v>47</v>
      </c>
      <c r="N151" s="5">
        <f t="shared" si="8"/>
        <v>38</v>
      </c>
      <c r="O151" s="5">
        <f t="shared" si="8"/>
        <v>26</v>
      </c>
      <c r="P151" s="12">
        <f t="shared" si="8"/>
        <v>3</v>
      </c>
      <c r="Q151" s="15">
        <f t="shared" si="8"/>
        <v>54</v>
      </c>
      <c r="R151" s="66">
        <f t="shared" si="8"/>
        <v>7</v>
      </c>
    </row>
    <row r="152" spans="2:18" x14ac:dyDescent="0.15">
      <c r="B152" s="4" t="s">
        <v>40</v>
      </c>
      <c r="C152" s="57" t="s">
        <v>41</v>
      </c>
      <c r="D152" s="48">
        <f t="shared" si="8"/>
        <v>52</v>
      </c>
      <c r="E152" s="5">
        <f t="shared" si="8"/>
        <v>36</v>
      </c>
      <c r="F152" s="5">
        <f t="shared" si="8"/>
        <v>44</v>
      </c>
      <c r="G152" s="5">
        <f t="shared" si="8"/>
        <v>38</v>
      </c>
      <c r="H152" s="5">
        <f t="shared" si="8"/>
        <v>14</v>
      </c>
      <c r="I152" s="5">
        <f t="shared" si="8"/>
        <v>48</v>
      </c>
      <c r="J152" s="5">
        <f t="shared" si="8"/>
        <v>20</v>
      </c>
      <c r="K152" s="5">
        <f t="shared" si="8"/>
        <v>41</v>
      </c>
      <c r="L152" s="5">
        <f t="shared" si="8"/>
        <v>36</v>
      </c>
      <c r="M152" s="5">
        <f t="shared" si="8"/>
        <v>34</v>
      </c>
      <c r="N152" s="5">
        <f t="shared" si="8"/>
        <v>35</v>
      </c>
      <c r="O152" s="5">
        <f t="shared" si="8"/>
        <v>41</v>
      </c>
      <c r="P152" s="12">
        <f t="shared" si="8"/>
        <v>3</v>
      </c>
      <c r="Q152" s="15">
        <f t="shared" si="8"/>
        <v>52</v>
      </c>
      <c r="R152" s="66">
        <f t="shared" si="8"/>
        <v>12</v>
      </c>
    </row>
    <row r="153" spans="2:18" x14ac:dyDescent="0.15">
      <c r="B153" s="4" t="s">
        <v>42</v>
      </c>
      <c r="C153" s="57" t="s">
        <v>43</v>
      </c>
      <c r="D153" s="48">
        <f t="shared" si="8"/>
        <v>28</v>
      </c>
      <c r="E153" s="5">
        <f t="shared" si="8"/>
        <v>30</v>
      </c>
      <c r="F153" s="5">
        <f t="shared" si="8"/>
        <v>41</v>
      </c>
      <c r="G153" s="5">
        <f t="shared" si="8"/>
        <v>13</v>
      </c>
      <c r="H153" s="5">
        <f t="shared" si="8"/>
        <v>2</v>
      </c>
      <c r="I153" s="5">
        <f t="shared" si="8"/>
        <v>24</v>
      </c>
      <c r="J153" s="5">
        <f t="shared" si="8"/>
        <v>23</v>
      </c>
      <c r="K153" s="5">
        <f t="shared" si="8"/>
        <v>27</v>
      </c>
      <c r="L153" s="5">
        <f t="shared" si="8"/>
        <v>29</v>
      </c>
      <c r="M153" s="5">
        <f t="shared" si="8"/>
        <v>48</v>
      </c>
      <c r="N153" s="5">
        <f t="shared" si="8"/>
        <v>38</v>
      </c>
      <c r="O153" s="5">
        <f t="shared" si="8"/>
        <v>17</v>
      </c>
      <c r="P153" s="12">
        <f t="shared" si="8"/>
        <v>3</v>
      </c>
      <c r="Q153" s="15">
        <f t="shared" si="8"/>
        <v>25</v>
      </c>
      <c r="R153" s="66">
        <f t="shared" si="8"/>
        <v>38</v>
      </c>
    </row>
    <row r="154" spans="2:18" x14ac:dyDescent="0.15">
      <c r="B154" s="39" t="s">
        <v>44</v>
      </c>
      <c r="C154" s="58" t="s">
        <v>45</v>
      </c>
      <c r="D154" s="49">
        <f t="shared" si="8"/>
        <v>42</v>
      </c>
      <c r="E154" s="40">
        <f t="shared" si="8"/>
        <v>57</v>
      </c>
      <c r="F154" s="40">
        <f t="shared" si="8"/>
        <v>38</v>
      </c>
      <c r="G154" s="40">
        <f t="shared" si="8"/>
        <v>43</v>
      </c>
      <c r="H154" s="40">
        <f t="shared" si="8"/>
        <v>13</v>
      </c>
      <c r="I154" s="40">
        <f t="shared" si="8"/>
        <v>32</v>
      </c>
      <c r="J154" s="40">
        <f t="shared" si="8"/>
        <v>28</v>
      </c>
      <c r="K154" s="40">
        <f t="shared" si="8"/>
        <v>38</v>
      </c>
      <c r="L154" s="40">
        <f t="shared" si="8"/>
        <v>37</v>
      </c>
      <c r="M154" s="40">
        <f t="shared" si="8"/>
        <v>21</v>
      </c>
      <c r="N154" s="40">
        <f t="shared" si="8"/>
        <v>18</v>
      </c>
      <c r="O154" s="40">
        <f t="shared" si="8"/>
        <v>10</v>
      </c>
      <c r="P154" s="41">
        <f t="shared" si="8"/>
        <v>3</v>
      </c>
      <c r="Q154" s="42">
        <f t="shared" si="8"/>
        <v>40</v>
      </c>
      <c r="R154" s="67">
        <f t="shared" si="8"/>
        <v>18</v>
      </c>
    </row>
    <row r="155" spans="2:18" x14ac:dyDescent="0.15">
      <c r="B155" s="4" t="s">
        <v>46</v>
      </c>
      <c r="C155" s="57" t="s">
        <v>47</v>
      </c>
      <c r="D155" s="48">
        <f t="shared" si="8"/>
        <v>51</v>
      </c>
      <c r="E155" s="5">
        <f t="shared" si="8"/>
        <v>10</v>
      </c>
      <c r="F155" s="5">
        <f t="shared" si="8"/>
        <v>14</v>
      </c>
      <c r="G155" s="5">
        <f t="shared" si="8"/>
        <v>53</v>
      </c>
      <c r="H155" s="5">
        <f t="shared" si="8"/>
        <v>26</v>
      </c>
      <c r="I155" s="5">
        <f t="shared" si="8"/>
        <v>16</v>
      </c>
      <c r="J155" s="5">
        <f t="shared" si="8"/>
        <v>14</v>
      </c>
      <c r="K155" s="5">
        <f t="shared" si="8"/>
        <v>17</v>
      </c>
      <c r="L155" s="5">
        <f t="shared" si="8"/>
        <v>14</v>
      </c>
      <c r="M155" s="5">
        <f t="shared" si="8"/>
        <v>17</v>
      </c>
      <c r="N155" s="5">
        <f t="shared" si="8"/>
        <v>24</v>
      </c>
      <c r="O155" s="5">
        <f t="shared" si="8"/>
        <v>61</v>
      </c>
      <c r="P155" s="12">
        <f t="shared" si="8"/>
        <v>3</v>
      </c>
      <c r="Q155" s="15">
        <f t="shared" si="8"/>
        <v>13</v>
      </c>
      <c r="R155" s="66">
        <f t="shared" si="8"/>
        <v>14</v>
      </c>
    </row>
    <row r="156" spans="2:18" x14ac:dyDescent="0.15">
      <c r="B156" s="39" t="s">
        <v>48</v>
      </c>
      <c r="C156" s="58" t="s">
        <v>49</v>
      </c>
      <c r="D156" s="49">
        <f t="shared" si="8"/>
        <v>57</v>
      </c>
      <c r="E156" s="40">
        <f t="shared" si="8"/>
        <v>63</v>
      </c>
      <c r="F156" s="40">
        <f t="shared" si="8"/>
        <v>34</v>
      </c>
      <c r="G156" s="40">
        <f t="shared" si="8"/>
        <v>44</v>
      </c>
      <c r="H156" s="40">
        <f t="shared" si="8"/>
        <v>3</v>
      </c>
      <c r="I156" s="40">
        <f t="shared" si="8"/>
        <v>53</v>
      </c>
      <c r="J156" s="40">
        <f t="shared" si="8"/>
        <v>46</v>
      </c>
      <c r="K156" s="40">
        <f t="shared" si="8"/>
        <v>59</v>
      </c>
      <c r="L156" s="40">
        <f t="shared" si="8"/>
        <v>54</v>
      </c>
      <c r="M156" s="40">
        <f t="shared" si="8"/>
        <v>62</v>
      </c>
      <c r="N156" s="40">
        <f t="shared" si="8"/>
        <v>22</v>
      </c>
      <c r="O156" s="40">
        <f t="shared" si="8"/>
        <v>29</v>
      </c>
      <c r="P156" s="41">
        <f t="shared" si="8"/>
        <v>3</v>
      </c>
      <c r="Q156" s="42">
        <f t="shared" si="8"/>
        <v>62</v>
      </c>
      <c r="R156" s="67">
        <f t="shared" si="8"/>
        <v>8</v>
      </c>
    </row>
    <row r="157" spans="2:18" x14ac:dyDescent="0.15">
      <c r="B157" s="4" t="s">
        <v>50</v>
      </c>
      <c r="C157" s="57" t="s">
        <v>51</v>
      </c>
      <c r="D157" s="48">
        <f t="shared" ref="D157:R172" si="9">+RANK(D89,D$72:D$134)</f>
        <v>60</v>
      </c>
      <c r="E157" s="5">
        <f t="shared" si="9"/>
        <v>53</v>
      </c>
      <c r="F157" s="5">
        <f t="shared" si="9"/>
        <v>19</v>
      </c>
      <c r="G157" s="5">
        <f t="shared" si="9"/>
        <v>46</v>
      </c>
      <c r="H157" s="5">
        <f t="shared" si="9"/>
        <v>34</v>
      </c>
      <c r="I157" s="5">
        <f t="shared" si="9"/>
        <v>61</v>
      </c>
      <c r="J157" s="5">
        <f t="shared" si="9"/>
        <v>32</v>
      </c>
      <c r="K157" s="5">
        <f t="shared" si="9"/>
        <v>10</v>
      </c>
      <c r="L157" s="5">
        <f t="shared" si="9"/>
        <v>59</v>
      </c>
      <c r="M157" s="5">
        <f t="shared" si="9"/>
        <v>55</v>
      </c>
      <c r="N157" s="5">
        <f t="shared" si="9"/>
        <v>38</v>
      </c>
      <c r="O157" s="5">
        <f t="shared" si="9"/>
        <v>56</v>
      </c>
      <c r="P157" s="12">
        <f t="shared" si="9"/>
        <v>3</v>
      </c>
      <c r="Q157" s="15">
        <f t="shared" si="9"/>
        <v>47</v>
      </c>
      <c r="R157" s="66">
        <f t="shared" si="9"/>
        <v>6</v>
      </c>
    </row>
    <row r="158" spans="2:18" x14ac:dyDescent="0.15">
      <c r="B158" s="4" t="s">
        <v>52</v>
      </c>
      <c r="C158" s="57" t="s">
        <v>53</v>
      </c>
      <c r="D158" s="48">
        <f t="shared" si="9"/>
        <v>61</v>
      </c>
      <c r="E158" s="5">
        <f t="shared" si="9"/>
        <v>45</v>
      </c>
      <c r="F158" s="5">
        <f t="shared" si="9"/>
        <v>31</v>
      </c>
      <c r="G158" s="5">
        <f t="shared" si="9"/>
        <v>21</v>
      </c>
      <c r="H158" s="5">
        <f t="shared" si="9"/>
        <v>43</v>
      </c>
      <c r="I158" s="5">
        <f t="shared" si="9"/>
        <v>44</v>
      </c>
      <c r="J158" s="5">
        <f t="shared" si="9"/>
        <v>58</v>
      </c>
      <c r="K158" s="5">
        <f t="shared" si="9"/>
        <v>42</v>
      </c>
      <c r="L158" s="5">
        <f t="shared" si="9"/>
        <v>60</v>
      </c>
      <c r="M158" s="5">
        <f t="shared" si="9"/>
        <v>53</v>
      </c>
      <c r="N158" s="5">
        <f t="shared" si="9"/>
        <v>38</v>
      </c>
      <c r="O158" s="5">
        <f t="shared" si="9"/>
        <v>46</v>
      </c>
      <c r="P158" s="12">
        <f t="shared" si="9"/>
        <v>3</v>
      </c>
      <c r="Q158" s="15">
        <f t="shared" si="9"/>
        <v>55</v>
      </c>
      <c r="R158" s="66">
        <f t="shared" si="9"/>
        <v>4</v>
      </c>
    </row>
    <row r="159" spans="2:18" x14ac:dyDescent="0.15">
      <c r="B159" s="4" t="s">
        <v>54</v>
      </c>
      <c r="C159" s="57" t="s">
        <v>55</v>
      </c>
      <c r="D159" s="48">
        <f t="shared" si="9"/>
        <v>26</v>
      </c>
      <c r="E159" s="5">
        <f t="shared" si="9"/>
        <v>41</v>
      </c>
      <c r="F159" s="5">
        <f t="shared" si="9"/>
        <v>8</v>
      </c>
      <c r="G159" s="5">
        <f t="shared" si="9"/>
        <v>30</v>
      </c>
      <c r="H159" s="5">
        <f t="shared" si="9"/>
        <v>18</v>
      </c>
      <c r="I159" s="5">
        <f t="shared" si="9"/>
        <v>62</v>
      </c>
      <c r="J159" s="5">
        <f t="shared" si="9"/>
        <v>33</v>
      </c>
      <c r="K159" s="5">
        <f t="shared" si="9"/>
        <v>45</v>
      </c>
      <c r="L159" s="5">
        <f t="shared" si="9"/>
        <v>45</v>
      </c>
      <c r="M159" s="5">
        <f t="shared" si="9"/>
        <v>57</v>
      </c>
      <c r="N159" s="5">
        <f t="shared" si="9"/>
        <v>38</v>
      </c>
      <c r="O159" s="5">
        <f t="shared" si="9"/>
        <v>62</v>
      </c>
      <c r="P159" s="12">
        <f t="shared" si="9"/>
        <v>3</v>
      </c>
      <c r="Q159" s="15">
        <f t="shared" si="9"/>
        <v>42</v>
      </c>
      <c r="R159" s="66">
        <f t="shared" si="9"/>
        <v>30</v>
      </c>
    </row>
    <row r="160" spans="2:18" x14ac:dyDescent="0.15">
      <c r="B160" s="4" t="s">
        <v>56</v>
      </c>
      <c r="C160" s="57" t="s">
        <v>57</v>
      </c>
      <c r="D160" s="48">
        <f t="shared" si="9"/>
        <v>41</v>
      </c>
      <c r="E160" s="5">
        <f t="shared" si="9"/>
        <v>18</v>
      </c>
      <c r="F160" s="5">
        <f t="shared" si="9"/>
        <v>1</v>
      </c>
      <c r="G160" s="5">
        <f t="shared" si="9"/>
        <v>27</v>
      </c>
      <c r="H160" s="5">
        <f t="shared" si="9"/>
        <v>21</v>
      </c>
      <c r="I160" s="5">
        <f t="shared" si="9"/>
        <v>63</v>
      </c>
      <c r="J160" s="5">
        <f t="shared" si="9"/>
        <v>42</v>
      </c>
      <c r="K160" s="5">
        <f t="shared" si="9"/>
        <v>29</v>
      </c>
      <c r="L160" s="5">
        <f t="shared" si="9"/>
        <v>24</v>
      </c>
      <c r="M160" s="5">
        <f t="shared" si="9"/>
        <v>4</v>
      </c>
      <c r="N160" s="5">
        <f t="shared" si="9"/>
        <v>38</v>
      </c>
      <c r="O160" s="5">
        <f t="shared" si="9"/>
        <v>53</v>
      </c>
      <c r="P160" s="12">
        <f t="shared" si="9"/>
        <v>3</v>
      </c>
      <c r="Q160" s="15">
        <f t="shared" si="9"/>
        <v>12</v>
      </c>
      <c r="R160" s="66">
        <f t="shared" si="9"/>
        <v>17</v>
      </c>
    </row>
    <row r="161" spans="2:18" x14ac:dyDescent="0.15">
      <c r="B161" s="4" t="s">
        <v>58</v>
      </c>
      <c r="C161" s="57" t="s">
        <v>59</v>
      </c>
      <c r="D161" s="48">
        <f t="shared" si="9"/>
        <v>53</v>
      </c>
      <c r="E161" s="5">
        <f t="shared" si="9"/>
        <v>54</v>
      </c>
      <c r="F161" s="5">
        <f t="shared" si="9"/>
        <v>48</v>
      </c>
      <c r="G161" s="5">
        <f t="shared" si="9"/>
        <v>32</v>
      </c>
      <c r="H161" s="5">
        <f t="shared" si="9"/>
        <v>40</v>
      </c>
      <c r="I161" s="5">
        <f t="shared" si="9"/>
        <v>47</v>
      </c>
      <c r="J161" s="5">
        <f t="shared" si="9"/>
        <v>41</v>
      </c>
      <c r="K161" s="5">
        <f t="shared" si="9"/>
        <v>55</v>
      </c>
      <c r="L161" s="5">
        <f t="shared" si="9"/>
        <v>40</v>
      </c>
      <c r="M161" s="5">
        <f t="shared" si="9"/>
        <v>37</v>
      </c>
      <c r="N161" s="5">
        <f t="shared" si="9"/>
        <v>34</v>
      </c>
      <c r="O161" s="5">
        <f t="shared" si="9"/>
        <v>51</v>
      </c>
      <c r="P161" s="12">
        <f t="shared" si="9"/>
        <v>3</v>
      </c>
      <c r="Q161" s="15">
        <f t="shared" si="9"/>
        <v>60</v>
      </c>
      <c r="R161" s="66">
        <f t="shared" si="9"/>
        <v>13</v>
      </c>
    </row>
    <row r="162" spans="2:18" x14ac:dyDescent="0.15">
      <c r="B162" s="4" t="s">
        <v>60</v>
      </c>
      <c r="C162" s="57" t="s">
        <v>61</v>
      </c>
      <c r="D162" s="48">
        <f t="shared" si="9"/>
        <v>54</v>
      </c>
      <c r="E162" s="5">
        <f t="shared" si="9"/>
        <v>47</v>
      </c>
      <c r="F162" s="5">
        <f t="shared" si="9"/>
        <v>6</v>
      </c>
      <c r="G162" s="5">
        <f t="shared" si="9"/>
        <v>52</v>
      </c>
      <c r="H162" s="5">
        <f t="shared" si="9"/>
        <v>46</v>
      </c>
      <c r="I162" s="5">
        <f t="shared" si="9"/>
        <v>58</v>
      </c>
      <c r="J162" s="5">
        <f t="shared" si="9"/>
        <v>47</v>
      </c>
      <c r="K162" s="5">
        <f t="shared" si="9"/>
        <v>62</v>
      </c>
      <c r="L162" s="5">
        <f t="shared" si="9"/>
        <v>62</v>
      </c>
      <c r="M162" s="5">
        <f t="shared" si="9"/>
        <v>26</v>
      </c>
      <c r="N162" s="5">
        <f t="shared" si="9"/>
        <v>33</v>
      </c>
      <c r="O162" s="5">
        <f t="shared" si="9"/>
        <v>59</v>
      </c>
      <c r="P162" s="12">
        <f t="shared" si="9"/>
        <v>3</v>
      </c>
      <c r="Q162" s="15">
        <f t="shared" si="9"/>
        <v>50</v>
      </c>
      <c r="R162" s="66">
        <f t="shared" si="9"/>
        <v>16</v>
      </c>
    </row>
    <row r="163" spans="2:18" x14ac:dyDescent="0.15">
      <c r="B163" s="4" t="s">
        <v>62</v>
      </c>
      <c r="C163" s="57" t="s">
        <v>63</v>
      </c>
      <c r="D163" s="48">
        <f t="shared" si="9"/>
        <v>46</v>
      </c>
      <c r="E163" s="5">
        <f t="shared" si="9"/>
        <v>27</v>
      </c>
      <c r="F163" s="5">
        <f t="shared" si="9"/>
        <v>12</v>
      </c>
      <c r="G163" s="5">
        <f t="shared" si="9"/>
        <v>49</v>
      </c>
      <c r="H163" s="5">
        <f t="shared" si="9"/>
        <v>41</v>
      </c>
      <c r="I163" s="5">
        <f t="shared" si="9"/>
        <v>57</v>
      </c>
      <c r="J163" s="5">
        <f t="shared" si="9"/>
        <v>51</v>
      </c>
      <c r="K163" s="5">
        <f t="shared" si="9"/>
        <v>61</v>
      </c>
      <c r="L163" s="5">
        <f t="shared" si="9"/>
        <v>51</v>
      </c>
      <c r="M163" s="5">
        <f t="shared" si="9"/>
        <v>18</v>
      </c>
      <c r="N163" s="5">
        <f t="shared" si="9"/>
        <v>25</v>
      </c>
      <c r="O163" s="5">
        <f t="shared" si="9"/>
        <v>60</v>
      </c>
      <c r="P163" s="12">
        <f t="shared" si="9"/>
        <v>3</v>
      </c>
      <c r="Q163" s="15">
        <f t="shared" si="9"/>
        <v>45</v>
      </c>
      <c r="R163" s="66">
        <f t="shared" si="9"/>
        <v>29</v>
      </c>
    </row>
    <row r="164" spans="2:18" x14ac:dyDescent="0.15">
      <c r="B164" s="4" t="s">
        <v>64</v>
      </c>
      <c r="C164" s="57" t="s">
        <v>65</v>
      </c>
      <c r="D164" s="48">
        <f t="shared" si="9"/>
        <v>43</v>
      </c>
      <c r="E164" s="5">
        <f t="shared" si="9"/>
        <v>25</v>
      </c>
      <c r="F164" s="5">
        <f t="shared" si="9"/>
        <v>16</v>
      </c>
      <c r="G164" s="5">
        <f t="shared" si="9"/>
        <v>39</v>
      </c>
      <c r="H164" s="5">
        <f t="shared" si="9"/>
        <v>4</v>
      </c>
      <c r="I164" s="5">
        <f t="shared" si="9"/>
        <v>56</v>
      </c>
      <c r="J164" s="5">
        <f t="shared" si="9"/>
        <v>54</v>
      </c>
      <c r="K164" s="5">
        <f t="shared" si="9"/>
        <v>19</v>
      </c>
      <c r="L164" s="5">
        <f t="shared" si="9"/>
        <v>57</v>
      </c>
      <c r="M164" s="5">
        <f t="shared" si="9"/>
        <v>28</v>
      </c>
      <c r="N164" s="5">
        <f t="shared" si="9"/>
        <v>38</v>
      </c>
      <c r="O164" s="5">
        <f t="shared" si="9"/>
        <v>52</v>
      </c>
      <c r="P164" s="12">
        <f t="shared" si="9"/>
        <v>3</v>
      </c>
      <c r="Q164" s="15">
        <f t="shared" si="9"/>
        <v>31</v>
      </c>
      <c r="R164" s="66">
        <f t="shared" si="9"/>
        <v>25</v>
      </c>
    </row>
    <row r="165" spans="2:18" x14ac:dyDescent="0.15">
      <c r="B165" s="4" t="s">
        <v>66</v>
      </c>
      <c r="C165" s="57" t="s">
        <v>67</v>
      </c>
      <c r="D165" s="48">
        <f t="shared" si="9"/>
        <v>59</v>
      </c>
      <c r="E165" s="5">
        <f t="shared" si="9"/>
        <v>33</v>
      </c>
      <c r="F165" s="5">
        <f t="shared" si="9"/>
        <v>2</v>
      </c>
      <c r="G165" s="5">
        <f t="shared" si="9"/>
        <v>62</v>
      </c>
      <c r="H165" s="5">
        <f t="shared" si="9"/>
        <v>56</v>
      </c>
      <c r="I165" s="5">
        <f t="shared" si="9"/>
        <v>59</v>
      </c>
      <c r="J165" s="5">
        <f t="shared" si="9"/>
        <v>37</v>
      </c>
      <c r="K165" s="5">
        <f t="shared" si="9"/>
        <v>22</v>
      </c>
      <c r="L165" s="5">
        <f t="shared" si="9"/>
        <v>63</v>
      </c>
      <c r="M165" s="5">
        <f t="shared" si="9"/>
        <v>51</v>
      </c>
      <c r="N165" s="5">
        <f t="shared" si="9"/>
        <v>38</v>
      </c>
      <c r="O165" s="5">
        <f t="shared" si="9"/>
        <v>36</v>
      </c>
      <c r="P165" s="12">
        <f t="shared" si="9"/>
        <v>3</v>
      </c>
      <c r="Q165" s="15">
        <f t="shared" si="9"/>
        <v>26</v>
      </c>
      <c r="R165" s="66">
        <f t="shared" si="9"/>
        <v>10</v>
      </c>
    </row>
    <row r="166" spans="2:18" x14ac:dyDescent="0.15">
      <c r="B166" s="39" t="s">
        <v>68</v>
      </c>
      <c r="C166" s="58" t="s">
        <v>69</v>
      </c>
      <c r="D166" s="49">
        <f t="shared" si="9"/>
        <v>31</v>
      </c>
      <c r="E166" s="40">
        <f t="shared" si="9"/>
        <v>34</v>
      </c>
      <c r="F166" s="40">
        <f t="shared" si="9"/>
        <v>40</v>
      </c>
      <c r="G166" s="40">
        <f t="shared" si="9"/>
        <v>28</v>
      </c>
      <c r="H166" s="40">
        <f t="shared" si="9"/>
        <v>10</v>
      </c>
      <c r="I166" s="40">
        <f t="shared" si="9"/>
        <v>51</v>
      </c>
      <c r="J166" s="40">
        <f t="shared" si="9"/>
        <v>48</v>
      </c>
      <c r="K166" s="40">
        <f t="shared" si="9"/>
        <v>30</v>
      </c>
      <c r="L166" s="40">
        <f t="shared" si="9"/>
        <v>42</v>
      </c>
      <c r="M166" s="40">
        <f t="shared" si="9"/>
        <v>24</v>
      </c>
      <c r="N166" s="40">
        <f t="shared" si="9"/>
        <v>32</v>
      </c>
      <c r="O166" s="40">
        <f t="shared" si="9"/>
        <v>22</v>
      </c>
      <c r="P166" s="41">
        <f t="shared" si="9"/>
        <v>3</v>
      </c>
      <c r="Q166" s="42">
        <f t="shared" si="9"/>
        <v>37</v>
      </c>
      <c r="R166" s="67">
        <f t="shared" si="9"/>
        <v>31</v>
      </c>
    </row>
    <row r="167" spans="2:18" x14ac:dyDescent="0.15">
      <c r="B167" s="4" t="s">
        <v>70</v>
      </c>
      <c r="C167" s="57" t="s">
        <v>71</v>
      </c>
      <c r="D167" s="48">
        <f t="shared" si="9"/>
        <v>44</v>
      </c>
      <c r="E167" s="5">
        <f t="shared" si="9"/>
        <v>58</v>
      </c>
      <c r="F167" s="5">
        <f t="shared" si="9"/>
        <v>32</v>
      </c>
      <c r="G167" s="5">
        <f t="shared" si="9"/>
        <v>29</v>
      </c>
      <c r="H167" s="5">
        <f t="shared" si="9"/>
        <v>32</v>
      </c>
      <c r="I167" s="5">
        <f t="shared" si="9"/>
        <v>28</v>
      </c>
      <c r="J167" s="5">
        <f t="shared" si="9"/>
        <v>30</v>
      </c>
      <c r="K167" s="5">
        <f t="shared" si="9"/>
        <v>31</v>
      </c>
      <c r="L167" s="5">
        <f t="shared" si="9"/>
        <v>26</v>
      </c>
      <c r="M167" s="5">
        <f t="shared" si="9"/>
        <v>31</v>
      </c>
      <c r="N167" s="5">
        <f t="shared" si="9"/>
        <v>38</v>
      </c>
      <c r="O167" s="5">
        <f t="shared" si="9"/>
        <v>27</v>
      </c>
      <c r="P167" s="12">
        <f t="shared" si="9"/>
        <v>3</v>
      </c>
      <c r="Q167" s="15">
        <f t="shared" si="9"/>
        <v>41</v>
      </c>
      <c r="R167" s="66">
        <f t="shared" si="9"/>
        <v>11</v>
      </c>
    </row>
    <row r="168" spans="2:18" x14ac:dyDescent="0.15">
      <c r="B168" s="31" t="s">
        <v>72</v>
      </c>
      <c r="C168" s="59" t="s">
        <v>73</v>
      </c>
      <c r="D168" s="50">
        <f t="shared" si="9"/>
        <v>20</v>
      </c>
      <c r="E168" s="32">
        <f t="shared" si="9"/>
        <v>39</v>
      </c>
      <c r="F168" s="32">
        <f t="shared" si="9"/>
        <v>43</v>
      </c>
      <c r="G168" s="32">
        <f t="shared" si="9"/>
        <v>51</v>
      </c>
      <c r="H168" s="32">
        <f t="shared" si="9"/>
        <v>39</v>
      </c>
      <c r="I168" s="32">
        <f t="shared" si="9"/>
        <v>34</v>
      </c>
      <c r="J168" s="32">
        <f t="shared" si="9"/>
        <v>34</v>
      </c>
      <c r="K168" s="32">
        <f t="shared" si="9"/>
        <v>52</v>
      </c>
      <c r="L168" s="32">
        <f t="shared" si="9"/>
        <v>33</v>
      </c>
      <c r="M168" s="32">
        <f t="shared" si="9"/>
        <v>43</v>
      </c>
      <c r="N168" s="32">
        <f t="shared" si="9"/>
        <v>38</v>
      </c>
      <c r="O168" s="32">
        <f t="shared" si="9"/>
        <v>18</v>
      </c>
      <c r="P168" s="33">
        <f t="shared" si="9"/>
        <v>3</v>
      </c>
      <c r="Q168" s="34">
        <f t="shared" si="9"/>
        <v>48</v>
      </c>
      <c r="R168" s="68">
        <f t="shared" si="9"/>
        <v>34</v>
      </c>
    </row>
    <row r="169" spans="2:18" x14ac:dyDescent="0.15">
      <c r="B169" s="4" t="s">
        <v>74</v>
      </c>
      <c r="C169" s="57" t="s">
        <v>75</v>
      </c>
      <c r="D169" s="48">
        <f t="shared" si="9"/>
        <v>40</v>
      </c>
      <c r="E169" s="5">
        <f t="shared" si="9"/>
        <v>23</v>
      </c>
      <c r="F169" s="5">
        <f t="shared" si="9"/>
        <v>23</v>
      </c>
      <c r="G169" s="5">
        <f t="shared" si="9"/>
        <v>55</v>
      </c>
      <c r="H169" s="5">
        <f t="shared" si="9"/>
        <v>20</v>
      </c>
      <c r="I169" s="5">
        <f t="shared" si="9"/>
        <v>54</v>
      </c>
      <c r="J169" s="5">
        <f t="shared" si="9"/>
        <v>27</v>
      </c>
      <c r="K169" s="5">
        <f t="shared" si="9"/>
        <v>4</v>
      </c>
      <c r="L169" s="5">
        <f t="shared" si="9"/>
        <v>48</v>
      </c>
      <c r="M169" s="5">
        <f t="shared" si="9"/>
        <v>56</v>
      </c>
      <c r="N169" s="5">
        <f t="shared" si="9"/>
        <v>37</v>
      </c>
      <c r="O169" s="5">
        <f t="shared" si="9"/>
        <v>34</v>
      </c>
      <c r="P169" s="12">
        <f t="shared" si="9"/>
        <v>3</v>
      </c>
      <c r="Q169" s="15">
        <f t="shared" si="9"/>
        <v>30</v>
      </c>
      <c r="R169" s="66">
        <f t="shared" si="9"/>
        <v>23</v>
      </c>
    </row>
    <row r="170" spans="2:18" x14ac:dyDescent="0.15">
      <c r="B170" s="4" t="s">
        <v>76</v>
      </c>
      <c r="C170" s="57" t="s">
        <v>77</v>
      </c>
      <c r="D170" s="48">
        <f t="shared" si="9"/>
        <v>49</v>
      </c>
      <c r="E170" s="5">
        <f t="shared" si="9"/>
        <v>56</v>
      </c>
      <c r="F170" s="5">
        <f t="shared" si="9"/>
        <v>10</v>
      </c>
      <c r="G170" s="5">
        <f t="shared" si="9"/>
        <v>63</v>
      </c>
      <c r="H170" s="5">
        <f t="shared" si="9"/>
        <v>47</v>
      </c>
      <c r="I170" s="5">
        <f t="shared" si="9"/>
        <v>49</v>
      </c>
      <c r="J170" s="5">
        <f t="shared" si="9"/>
        <v>63</v>
      </c>
      <c r="K170" s="5">
        <f t="shared" si="9"/>
        <v>35</v>
      </c>
      <c r="L170" s="5">
        <f t="shared" si="9"/>
        <v>55</v>
      </c>
      <c r="M170" s="5">
        <f t="shared" si="9"/>
        <v>33</v>
      </c>
      <c r="N170" s="5">
        <f t="shared" si="9"/>
        <v>36</v>
      </c>
      <c r="O170" s="5">
        <f t="shared" si="9"/>
        <v>50</v>
      </c>
      <c r="P170" s="12">
        <f t="shared" si="9"/>
        <v>3</v>
      </c>
      <c r="Q170" s="15">
        <f t="shared" si="9"/>
        <v>49</v>
      </c>
      <c r="R170" s="66">
        <f t="shared" si="9"/>
        <v>21</v>
      </c>
    </row>
    <row r="171" spans="2:18" x14ac:dyDescent="0.15">
      <c r="B171" s="4" t="s">
        <v>78</v>
      </c>
      <c r="C171" s="57" t="s">
        <v>79</v>
      </c>
      <c r="D171" s="48">
        <f t="shared" si="9"/>
        <v>50</v>
      </c>
      <c r="E171" s="5">
        <f t="shared" si="9"/>
        <v>26</v>
      </c>
      <c r="F171" s="5">
        <f t="shared" si="9"/>
        <v>7</v>
      </c>
      <c r="G171" s="5">
        <f t="shared" si="9"/>
        <v>61</v>
      </c>
      <c r="H171" s="5">
        <f t="shared" si="9"/>
        <v>6</v>
      </c>
      <c r="I171" s="5">
        <f t="shared" si="9"/>
        <v>52</v>
      </c>
      <c r="J171" s="5">
        <f t="shared" si="9"/>
        <v>29</v>
      </c>
      <c r="K171" s="5">
        <f t="shared" si="9"/>
        <v>23</v>
      </c>
      <c r="L171" s="5">
        <f t="shared" si="9"/>
        <v>56</v>
      </c>
      <c r="M171" s="5">
        <f t="shared" si="9"/>
        <v>39</v>
      </c>
      <c r="N171" s="5">
        <f t="shared" si="9"/>
        <v>38</v>
      </c>
      <c r="O171" s="5">
        <f t="shared" si="9"/>
        <v>24</v>
      </c>
      <c r="P171" s="12">
        <f t="shared" si="9"/>
        <v>3</v>
      </c>
      <c r="Q171" s="15">
        <f t="shared" si="9"/>
        <v>23</v>
      </c>
      <c r="R171" s="66">
        <f t="shared" si="9"/>
        <v>15</v>
      </c>
    </row>
    <row r="172" spans="2:18" x14ac:dyDescent="0.15">
      <c r="B172" s="35" t="s">
        <v>80</v>
      </c>
      <c r="C172" s="60" t="s">
        <v>81</v>
      </c>
      <c r="D172" s="51">
        <f t="shared" si="9"/>
        <v>18</v>
      </c>
      <c r="E172" s="36">
        <f t="shared" si="9"/>
        <v>22</v>
      </c>
      <c r="F172" s="36">
        <f t="shared" si="9"/>
        <v>47</v>
      </c>
      <c r="G172" s="36">
        <f t="shared" si="9"/>
        <v>58</v>
      </c>
      <c r="H172" s="36">
        <f t="shared" si="9"/>
        <v>30</v>
      </c>
      <c r="I172" s="36">
        <f t="shared" si="9"/>
        <v>36</v>
      </c>
      <c r="J172" s="36">
        <f t="shared" si="9"/>
        <v>53</v>
      </c>
      <c r="K172" s="36">
        <f t="shared" si="9"/>
        <v>8</v>
      </c>
      <c r="L172" s="36">
        <f t="shared" si="9"/>
        <v>41</v>
      </c>
      <c r="M172" s="36">
        <f t="shared" si="9"/>
        <v>46</v>
      </c>
      <c r="N172" s="36">
        <f t="shared" si="9"/>
        <v>38</v>
      </c>
      <c r="O172" s="36">
        <f t="shared" si="9"/>
        <v>48</v>
      </c>
      <c r="P172" s="37">
        <f t="shared" si="9"/>
        <v>3</v>
      </c>
      <c r="Q172" s="38">
        <f t="shared" si="9"/>
        <v>44</v>
      </c>
      <c r="R172" s="69">
        <f t="shared" si="9"/>
        <v>36</v>
      </c>
    </row>
    <row r="173" spans="2:18" x14ac:dyDescent="0.15">
      <c r="B173" s="4" t="s">
        <v>82</v>
      </c>
      <c r="C173" s="57" t="s">
        <v>83</v>
      </c>
      <c r="D173" s="48">
        <f t="shared" ref="D173:R188" si="10">+RANK(D105,D$72:D$134)</f>
        <v>45</v>
      </c>
      <c r="E173" s="5">
        <f t="shared" si="10"/>
        <v>24</v>
      </c>
      <c r="F173" s="5">
        <f t="shared" si="10"/>
        <v>49</v>
      </c>
      <c r="G173" s="5">
        <f t="shared" si="10"/>
        <v>42</v>
      </c>
      <c r="H173" s="5">
        <f t="shared" si="10"/>
        <v>25</v>
      </c>
      <c r="I173" s="5">
        <f t="shared" si="10"/>
        <v>41</v>
      </c>
      <c r="J173" s="5">
        <f t="shared" si="10"/>
        <v>61</v>
      </c>
      <c r="K173" s="5">
        <f t="shared" si="10"/>
        <v>40</v>
      </c>
      <c r="L173" s="5">
        <f t="shared" si="10"/>
        <v>44</v>
      </c>
      <c r="M173" s="5">
        <f t="shared" si="10"/>
        <v>38</v>
      </c>
      <c r="N173" s="5">
        <f t="shared" si="10"/>
        <v>27</v>
      </c>
      <c r="O173" s="5">
        <f t="shared" si="10"/>
        <v>30</v>
      </c>
      <c r="P173" s="12">
        <f t="shared" si="10"/>
        <v>3</v>
      </c>
      <c r="Q173" s="15">
        <f t="shared" si="10"/>
        <v>51</v>
      </c>
      <c r="R173" s="66">
        <f t="shared" si="10"/>
        <v>22</v>
      </c>
    </row>
    <row r="174" spans="2:18" x14ac:dyDescent="0.15">
      <c r="B174" s="4" t="s">
        <v>84</v>
      </c>
      <c r="C174" s="57" t="s">
        <v>85</v>
      </c>
      <c r="D174" s="48">
        <f t="shared" si="10"/>
        <v>21</v>
      </c>
      <c r="E174" s="5">
        <f t="shared" si="10"/>
        <v>42</v>
      </c>
      <c r="F174" s="5">
        <f t="shared" si="10"/>
        <v>46</v>
      </c>
      <c r="G174" s="5">
        <f t="shared" si="10"/>
        <v>36</v>
      </c>
      <c r="H174" s="5">
        <f t="shared" si="10"/>
        <v>29</v>
      </c>
      <c r="I174" s="5">
        <f t="shared" si="10"/>
        <v>33</v>
      </c>
      <c r="J174" s="5">
        <f t="shared" si="10"/>
        <v>5</v>
      </c>
      <c r="K174" s="5">
        <f t="shared" si="10"/>
        <v>14</v>
      </c>
      <c r="L174" s="5">
        <f t="shared" si="10"/>
        <v>20</v>
      </c>
      <c r="M174" s="5">
        <f t="shared" si="10"/>
        <v>29</v>
      </c>
      <c r="N174" s="5">
        <f t="shared" si="10"/>
        <v>38</v>
      </c>
      <c r="O174" s="5">
        <f t="shared" si="10"/>
        <v>45</v>
      </c>
      <c r="P174" s="12">
        <f t="shared" si="10"/>
        <v>3</v>
      </c>
      <c r="Q174" s="15">
        <f t="shared" si="10"/>
        <v>39</v>
      </c>
      <c r="R174" s="66">
        <f t="shared" si="10"/>
        <v>40</v>
      </c>
    </row>
    <row r="175" spans="2:18" x14ac:dyDescent="0.15">
      <c r="B175" s="35" t="s">
        <v>86</v>
      </c>
      <c r="C175" s="60" t="s">
        <v>87</v>
      </c>
      <c r="D175" s="51">
        <f t="shared" si="10"/>
        <v>37</v>
      </c>
      <c r="E175" s="36">
        <f t="shared" si="10"/>
        <v>29</v>
      </c>
      <c r="F175" s="36">
        <f t="shared" si="10"/>
        <v>39</v>
      </c>
      <c r="G175" s="36">
        <f t="shared" si="10"/>
        <v>59</v>
      </c>
      <c r="H175" s="36">
        <f t="shared" si="10"/>
        <v>53</v>
      </c>
      <c r="I175" s="36">
        <f t="shared" si="10"/>
        <v>45</v>
      </c>
      <c r="J175" s="36">
        <f t="shared" si="10"/>
        <v>22</v>
      </c>
      <c r="K175" s="36">
        <f t="shared" si="10"/>
        <v>12</v>
      </c>
      <c r="L175" s="36">
        <f t="shared" si="10"/>
        <v>31</v>
      </c>
      <c r="M175" s="36">
        <f t="shared" si="10"/>
        <v>44</v>
      </c>
      <c r="N175" s="36">
        <f t="shared" si="10"/>
        <v>38</v>
      </c>
      <c r="O175" s="36">
        <f t="shared" si="10"/>
        <v>43</v>
      </c>
      <c r="P175" s="37">
        <f t="shared" si="10"/>
        <v>3</v>
      </c>
      <c r="Q175" s="38">
        <f t="shared" si="10"/>
        <v>43</v>
      </c>
      <c r="R175" s="69">
        <f t="shared" si="10"/>
        <v>33</v>
      </c>
    </row>
    <row r="176" spans="2:18" x14ac:dyDescent="0.15">
      <c r="B176" s="35" t="s">
        <v>88</v>
      </c>
      <c r="C176" s="60" t="s">
        <v>89</v>
      </c>
      <c r="D176" s="51">
        <f t="shared" si="10"/>
        <v>24</v>
      </c>
      <c r="E176" s="36">
        <f t="shared" si="10"/>
        <v>16</v>
      </c>
      <c r="F176" s="36">
        <f t="shared" si="10"/>
        <v>22</v>
      </c>
      <c r="G176" s="36">
        <f t="shared" si="10"/>
        <v>26</v>
      </c>
      <c r="H176" s="36">
        <f t="shared" si="10"/>
        <v>31</v>
      </c>
      <c r="I176" s="36">
        <f t="shared" si="10"/>
        <v>39</v>
      </c>
      <c r="J176" s="36">
        <f t="shared" si="10"/>
        <v>40</v>
      </c>
      <c r="K176" s="36">
        <f t="shared" si="10"/>
        <v>43</v>
      </c>
      <c r="L176" s="36">
        <f t="shared" si="10"/>
        <v>35</v>
      </c>
      <c r="M176" s="36">
        <f t="shared" si="10"/>
        <v>59</v>
      </c>
      <c r="N176" s="36">
        <f t="shared" si="10"/>
        <v>21</v>
      </c>
      <c r="O176" s="36">
        <f t="shared" si="10"/>
        <v>39</v>
      </c>
      <c r="P176" s="37">
        <f t="shared" si="10"/>
        <v>3</v>
      </c>
      <c r="Q176" s="38">
        <f t="shared" si="10"/>
        <v>38</v>
      </c>
      <c r="R176" s="69">
        <f t="shared" si="10"/>
        <v>37</v>
      </c>
    </row>
    <row r="177" spans="2:18" x14ac:dyDescent="0.15">
      <c r="B177" s="4" t="s">
        <v>90</v>
      </c>
      <c r="C177" s="57" t="s">
        <v>91</v>
      </c>
      <c r="D177" s="48">
        <f t="shared" si="10"/>
        <v>35</v>
      </c>
      <c r="E177" s="5">
        <f t="shared" si="10"/>
        <v>55</v>
      </c>
      <c r="F177" s="5">
        <f t="shared" si="10"/>
        <v>30</v>
      </c>
      <c r="G177" s="5">
        <f t="shared" si="10"/>
        <v>60</v>
      </c>
      <c r="H177" s="5">
        <f t="shared" si="10"/>
        <v>15</v>
      </c>
      <c r="I177" s="5">
        <f t="shared" si="10"/>
        <v>37</v>
      </c>
      <c r="J177" s="5">
        <f t="shared" si="10"/>
        <v>55</v>
      </c>
      <c r="K177" s="5">
        <f t="shared" si="10"/>
        <v>36</v>
      </c>
      <c r="L177" s="5">
        <f t="shared" si="10"/>
        <v>32</v>
      </c>
      <c r="M177" s="5">
        <f t="shared" si="10"/>
        <v>1</v>
      </c>
      <c r="N177" s="5">
        <f t="shared" si="10"/>
        <v>38</v>
      </c>
      <c r="O177" s="5">
        <f t="shared" si="10"/>
        <v>37</v>
      </c>
      <c r="P177" s="12">
        <f t="shared" si="10"/>
        <v>3</v>
      </c>
      <c r="Q177" s="15">
        <f t="shared" si="10"/>
        <v>21</v>
      </c>
      <c r="R177" s="66">
        <f t="shared" si="10"/>
        <v>32</v>
      </c>
    </row>
    <row r="178" spans="2:18" x14ac:dyDescent="0.15">
      <c r="B178" s="4">
        <v>39</v>
      </c>
      <c r="C178" s="57" t="s">
        <v>92</v>
      </c>
      <c r="D178" s="48">
        <f t="shared" si="10"/>
        <v>47</v>
      </c>
      <c r="E178" s="5">
        <f t="shared" si="10"/>
        <v>60</v>
      </c>
      <c r="F178" s="5">
        <f t="shared" si="10"/>
        <v>9</v>
      </c>
      <c r="G178" s="5">
        <f t="shared" si="10"/>
        <v>33</v>
      </c>
      <c r="H178" s="5">
        <f t="shared" si="10"/>
        <v>44</v>
      </c>
      <c r="I178" s="5">
        <f t="shared" si="10"/>
        <v>60</v>
      </c>
      <c r="J178" s="5">
        <f t="shared" si="10"/>
        <v>45</v>
      </c>
      <c r="K178" s="5">
        <f t="shared" si="10"/>
        <v>47</v>
      </c>
      <c r="L178" s="5">
        <f t="shared" si="10"/>
        <v>52</v>
      </c>
      <c r="M178" s="5">
        <f t="shared" si="10"/>
        <v>30</v>
      </c>
      <c r="N178" s="5">
        <f t="shared" si="10"/>
        <v>30</v>
      </c>
      <c r="O178" s="5">
        <f t="shared" si="10"/>
        <v>13</v>
      </c>
      <c r="P178" s="12">
        <f t="shared" si="10"/>
        <v>3</v>
      </c>
      <c r="Q178" s="15">
        <f t="shared" si="10"/>
        <v>36</v>
      </c>
      <c r="R178" s="66">
        <f t="shared" si="10"/>
        <v>19</v>
      </c>
    </row>
    <row r="179" spans="2:18" x14ac:dyDescent="0.15">
      <c r="B179" s="6">
        <v>40</v>
      </c>
      <c r="C179" s="61" t="s">
        <v>93</v>
      </c>
      <c r="D179" s="52">
        <f t="shared" si="10"/>
        <v>29</v>
      </c>
      <c r="E179" s="7">
        <f t="shared" si="10"/>
        <v>51</v>
      </c>
      <c r="F179" s="7">
        <f t="shared" si="10"/>
        <v>53</v>
      </c>
      <c r="G179" s="7">
        <f t="shared" si="10"/>
        <v>56</v>
      </c>
      <c r="H179" s="7">
        <f t="shared" si="10"/>
        <v>7</v>
      </c>
      <c r="I179" s="7">
        <f t="shared" si="10"/>
        <v>31</v>
      </c>
      <c r="J179" s="7">
        <f t="shared" si="10"/>
        <v>44</v>
      </c>
      <c r="K179" s="7">
        <f t="shared" si="10"/>
        <v>34</v>
      </c>
      <c r="L179" s="7">
        <f t="shared" si="10"/>
        <v>46</v>
      </c>
      <c r="M179" s="7">
        <f t="shared" si="10"/>
        <v>61</v>
      </c>
      <c r="N179" s="7">
        <f t="shared" si="10"/>
        <v>38</v>
      </c>
      <c r="O179" s="7">
        <f t="shared" si="10"/>
        <v>40</v>
      </c>
      <c r="P179" s="26">
        <f t="shared" si="10"/>
        <v>3</v>
      </c>
      <c r="Q179" s="27">
        <f t="shared" si="10"/>
        <v>61</v>
      </c>
      <c r="R179" s="70">
        <f t="shared" si="10"/>
        <v>39</v>
      </c>
    </row>
    <row r="180" spans="2:18" x14ac:dyDescent="0.15">
      <c r="B180" s="22">
        <v>41</v>
      </c>
      <c r="C180" s="56" t="s">
        <v>94</v>
      </c>
      <c r="D180" s="47">
        <f t="shared" si="10"/>
        <v>38</v>
      </c>
      <c r="E180" s="23">
        <f t="shared" si="10"/>
        <v>37</v>
      </c>
      <c r="F180" s="23">
        <f t="shared" si="10"/>
        <v>60</v>
      </c>
      <c r="G180" s="23">
        <f t="shared" si="10"/>
        <v>40</v>
      </c>
      <c r="H180" s="23">
        <f t="shared" si="10"/>
        <v>37</v>
      </c>
      <c r="I180" s="23">
        <f t="shared" si="10"/>
        <v>42</v>
      </c>
      <c r="J180" s="23">
        <f t="shared" si="10"/>
        <v>43</v>
      </c>
      <c r="K180" s="23">
        <f t="shared" si="10"/>
        <v>60</v>
      </c>
      <c r="L180" s="23">
        <f t="shared" si="10"/>
        <v>47</v>
      </c>
      <c r="M180" s="23">
        <f t="shared" si="10"/>
        <v>60</v>
      </c>
      <c r="N180" s="23">
        <f t="shared" si="10"/>
        <v>38</v>
      </c>
      <c r="O180" s="23">
        <f t="shared" si="10"/>
        <v>44</v>
      </c>
      <c r="P180" s="24">
        <f t="shared" si="10"/>
        <v>3</v>
      </c>
      <c r="Q180" s="25">
        <f t="shared" si="10"/>
        <v>63</v>
      </c>
      <c r="R180" s="65">
        <f t="shared" si="10"/>
        <v>41</v>
      </c>
    </row>
    <row r="181" spans="2:18" x14ac:dyDescent="0.15">
      <c r="B181" s="4">
        <v>42</v>
      </c>
      <c r="C181" s="57" t="s">
        <v>95</v>
      </c>
      <c r="D181" s="48">
        <f t="shared" si="10"/>
        <v>25</v>
      </c>
      <c r="E181" s="5">
        <f t="shared" si="10"/>
        <v>12</v>
      </c>
      <c r="F181" s="5">
        <f t="shared" si="10"/>
        <v>50</v>
      </c>
      <c r="G181" s="5">
        <f t="shared" si="10"/>
        <v>47</v>
      </c>
      <c r="H181" s="5">
        <f t="shared" si="10"/>
        <v>51</v>
      </c>
      <c r="I181" s="5">
        <f t="shared" si="10"/>
        <v>38</v>
      </c>
      <c r="J181" s="5">
        <f t="shared" si="10"/>
        <v>62</v>
      </c>
      <c r="K181" s="5">
        <f t="shared" si="10"/>
        <v>33</v>
      </c>
      <c r="L181" s="5">
        <f t="shared" si="10"/>
        <v>28</v>
      </c>
      <c r="M181" s="5">
        <f t="shared" si="10"/>
        <v>19</v>
      </c>
      <c r="N181" s="5">
        <f t="shared" si="10"/>
        <v>38</v>
      </c>
      <c r="O181" s="5">
        <f t="shared" si="10"/>
        <v>9</v>
      </c>
      <c r="P181" s="12">
        <f t="shared" si="10"/>
        <v>3</v>
      </c>
      <c r="Q181" s="15">
        <f t="shared" si="10"/>
        <v>24</v>
      </c>
      <c r="R181" s="66">
        <f t="shared" si="10"/>
        <v>43</v>
      </c>
    </row>
    <row r="182" spans="2:18" x14ac:dyDescent="0.15">
      <c r="B182" s="4">
        <v>43</v>
      </c>
      <c r="C182" s="57" t="s">
        <v>96</v>
      </c>
      <c r="D182" s="48">
        <f t="shared" si="10"/>
        <v>23</v>
      </c>
      <c r="E182" s="5">
        <f t="shared" si="10"/>
        <v>32</v>
      </c>
      <c r="F182" s="5">
        <f t="shared" si="10"/>
        <v>56</v>
      </c>
      <c r="G182" s="5">
        <f t="shared" si="10"/>
        <v>45</v>
      </c>
      <c r="H182" s="5">
        <f t="shared" si="10"/>
        <v>11</v>
      </c>
      <c r="I182" s="5">
        <f t="shared" si="10"/>
        <v>27</v>
      </c>
      <c r="J182" s="5">
        <f t="shared" si="10"/>
        <v>31</v>
      </c>
      <c r="K182" s="5">
        <f t="shared" si="10"/>
        <v>44</v>
      </c>
      <c r="L182" s="5">
        <f t="shared" si="10"/>
        <v>21</v>
      </c>
      <c r="M182" s="5">
        <f t="shared" si="10"/>
        <v>63</v>
      </c>
      <c r="N182" s="5">
        <f t="shared" si="10"/>
        <v>28</v>
      </c>
      <c r="O182" s="5">
        <f t="shared" si="10"/>
        <v>33</v>
      </c>
      <c r="P182" s="12">
        <f t="shared" si="10"/>
        <v>3</v>
      </c>
      <c r="Q182" s="15">
        <f t="shared" si="10"/>
        <v>57</v>
      </c>
      <c r="R182" s="66">
        <f t="shared" si="10"/>
        <v>45</v>
      </c>
    </row>
    <row r="183" spans="2:18" x14ac:dyDescent="0.15">
      <c r="B183" s="4">
        <v>44</v>
      </c>
      <c r="C183" s="57" t="s">
        <v>97</v>
      </c>
      <c r="D183" s="48">
        <f t="shared" si="10"/>
        <v>10</v>
      </c>
      <c r="E183" s="5">
        <f t="shared" si="10"/>
        <v>11</v>
      </c>
      <c r="F183" s="5">
        <f t="shared" si="10"/>
        <v>54</v>
      </c>
      <c r="G183" s="5">
        <f t="shared" si="10"/>
        <v>9</v>
      </c>
      <c r="H183" s="5">
        <f t="shared" si="10"/>
        <v>12</v>
      </c>
      <c r="I183" s="5">
        <f t="shared" si="10"/>
        <v>17</v>
      </c>
      <c r="J183" s="5">
        <f t="shared" si="10"/>
        <v>21</v>
      </c>
      <c r="K183" s="5">
        <f t="shared" si="10"/>
        <v>9</v>
      </c>
      <c r="L183" s="5">
        <f t="shared" si="10"/>
        <v>8</v>
      </c>
      <c r="M183" s="5">
        <f t="shared" si="10"/>
        <v>58</v>
      </c>
      <c r="N183" s="5">
        <f t="shared" si="10"/>
        <v>5</v>
      </c>
      <c r="O183" s="5">
        <f t="shared" si="10"/>
        <v>49</v>
      </c>
      <c r="P183" s="12">
        <f t="shared" si="10"/>
        <v>3</v>
      </c>
      <c r="Q183" s="15">
        <f t="shared" si="10"/>
        <v>16</v>
      </c>
      <c r="R183" s="66">
        <f t="shared" si="10"/>
        <v>56</v>
      </c>
    </row>
    <row r="184" spans="2:18" x14ac:dyDescent="0.15">
      <c r="B184" s="4">
        <v>45</v>
      </c>
      <c r="C184" s="57" t="s">
        <v>98</v>
      </c>
      <c r="D184" s="48">
        <f t="shared" si="10"/>
        <v>14</v>
      </c>
      <c r="E184" s="5">
        <f t="shared" si="10"/>
        <v>40</v>
      </c>
      <c r="F184" s="5">
        <f t="shared" si="10"/>
        <v>45</v>
      </c>
      <c r="G184" s="5">
        <f t="shared" si="10"/>
        <v>22</v>
      </c>
      <c r="H184" s="5">
        <f t="shared" si="10"/>
        <v>58</v>
      </c>
      <c r="I184" s="5">
        <f t="shared" si="10"/>
        <v>6</v>
      </c>
      <c r="J184" s="5">
        <f t="shared" si="10"/>
        <v>56</v>
      </c>
      <c r="K184" s="5">
        <f t="shared" si="10"/>
        <v>58</v>
      </c>
      <c r="L184" s="5">
        <f t="shared" si="10"/>
        <v>30</v>
      </c>
      <c r="M184" s="5">
        <f t="shared" si="10"/>
        <v>10</v>
      </c>
      <c r="N184" s="5">
        <f t="shared" si="10"/>
        <v>26</v>
      </c>
      <c r="O184" s="5">
        <f t="shared" si="10"/>
        <v>20</v>
      </c>
      <c r="P184" s="12">
        <f t="shared" si="10"/>
        <v>3</v>
      </c>
      <c r="Q184" s="15">
        <f t="shared" si="10"/>
        <v>33</v>
      </c>
      <c r="R184" s="66">
        <f t="shared" si="10"/>
        <v>51</v>
      </c>
    </row>
    <row r="185" spans="2:18" x14ac:dyDescent="0.15">
      <c r="B185" s="4">
        <v>46</v>
      </c>
      <c r="C185" s="57" t="s">
        <v>99</v>
      </c>
      <c r="D185" s="48">
        <f t="shared" si="10"/>
        <v>11</v>
      </c>
      <c r="E185" s="5">
        <f t="shared" si="10"/>
        <v>14</v>
      </c>
      <c r="F185" s="5">
        <f t="shared" si="10"/>
        <v>52</v>
      </c>
      <c r="G185" s="5">
        <f t="shared" si="10"/>
        <v>11</v>
      </c>
      <c r="H185" s="5">
        <f t="shared" si="10"/>
        <v>48</v>
      </c>
      <c r="I185" s="5">
        <f t="shared" si="10"/>
        <v>8</v>
      </c>
      <c r="J185" s="5">
        <f t="shared" si="10"/>
        <v>15</v>
      </c>
      <c r="K185" s="5">
        <f t="shared" si="10"/>
        <v>28</v>
      </c>
      <c r="L185" s="5">
        <f t="shared" si="10"/>
        <v>5</v>
      </c>
      <c r="M185" s="5">
        <f t="shared" si="10"/>
        <v>49</v>
      </c>
      <c r="N185" s="5">
        <f t="shared" si="10"/>
        <v>13</v>
      </c>
      <c r="O185" s="5">
        <f t="shared" si="10"/>
        <v>12</v>
      </c>
      <c r="P185" s="12">
        <f t="shared" si="10"/>
        <v>3</v>
      </c>
      <c r="Q185" s="15">
        <f t="shared" si="10"/>
        <v>15</v>
      </c>
      <c r="R185" s="66">
        <f t="shared" si="10"/>
        <v>53</v>
      </c>
    </row>
    <row r="186" spans="2:18" x14ac:dyDescent="0.15">
      <c r="B186" s="4">
        <v>47</v>
      </c>
      <c r="C186" s="57" t="s">
        <v>100</v>
      </c>
      <c r="D186" s="48">
        <f t="shared" si="10"/>
        <v>15</v>
      </c>
      <c r="E186" s="5">
        <f t="shared" si="10"/>
        <v>49</v>
      </c>
      <c r="F186" s="5">
        <f t="shared" si="10"/>
        <v>55</v>
      </c>
      <c r="G186" s="5">
        <f t="shared" si="10"/>
        <v>34</v>
      </c>
      <c r="H186" s="5">
        <f t="shared" si="10"/>
        <v>54</v>
      </c>
      <c r="I186" s="5">
        <f t="shared" si="10"/>
        <v>21</v>
      </c>
      <c r="J186" s="5">
        <f t="shared" si="10"/>
        <v>9</v>
      </c>
      <c r="K186" s="5">
        <f t="shared" si="10"/>
        <v>57</v>
      </c>
      <c r="L186" s="5">
        <f t="shared" si="10"/>
        <v>19</v>
      </c>
      <c r="M186" s="5">
        <f t="shared" si="10"/>
        <v>54</v>
      </c>
      <c r="N186" s="5">
        <f t="shared" si="10"/>
        <v>10</v>
      </c>
      <c r="O186" s="5">
        <f t="shared" si="10"/>
        <v>21</v>
      </c>
      <c r="P186" s="12">
        <f t="shared" si="10"/>
        <v>3</v>
      </c>
      <c r="Q186" s="15">
        <f t="shared" si="10"/>
        <v>56</v>
      </c>
      <c r="R186" s="66">
        <f t="shared" si="10"/>
        <v>48</v>
      </c>
    </row>
    <row r="187" spans="2:18" x14ac:dyDescent="0.15">
      <c r="B187" s="4">
        <v>48</v>
      </c>
      <c r="C187" s="57" t="s">
        <v>101</v>
      </c>
      <c r="D187" s="48">
        <f t="shared" si="10"/>
        <v>13</v>
      </c>
      <c r="E187" s="5">
        <f t="shared" si="10"/>
        <v>17</v>
      </c>
      <c r="F187" s="5">
        <f t="shared" si="10"/>
        <v>61</v>
      </c>
      <c r="G187" s="5">
        <f t="shared" si="10"/>
        <v>15</v>
      </c>
      <c r="H187" s="5">
        <f t="shared" si="10"/>
        <v>55</v>
      </c>
      <c r="I187" s="5">
        <f t="shared" si="10"/>
        <v>15</v>
      </c>
      <c r="J187" s="5">
        <f t="shared" si="10"/>
        <v>59</v>
      </c>
      <c r="K187" s="5">
        <f t="shared" si="10"/>
        <v>25</v>
      </c>
      <c r="L187" s="5">
        <f t="shared" si="10"/>
        <v>9</v>
      </c>
      <c r="M187" s="5">
        <f t="shared" si="10"/>
        <v>16</v>
      </c>
      <c r="N187" s="5">
        <f t="shared" si="10"/>
        <v>23</v>
      </c>
      <c r="O187" s="5">
        <f t="shared" si="10"/>
        <v>28</v>
      </c>
      <c r="P187" s="12">
        <f t="shared" si="10"/>
        <v>3</v>
      </c>
      <c r="Q187" s="15">
        <f t="shared" si="10"/>
        <v>27</v>
      </c>
      <c r="R187" s="66">
        <f t="shared" si="10"/>
        <v>50</v>
      </c>
    </row>
    <row r="188" spans="2:18" x14ac:dyDescent="0.15">
      <c r="B188" s="4">
        <v>49</v>
      </c>
      <c r="C188" s="57" t="s">
        <v>102</v>
      </c>
      <c r="D188" s="48">
        <f t="shared" si="10"/>
        <v>12</v>
      </c>
      <c r="E188" s="5">
        <f t="shared" si="10"/>
        <v>19</v>
      </c>
      <c r="F188" s="5">
        <f t="shared" si="10"/>
        <v>62</v>
      </c>
      <c r="G188" s="5">
        <f t="shared" si="10"/>
        <v>48</v>
      </c>
      <c r="H188" s="5">
        <f t="shared" si="10"/>
        <v>35</v>
      </c>
      <c r="I188" s="5">
        <f t="shared" si="10"/>
        <v>2</v>
      </c>
      <c r="J188" s="5">
        <f t="shared" si="10"/>
        <v>24</v>
      </c>
      <c r="K188" s="5">
        <f t="shared" si="10"/>
        <v>3</v>
      </c>
      <c r="L188" s="5">
        <f t="shared" si="10"/>
        <v>17</v>
      </c>
      <c r="M188" s="5">
        <f t="shared" si="10"/>
        <v>35</v>
      </c>
      <c r="N188" s="5">
        <f t="shared" si="10"/>
        <v>17</v>
      </c>
      <c r="O188" s="5">
        <f t="shared" si="10"/>
        <v>25</v>
      </c>
      <c r="P188" s="12">
        <f t="shared" si="10"/>
        <v>3</v>
      </c>
      <c r="Q188" s="15">
        <f t="shared" si="10"/>
        <v>22</v>
      </c>
      <c r="R188" s="66">
        <f t="shared" si="10"/>
        <v>52</v>
      </c>
    </row>
    <row r="189" spans="2:18" x14ac:dyDescent="0.15">
      <c r="B189" s="4">
        <v>50</v>
      </c>
      <c r="C189" s="57" t="s">
        <v>103</v>
      </c>
      <c r="D189" s="48">
        <f t="shared" ref="D189:R202" si="11">+RANK(D121,D$72:D$134)</f>
        <v>7</v>
      </c>
      <c r="E189" s="5">
        <f t="shared" si="11"/>
        <v>2</v>
      </c>
      <c r="F189" s="5">
        <f t="shared" si="11"/>
        <v>58</v>
      </c>
      <c r="G189" s="5">
        <f t="shared" si="11"/>
        <v>20</v>
      </c>
      <c r="H189" s="5">
        <f t="shared" si="11"/>
        <v>49</v>
      </c>
      <c r="I189" s="5">
        <f t="shared" si="11"/>
        <v>14</v>
      </c>
      <c r="J189" s="5">
        <f t="shared" si="11"/>
        <v>26</v>
      </c>
      <c r="K189" s="5">
        <f t="shared" si="11"/>
        <v>32</v>
      </c>
      <c r="L189" s="5">
        <f t="shared" si="11"/>
        <v>12</v>
      </c>
      <c r="M189" s="5">
        <f t="shared" si="11"/>
        <v>52</v>
      </c>
      <c r="N189" s="5">
        <f t="shared" si="11"/>
        <v>6</v>
      </c>
      <c r="O189" s="5">
        <f t="shared" si="11"/>
        <v>7</v>
      </c>
      <c r="P189" s="12">
        <f t="shared" si="11"/>
        <v>3</v>
      </c>
      <c r="Q189" s="15">
        <f t="shared" si="11"/>
        <v>11</v>
      </c>
      <c r="R189" s="66">
        <f t="shared" si="11"/>
        <v>54</v>
      </c>
    </row>
    <row r="190" spans="2:18" x14ac:dyDescent="0.15">
      <c r="B190" s="4">
        <v>51</v>
      </c>
      <c r="C190" s="57" t="s">
        <v>104</v>
      </c>
      <c r="D190" s="48">
        <f t="shared" si="11"/>
        <v>6</v>
      </c>
      <c r="E190" s="5">
        <f t="shared" si="11"/>
        <v>3</v>
      </c>
      <c r="F190" s="5">
        <f t="shared" si="11"/>
        <v>21</v>
      </c>
      <c r="G190" s="5">
        <f t="shared" si="11"/>
        <v>3</v>
      </c>
      <c r="H190" s="5">
        <f t="shared" si="11"/>
        <v>38</v>
      </c>
      <c r="I190" s="5">
        <f t="shared" si="11"/>
        <v>12</v>
      </c>
      <c r="J190" s="5">
        <f t="shared" si="11"/>
        <v>10</v>
      </c>
      <c r="K190" s="5">
        <f t="shared" si="11"/>
        <v>63</v>
      </c>
      <c r="L190" s="5">
        <f t="shared" si="11"/>
        <v>7</v>
      </c>
      <c r="M190" s="5">
        <f t="shared" si="11"/>
        <v>7</v>
      </c>
      <c r="N190" s="5">
        <f t="shared" si="11"/>
        <v>1</v>
      </c>
      <c r="O190" s="5">
        <f t="shared" si="11"/>
        <v>4</v>
      </c>
      <c r="P190" s="12">
        <f t="shared" si="11"/>
        <v>3</v>
      </c>
      <c r="Q190" s="15">
        <f t="shared" si="11"/>
        <v>4</v>
      </c>
      <c r="R190" s="66">
        <f t="shared" si="11"/>
        <v>59</v>
      </c>
    </row>
    <row r="191" spans="2:18" x14ac:dyDescent="0.15">
      <c r="B191" s="4">
        <v>52</v>
      </c>
      <c r="C191" s="57" t="s">
        <v>105</v>
      </c>
      <c r="D191" s="48">
        <f t="shared" si="11"/>
        <v>3</v>
      </c>
      <c r="E191" s="5">
        <f t="shared" si="11"/>
        <v>8</v>
      </c>
      <c r="F191" s="5">
        <f t="shared" si="11"/>
        <v>37</v>
      </c>
      <c r="G191" s="5">
        <f t="shared" si="11"/>
        <v>18</v>
      </c>
      <c r="H191" s="5">
        <f t="shared" si="11"/>
        <v>50</v>
      </c>
      <c r="I191" s="5">
        <f t="shared" si="11"/>
        <v>9</v>
      </c>
      <c r="J191" s="5">
        <f t="shared" si="11"/>
        <v>13</v>
      </c>
      <c r="K191" s="5">
        <f t="shared" si="11"/>
        <v>24</v>
      </c>
      <c r="L191" s="5">
        <f t="shared" si="11"/>
        <v>4</v>
      </c>
      <c r="M191" s="5">
        <f t="shared" si="11"/>
        <v>15</v>
      </c>
      <c r="N191" s="5">
        <f t="shared" si="11"/>
        <v>2</v>
      </c>
      <c r="O191" s="5">
        <f t="shared" si="11"/>
        <v>15</v>
      </c>
      <c r="P191" s="12">
        <f t="shared" si="11"/>
        <v>3</v>
      </c>
      <c r="Q191" s="15">
        <f t="shared" si="11"/>
        <v>7</v>
      </c>
      <c r="R191" s="66">
        <f t="shared" si="11"/>
        <v>61</v>
      </c>
    </row>
    <row r="192" spans="2:18" x14ac:dyDescent="0.15">
      <c r="B192" s="4">
        <v>53</v>
      </c>
      <c r="C192" s="57" t="s">
        <v>106</v>
      </c>
      <c r="D192" s="48">
        <f t="shared" si="11"/>
        <v>4</v>
      </c>
      <c r="E192" s="5">
        <f t="shared" si="11"/>
        <v>13</v>
      </c>
      <c r="F192" s="5">
        <f t="shared" si="11"/>
        <v>33</v>
      </c>
      <c r="G192" s="5">
        <f t="shared" si="11"/>
        <v>16</v>
      </c>
      <c r="H192" s="5">
        <f t="shared" si="11"/>
        <v>1</v>
      </c>
      <c r="I192" s="5">
        <f t="shared" si="11"/>
        <v>7</v>
      </c>
      <c r="J192" s="5">
        <f t="shared" si="11"/>
        <v>17</v>
      </c>
      <c r="K192" s="5">
        <f t="shared" si="11"/>
        <v>5</v>
      </c>
      <c r="L192" s="5">
        <f t="shared" si="11"/>
        <v>10</v>
      </c>
      <c r="M192" s="5">
        <f t="shared" si="11"/>
        <v>8</v>
      </c>
      <c r="N192" s="5">
        <f t="shared" si="11"/>
        <v>38</v>
      </c>
      <c r="O192" s="5">
        <f t="shared" si="11"/>
        <v>16</v>
      </c>
      <c r="P192" s="12">
        <f t="shared" si="11"/>
        <v>3</v>
      </c>
      <c r="Q192" s="15">
        <f t="shared" si="11"/>
        <v>9</v>
      </c>
      <c r="R192" s="66">
        <f t="shared" si="11"/>
        <v>60</v>
      </c>
    </row>
    <row r="193" spans="2:18" x14ac:dyDescent="0.15">
      <c r="B193" s="4">
        <v>54</v>
      </c>
      <c r="C193" s="57" t="s">
        <v>107</v>
      </c>
      <c r="D193" s="48">
        <f t="shared" si="11"/>
        <v>2</v>
      </c>
      <c r="E193" s="5">
        <f t="shared" si="11"/>
        <v>4</v>
      </c>
      <c r="F193" s="5">
        <f t="shared" si="11"/>
        <v>36</v>
      </c>
      <c r="G193" s="5">
        <f t="shared" si="11"/>
        <v>7</v>
      </c>
      <c r="H193" s="5">
        <f t="shared" si="11"/>
        <v>36</v>
      </c>
      <c r="I193" s="5">
        <f t="shared" si="11"/>
        <v>19</v>
      </c>
      <c r="J193" s="5">
        <f t="shared" si="11"/>
        <v>11</v>
      </c>
      <c r="K193" s="5">
        <f t="shared" si="11"/>
        <v>2</v>
      </c>
      <c r="L193" s="5">
        <f t="shared" si="11"/>
        <v>11</v>
      </c>
      <c r="M193" s="5">
        <f t="shared" si="11"/>
        <v>20</v>
      </c>
      <c r="N193" s="5">
        <f t="shared" si="11"/>
        <v>11</v>
      </c>
      <c r="O193" s="5">
        <f t="shared" si="11"/>
        <v>6</v>
      </c>
      <c r="P193" s="12">
        <f t="shared" si="11"/>
        <v>3</v>
      </c>
      <c r="Q193" s="15">
        <f t="shared" si="11"/>
        <v>6</v>
      </c>
      <c r="R193" s="66">
        <f t="shared" si="11"/>
        <v>62</v>
      </c>
    </row>
    <row r="194" spans="2:18" x14ac:dyDescent="0.15">
      <c r="B194" s="4">
        <v>55</v>
      </c>
      <c r="C194" s="57" t="s">
        <v>108</v>
      </c>
      <c r="D194" s="48">
        <f t="shared" si="11"/>
        <v>9</v>
      </c>
      <c r="E194" s="5">
        <f t="shared" si="11"/>
        <v>9</v>
      </c>
      <c r="F194" s="5">
        <f t="shared" si="11"/>
        <v>3</v>
      </c>
      <c r="G194" s="5">
        <f t="shared" si="11"/>
        <v>2</v>
      </c>
      <c r="H194" s="5">
        <f t="shared" si="11"/>
        <v>58</v>
      </c>
      <c r="I194" s="5">
        <f t="shared" si="11"/>
        <v>3</v>
      </c>
      <c r="J194" s="5">
        <f t="shared" si="11"/>
        <v>1</v>
      </c>
      <c r="K194" s="5">
        <f t="shared" si="11"/>
        <v>49</v>
      </c>
      <c r="L194" s="5">
        <f t="shared" si="11"/>
        <v>3</v>
      </c>
      <c r="M194" s="5">
        <f t="shared" si="11"/>
        <v>5</v>
      </c>
      <c r="N194" s="5">
        <f t="shared" si="11"/>
        <v>4</v>
      </c>
      <c r="O194" s="5">
        <f t="shared" si="11"/>
        <v>1</v>
      </c>
      <c r="P194" s="12">
        <f t="shared" si="11"/>
        <v>2</v>
      </c>
      <c r="Q194" s="15">
        <f t="shared" si="11"/>
        <v>2</v>
      </c>
      <c r="R194" s="66">
        <f t="shared" si="11"/>
        <v>57</v>
      </c>
    </row>
    <row r="195" spans="2:18" x14ac:dyDescent="0.15">
      <c r="B195" s="4">
        <v>56</v>
      </c>
      <c r="C195" s="57" t="s">
        <v>109</v>
      </c>
      <c r="D195" s="48">
        <f t="shared" si="11"/>
        <v>1</v>
      </c>
      <c r="E195" s="5">
        <f t="shared" si="11"/>
        <v>1</v>
      </c>
      <c r="F195" s="5">
        <f t="shared" si="11"/>
        <v>5</v>
      </c>
      <c r="G195" s="5">
        <f t="shared" si="11"/>
        <v>1</v>
      </c>
      <c r="H195" s="5">
        <f t="shared" si="11"/>
        <v>58</v>
      </c>
      <c r="I195" s="5">
        <f t="shared" si="11"/>
        <v>4</v>
      </c>
      <c r="J195" s="5">
        <f t="shared" si="11"/>
        <v>2</v>
      </c>
      <c r="K195" s="5">
        <f t="shared" si="11"/>
        <v>13</v>
      </c>
      <c r="L195" s="5">
        <f t="shared" si="11"/>
        <v>2</v>
      </c>
      <c r="M195" s="5">
        <f t="shared" si="11"/>
        <v>3</v>
      </c>
      <c r="N195" s="5">
        <f t="shared" si="11"/>
        <v>3</v>
      </c>
      <c r="O195" s="5">
        <f t="shared" si="11"/>
        <v>5</v>
      </c>
      <c r="P195" s="12">
        <f t="shared" si="11"/>
        <v>3</v>
      </c>
      <c r="Q195" s="15">
        <f t="shared" si="11"/>
        <v>1</v>
      </c>
      <c r="R195" s="66">
        <f t="shared" si="11"/>
        <v>63</v>
      </c>
    </row>
    <row r="196" spans="2:18" x14ac:dyDescent="0.15">
      <c r="B196" s="4">
        <v>57</v>
      </c>
      <c r="C196" s="57" t="s">
        <v>110</v>
      </c>
      <c r="D196" s="48">
        <f t="shared" si="11"/>
        <v>5</v>
      </c>
      <c r="E196" s="5">
        <f t="shared" si="11"/>
        <v>5</v>
      </c>
      <c r="F196" s="5">
        <f t="shared" si="11"/>
        <v>35</v>
      </c>
      <c r="G196" s="5">
        <f t="shared" si="11"/>
        <v>10</v>
      </c>
      <c r="H196" s="5">
        <f t="shared" si="11"/>
        <v>58</v>
      </c>
      <c r="I196" s="5">
        <f t="shared" si="11"/>
        <v>1</v>
      </c>
      <c r="J196" s="5">
        <f t="shared" si="11"/>
        <v>18</v>
      </c>
      <c r="K196" s="5">
        <f t="shared" si="11"/>
        <v>21</v>
      </c>
      <c r="L196" s="5">
        <f t="shared" si="11"/>
        <v>1</v>
      </c>
      <c r="M196" s="5">
        <f t="shared" si="11"/>
        <v>40</v>
      </c>
      <c r="N196" s="5">
        <f t="shared" si="11"/>
        <v>8</v>
      </c>
      <c r="O196" s="5">
        <f t="shared" si="11"/>
        <v>23</v>
      </c>
      <c r="P196" s="12">
        <f t="shared" si="11"/>
        <v>3</v>
      </c>
      <c r="Q196" s="15">
        <f t="shared" si="11"/>
        <v>5</v>
      </c>
      <c r="R196" s="66">
        <f t="shared" si="11"/>
        <v>58</v>
      </c>
    </row>
    <row r="197" spans="2:18" x14ac:dyDescent="0.15">
      <c r="B197" s="4">
        <v>58</v>
      </c>
      <c r="C197" s="57" t="s">
        <v>111</v>
      </c>
      <c r="D197" s="48">
        <f t="shared" si="11"/>
        <v>8</v>
      </c>
      <c r="E197" s="5">
        <f t="shared" si="11"/>
        <v>6</v>
      </c>
      <c r="F197" s="5">
        <f t="shared" si="11"/>
        <v>57</v>
      </c>
      <c r="G197" s="5">
        <f t="shared" si="11"/>
        <v>24</v>
      </c>
      <c r="H197" s="5">
        <f t="shared" si="11"/>
        <v>58</v>
      </c>
      <c r="I197" s="5">
        <f t="shared" si="11"/>
        <v>11</v>
      </c>
      <c r="J197" s="5">
        <f t="shared" si="11"/>
        <v>12</v>
      </c>
      <c r="K197" s="5">
        <f t="shared" si="11"/>
        <v>16</v>
      </c>
      <c r="L197" s="5">
        <f t="shared" si="11"/>
        <v>6</v>
      </c>
      <c r="M197" s="5">
        <f t="shared" si="11"/>
        <v>11</v>
      </c>
      <c r="N197" s="5">
        <f t="shared" si="11"/>
        <v>15</v>
      </c>
      <c r="O197" s="5">
        <f t="shared" si="11"/>
        <v>2</v>
      </c>
      <c r="P197" s="12">
        <f t="shared" si="11"/>
        <v>3</v>
      </c>
      <c r="Q197" s="15">
        <f t="shared" si="11"/>
        <v>8</v>
      </c>
      <c r="R197" s="66">
        <f t="shared" si="11"/>
        <v>55</v>
      </c>
    </row>
    <row r="198" spans="2:18" x14ac:dyDescent="0.15">
      <c r="B198" s="4">
        <v>59</v>
      </c>
      <c r="C198" s="57" t="s">
        <v>112</v>
      </c>
      <c r="D198" s="48">
        <f t="shared" si="11"/>
        <v>22</v>
      </c>
      <c r="E198" s="5">
        <f t="shared" si="11"/>
        <v>20</v>
      </c>
      <c r="F198" s="5">
        <f t="shared" si="11"/>
        <v>42</v>
      </c>
      <c r="G198" s="5">
        <f t="shared" si="11"/>
        <v>57</v>
      </c>
      <c r="H198" s="5">
        <f t="shared" si="11"/>
        <v>57</v>
      </c>
      <c r="I198" s="5">
        <f t="shared" si="11"/>
        <v>5</v>
      </c>
      <c r="J198" s="5">
        <f t="shared" si="11"/>
        <v>60</v>
      </c>
      <c r="K198" s="5">
        <f t="shared" si="11"/>
        <v>53</v>
      </c>
      <c r="L198" s="5">
        <f t="shared" si="11"/>
        <v>16</v>
      </c>
      <c r="M198" s="5">
        <f t="shared" si="11"/>
        <v>9</v>
      </c>
      <c r="N198" s="5">
        <f t="shared" si="11"/>
        <v>38</v>
      </c>
      <c r="O198" s="5">
        <f t="shared" si="11"/>
        <v>35</v>
      </c>
      <c r="P198" s="12">
        <f t="shared" si="11"/>
        <v>3</v>
      </c>
      <c r="Q198" s="15">
        <f t="shared" si="11"/>
        <v>28</v>
      </c>
      <c r="R198" s="66">
        <f t="shared" si="11"/>
        <v>47</v>
      </c>
    </row>
    <row r="199" spans="2:18" x14ac:dyDescent="0.15">
      <c r="B199" s="4">
        <v>60</v>
      </c>
      <c r="C199" s="57" t="s">
        <v>113</v>
      </c>
      <c r="D199" s="48">
        <f t="shared" si="11"/>
        <v>17</v>
      </c>
      <c r="E199" s="5">
        <f t="shared" si="11"/>
        <v>50</v>
      </c>
      <c r="F199" s="5">
        <f t="shared" si="11"/>
        <v>24</v>
      </c>
      <c r="G199" s="5">
        <f t="shared" si="11"/>
        <v>8</v>
      </c>
      <c r="H199" s="5">
        <f t="shared" si="11"/>
        <v>22</v>
      </c>
      <c r="I199" s="5">
        <f t="shared" si="11"/>
        <v>18</v>
      </c>
      <c r="J199" s="5">
        <f t="shared" si="11"/>
        <v>7</v>
      </c>
      <c r="K199" s="5">
        <f t="shared" si="11"/>
        <v>1</v>
      </c>
      <c r="L199" s="5">
        <f t="shared" si="11"/>
        <v>27</v>
      </c>
      <c r="M199" s="5">
        <f t="shared" si="11"/>
        <v>50</v>
      </c>
      <c r="N199" s="5">
        <f t="shared" si="11"/>
        <v>9</v>
      </c>
      <c r="O199" s="5">
        <f t="shared" si="11"/>
        <v>42</v>
      </c>
      <c r="P199" s="12">
        <f t="shared" si="11"/>
        <v>3</v>
      </c>
      <c r="Q199" s="15">
        <f t="shared" si="11"/>
        <v>17</v>
      </c>
      <c r="R199" s="66">
        <f t="shared" si="11"/>
        <v>46</v>
      </c>
    </row>
    <row r="200" spans="2:18" x14ac:dyDescent="0.15">
      <c r="B200" s="4">
        <v>61</v>
      </c>
      <c r="C200" s="57" t="s">
        <v>114</v>
      </c>
      <c r="D200" s="48">
        <f t="shared" si="11"/>
        <v>32</v>
      </c>
      <c r="E200" s="5">
        <f t="shared" si="11"/>
        <v>28</v>
      </c>
      <c r="F200" s="5">
        <f t="shared" si="11"/>
        <v>51</v>
      </c>
      <c r="G200" s="5">
        <f t="shared" si="11"/>
        <v>37</v>
      </c>
      <c r="H200" s="5">
        <f t="shared" si="11"/>
        <v>52</v>
      </c>
      <c r="I200" s="5">
        <f t="shared" si="11"/>
        <v>20</v>
      </c>
      <c r="J200" s="5">
        <f t="shared" si="11"/>
        <v>36</v>
      </c>
      <c r="K200" s="5">
        <f t="shared" si="11"/>
        <v>46</v>
      </c>
      <c r="L200" s="5">
        <f t="shared" si="11"/>
        <v>22</v>
      </c>
      <c r="M200" s="5">
        <f t="shared" si="11"/>
        <v>41</v>
      </c>
      <c r="N200" s="5">
        <f t="shared" si="11"/>
        <v>38</v>
      </c>
      <c r="O200" s="5">
        <f t="shared" si="11"/>
        <v>57</v>
      </c>
      <c r="P200" s="12">
        <f t="shared" si="11"/>
        <v>3</v>
      </c>
      <c r="Q200" s="15">
        <f t="shared" si="11"/>
        <v>53</v>
      </c>
      <c r="R200" s="66">
        <f t="shared" si="11"/>
        <v>44</v>
      </c>
    </row>
    <row r="201" spans="2:18" x14ac:dyDescent="0.15">
      <c r="B201" s="4">
        <v>62</v>
      </c>
      <c r="C201" s="57" t="s">
        <v>115</v>
      </c>
      <c r="D201" s="48">
        <f t="shared" si="11"/>
        <v>34</v>
      </c>
      <c r="E201" s="5">
        <f t="shared" si="11"/>
        <v>59</v>
      </c>
      <c r="F201" s="5">
        <f t="shared" si="11"/>
        <v>63</v>
      </c>
      <c r="G201" s="5">
        <f t="shared" si="11"/>
        <v>12</v>
      </c>
      <c r="H201" s="5">
        <f t="shared" si="11"/>
        <v>8</v>
      </c>
      <c r="I201" s="5">
        <f t="shared" si="11"/>
        <v>35</v>
      </c>
      <c r="J201" s="5">
        <f t="shared" si="11"/>
        <v>50</v>
      </c>
      <c r="K201" s="5">
        <f t="shared" si="11"/>
        <v>56</v>
      </c>
      <c r="L201" s="5">
        <f t="shared" si="11"/>
        <v>13</v>
      </c>
      <c r="M201" s="5">
        <f t="shared" si="11"/>
        <v>13</v>
      </c>
      <c r="N201" s="5">
        <f t="shared" si="11"/>
        <v>38</v>
      </c>
      <c r="O201" s="5">
        <f t="shared" si="11"/>
        <v>55</v>
      </c>
      <c r="P201" s="12">
        <f t="shared" si="11"/>
        <v>3</v>
      </c>
      <c r="Q201" s="15">
        <f t="shared" si="11"/>
        <v>59</v>
      </c>
      <c r="R201" s="66">
        <f t="shared" si="11"/>
        <v>42</v>
      </c>
    </row>
    <row r="202" spans="2:18" x14ac:dyDescent="0.15">
      <c r="B202" s="6">
        <v>63</v>
      </c>
      <c r="C202" s="61" t="s">
        <v>116</v>
      </c>
      <c r="D202" s="52">
        <f t="shared" si="11"/>
        <v>16</v>
      </c>
      <c r="E202" s="7">
        <f t="shared" si="11"/>
        <v>43</v>
      </c>
      <c r="F202" s="7">
        <f t="shared" si="11"/>
        <v>59</v>
      </c>
      <c r="G202" s="7">
        <f t="shared" si="11"/>
        <v>50</v>
      </c>
      <c r="H202" s="7">
        <f t="shared" si="11"/>
        <v>58</v>
      </c>
      <c r="I202" s="7">
        <f t="shared" si="11"/>
        <v>30</v>
      </c>
      <c r="J202" s="7">
        <f t="shared" si="11"/>
        <v>35</v>
      </c>
      <c r="K202" s="7">
        <f t="shared" si="11"/>
        <v>50</v>
      </c>
      <c r="L202" s="7">
        <f t="shared" si="11"/>
        <v>15</v>
      </c>
      <c r="M202" s="7">
        <f t="shared" si="11"/>
        <v>27</v>
      </c>
      <c r="N202" s="7">
        <f t="shared" si="11"/>
        <v>38</v>
      </c>
      <c r="O202" s="7">
        <f t="shared" si="11"/>
        <v>54</v>
      </c>
      <c r="P202" s="26">
        <f t="shared" si="11"/>
        <v>3</v>
      </c>
      <c r="Q202" s="27">
        <f t="shared" si="11"/>
        <v>58</v>
      </c>
      <c r="R202" s="70">
        <f t="shared" si="11"/>
        <v>49</v>
      </c>
    </row>
    <row r="204" spans="2:18" s="43" customFormat="1" ht="13.5" x14ac:dyDescent="0.15">
      <c r="B204" s="44" t="str">
        <f>+B1</f>
        <v>令和元年度</v>
      </c>
      <c r="D204" s="45" t="s">
        <v>119</v>
      </c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2:18" x14ac:dyDescent="0.15">
      <c r="B205" s="75" t="s">
        <v>123</v>
      </c>
    </row>
    <row r="206" spans="2:18" x14ac:dyDescent="0.15">
      <c r="B206" s="121" t="s">
        <v>1</v>
      </c>
      <c r="C206" s="122"/>
      <c r="D206" s="46" t="s">
        <v>2</v>
      </c>
      <c r="E206" s="28" t="s">
        <v>3</v>
      </c>
      <c r="F206" s="28" t="s">
        <v>4</v>
      </c>
      <c r="G206" s="28" t="s">
        <v>5</v>
      </c>
      <c r="H206" s="28" t="s">
        <v>6</v>
      </c>
      <c r="I206" s="28" t="s">
        <v>7</v>
      </c>
      <c r="J206" s="28" t="s">
        <v>8</v>
      </c>
      <c r="K206" s="28" t="s">
        <v>9</v>
      </c>
      <c r="L206" s="28" t="s">
        <v>10</v>
      </c>
      <c r="M206" s="28" t="s">
        <v>11</v>
      </c>
      <c r="N206" s="28" t="s">
        <v>12</v>
      </c>
      <c r="O206" s="28" t="s">
        <v>13</v>
      </c>
      <c r="P206" s="29" t="s">
        <v>14</v>
      </c>
      <c r="Q206" s="30" t="s">
        <v>15</v>
      </c>
    </row>
    <row r="207" spans="2:18" x14ac:dyDescent="0.15">
      <c r="B207" s="22" t="s">
        <v>16</v>
      </c>
      <c r="C207" s="56" t="s">
        <v>17</v>
      </c>
      <c r="D207" s="76">
        <f>+D4/$Q4</f>
        <v>2.9274137516508403E-3</v>
      </c>
      <c r="E207" s="77">
        <f t="shared" ref="E207:Q207" si="12">+E4/$Q4</f>
        <v>8.9134062625805963E-2</v>
      </c>
      <c r="F207" s="77">
        <f t="shared" si="12"/>
        <v>0.35333957873110367</v>
      </c>
      <c r="G207" s="77">
        <f t="shared" si="12"/>
        <v>7.4828915572784954E-2</v>
      </c>
      <c r="H207" s="77">
        <f t="shared" si="12"/>
        <v>3.9138132915637788E-4</v>
      </c>
      <c r="I207" s="77">
        <f t="shared" si="12"/>
        <v>2.325589195003717E-3</v>
      </c>
      <c r="J207" s="77">
        <f t="shared" si="12"/>
        <v>4.1229339762674157E-2</v>
      </c>
      <c r="K207" s="77">
        <f t="shared" si="12"/>
        <v>0.11906083481998833</v>
      </c>
      <c r="L207" s="77">
        <f t="shared" si="12"/>
        <v>3.267874078085381E-2</v>
      </c>
      <c r="M207" s="77">
        <f t="shared" si="12"/>
        <v>0.18408561284177646</v>
      </c>
      <c r="N207" s="77">
        <f t="shared" si="12"/>
        <v>2.8045396624590225E-4</v>
      </c>
      <c r="O207" s="77">
        <f t="shared" si="12"/>
        <v>9.9718076622955829E-2</v>
      </c>
      <c r="P207" s="78">
        <f t="shared" si="12"/>
        <v>0</v>
      </c>
      <c r="Q207" s="79">
        <f t="shared" si="12"/>
        <v>1</v>
      </c>
    </row>
    <row r="208" spans="2:18" x14ac:dyDescent="0.15">
      <c r="B208" s="4" t="s">
        <v>18</v>
      </c>
      <c r="C208" s="57" t="s">
        <v>19</v>
      </c>
      <c r="D208" s="80">
        <f t="shared" ref="D208:Q223" si="13">+D5/$Q5</f>
        <v>5.8056947747115416E-3</v>
      </c>
      <c r="E208" s="81">
        <f t="shared" si="13"/>
        <v>9.2293278447481364E-2</v>
      </c>
      <c r="F208" s="81">
        <f t="shared" si="13"/>
        <v>0.45619171278230075</v>
      </c>
      <c r="G208" s="81">
        <f t="shared" si="13"/>
        <v>8.1162507673029752E-2</v>
      </c>
      <c r="H208" s="81">
        <f t="shared" si="13"/>
        <v>1.4716835996031745E-3</v>
      </c>
      <c r="I208" s="81">
        <f t="shared" si="13"/>
        <v>6.8609606540206538E-3</v>
      </c>
      <c r="J208" s="81">
        <f t="shared" si="13"/>
        <v>9.8272345402114145E-3</v>
      </c>
      <c r="K208" s="81">
        <f t="shared" si="13"/>
        <v>8.4841345435213808E-2</v>
      </c>
      <c r="L208" s="81">
        <f t="shared" si="13"/>
        <v>4.6017865877562007E-2</v>
      </c>
      <c r="M208" s="81">
        <f t="shared" si="13"/>
        <v>0.11936012777733153</v>
      </c>
      <c r="N208" s="81">
        <f t="shared" si="13"/>
        <v>4.9768650252847565E-4</v>
      </c>
      <c r="O208" s="81">
        <f t="shared" si="13"/>
        <v>9.5669901936005539E-2</v>
      </c>
      <c r="P208" s="82">
        <f t="shared" si="13"/>
        <v>0</v>
      </c>
      <c r="Q208" s="83">
        <f t="shared" si="13"/>
        <v>1</v>
      </c>
    </row>
    <row r="209" spans="2:17" x14ac:dyDescent="0.15">
      <c r="B209" s="4" t="s">
        <v>20</v>
      </c>
      <c r="C209" s="57" t="s">
        <v>21</v>
      </c>
      <c r="D209" s="80">
        <f t="shared" si="13"/>
        <v>6.6642347247750974E-3</v>
      </c>
      <c r="E209" s="81">
        <f t="shared" si="13"/>
        <v>0.1320187115086543</v>
      </c>
      <c r="F209" s="81">
        <f t="shared" si="13"/>
        <v>0.42574374121100927</v>
      </c>
      <c r="G209" s="81">
        <f t="shared" si="13"/>
        <v>7.305499483950019E-2</v>
      </c>
      <c r="H209" s="81">
        <f t="shared" si="13"/>
        <v>1.421435576577911E-3</v>
      </c>
      <c r="I209" s="81">
        <f t="shared" si="13"/>
        <v>1.7625909478896921E-2</v>
      </c>
      <c r="J209" s="81">
        <f t="shared" si="13"/>
        <v>3.0928828681991698E-2</v>
      </c>
      <c r="K209" s="81">
        <f t="shared" si="13"/>
        <v>0.11075504119826354</v>
      </c>
      <c r="L209" s="81">
        <f t="shared" si="13"/>
        <v>3.8130717351257483E-2</v>
      </c>
      <c r="M209" s="81">
        <f t="shared" si="13"/>
        <v>9.5150912971744064E-2</v>
      </c>
      <c r="N209" s="81">
        <f t="shared" si="13"/>
        <v>1.8952680695954666E-3</v>
      </c>
      <c r="O209" s="81">
        <f t="shared" si="13"/>
        <v>6.6610204387734073E-2</v>
      </c>
      <c r="P209" s="82">
        <f t="shared" si="13"/>
        <v>0</v>
      </c>
      <c r="Q209" s="83">
        <f t="shared" si="13"/>
        <v>1</v>
      </c>
    </row>
    <row r="210" spans="2:17" x14ac:dyDescent="0.15">
      <c r="B210" s="4" t="s">
        <v>22</v>
      </c>
      <c r="C210" s="57" t="s">
        <v>23</v>
      </c>
      <c r="D210" s="80">
        <f t="shared" si="13"/>
        <v>4.2777034918751846E-3</v>
      </c>
      <c r="E210" s="81">
        <f t="shared" si="13"/>
        <v>0.11283729413147572</v>
      </c>
      <c r="F210" s="81">
        <f t="shared" si="13"/>
        <v>0.44666569422461394</v>
      </c>
      <c r="G210" s="81">
        <f t="shared" si="13"/>
        <v>8.1871049798547577E-2</v>
      </c>
      <c r="H210" s="81">
        <f t="shared" si="13"/>
        <v>1.8581779319869803E-3</v>
      </c>
      <c r="I210" s="81">
        <f t="shared" si="13"/>
        <v>4.6351953881818737E-3</v>
      </c>
      <c r="J210" s="81">
        <f t="shared" si="13"/>
        <v>3.9902727475299177E-3</v>
      </c>
      <c r="K210" s="81">
        <f t="shared" si="13"/>
        <v>0.12002673674436555</v>
      </c>
      <c r="L210" s="81">
        <f t="shared" si="13"/>
        <v>3.0151611145783061E-2</v>
      </c>
      <c r="M210" s="81">
        <f t="shared" si="13"/>
        <v>0.12284392789198129</v>
      </c>
      <c r="N210" s="81">
        <f t="shared" si="13"/>
        <v>0</v>
      </c>
      <c r="O210" s="81">
        <f t="shared" si="13"/>
        <v>7.0842336503658912E-2</v>
      </c>
      <c r="P210" s="82">
        <f t="shared" si="13"/>
        <v>0</v>
      </c>
      <c r="Q210" s="83">
        <f t="shared" si="13"/>
        <v>1</v>
      </c>
    </row>
    <row r="211" spans="2:17" x14ac:dyDescent="0.15">
      <c r="B211" s="4" t="s">
        <v>24</v>
      </c>
      <c r="C211" s="57" t="s">
        <v>25</v>
      </c>
      <c r="D211" s="80">
        <f t="shared" si="13"/>
        <v>9.3204062096422461E-3</v>
      </c>
      <c r="E211" s="81">
        <f t="shared" si="13"/>
        <v>0.10664955436901134</v>
      </c>
      <c r="F211" s="81">
        <f t="shared" si="13"/>
        <v>0.41316392402540014</v>
      </c>
      <c r="G211" s="81">
        <f t="shared" si="13"/>
        <v>6.8687862403210453E-2</v>
      </c>
      <c r="H211" s="81">
        <f t="shared" si="13"/>
        <v>1.2123471342139988E-3</v>
      </c>
      <c r="I211" s="81">
        <f t="shared" si="13"/>
        <v>1.4377943517024374E-2</v>
      </c>
      <c r="J211" s="81">
        <f t="shared" si="13"/>
        <v>2.0041822373842659E-2</v>
      </c>
      <c r="K211" s="81">
        <f t="shared" si="13"/>
        <v>0.11592154433845049</v>
      </c>
      <c r="L211" s="81">
        <f t="shared" si="13"/>
        <v>3.6847633158845733E-2</v>
      </c>
      <c r="M211" s="81">
        <f t="shared" si="13"/>
        <v>0.11002991877270468</v>
      </c>
      <c r="N211" s="81">
        <f t="shared" si="13"/>
        <v>0</v>
      </c>
      <c r="O211" s="81">
        <f t="shared" si="13"/>
        <v>0.1037470436976539</v>
      </c>
      <c r="P211" s="82">
        <f t="shared" si="13"/>
        <v>0</v>
      </c>
      <c r="Q211" s="83">
        <f t="shared" si="13"/>
        <v>1</v>
      </c>
    </row>
    <row r="212" spans="2:17" x14ac:dyDescent="0.15">
      <c r="B212" s="4" t="s">
        <v>26</v>
      </c>
      <c r="C212" s="57" t="s">
        <v>27</v>
      </c>
      <c r="D212" s="80">
        <f t="shared" si="13"/>
        <v>7.0238347996460599E-3</v>
      </c>
      <c r="E212" s="81">
        <f t="shared" si="13"/>
        <v>0.16323841765515471</v>
      </c>
      <c r="F212" s="81">
        <f t="shared" si="13"/>
        <v>0.33287544574464728</v>
      </c>
      <c r="G212" s="81">
        <f t="shared" si="13"/>
        <v>8.3346644213291909E-2</v>
      </c>
      <c r="H212" s="81">
        <f t="shared" si="13"/>
        <v>3.0897389402624077E-3</v>
      </c>
      <c r="I212" s="81">
        <f t="shared" si="13"/>
        <v>2.1685636828301009E-2</v>
      </c>
      <c r="J212" s="81">
        <f t="shared" si="13"/>
        <v>3.6883292955234181E-2</v>
      </c>
      <c r="K212" s="81">
        <f t="shared" si="13"/>
        <v>8.7959787054875518E-2</v>
      </c>
      <c r="L212" s="81">
        <f t="shared" si="13"/>
        <v>3.9881623652283843E-2</v>
      </c>
      <c r="M212" s="81">
        <f t="shared" si="13"/>
        <v>9.4785403613665872E-2</v>
      </c>
      <c r="N212" s="81">
        <f t="shared" si="13"/>
        <v>4.5307217392422834E-3</v>
      </c>
      <c r="O212" s="81">
        <f t="shared" si="13"/>
        <v>0.12469945280339494</v>
      </c>
      <c r="P212" s="82">
        <f t="shared" si="13"/>
        <v>0</v>
      </c>
      <c r="Q212" s="83">
        <f t="shared" si="13"/>
        <v>1</v>
      </c>
    </row>
    <row r="213" spans="2:17" x14ac:dyDescent="0.15">
      <c r="B213" s="4" t="s">
        <v>28</v>
      </c>
      <c r="C213" s="57" t="s">
        <v>29</v>
      </c>
      <c r="D213" s="80">
        <f t="shared" si="13"/>
        <v>5.1563220348621206E-3</v>
      </c>
      <c r="E213" s="81">
        <f t="shared" si="13"/>
        <v>0.14019016120244168</v>
      </c>
      <c r="F213" s="81">
        <f t="shared" si="13"/>
        <v>0.41401057478961456</v>
      </c>
      <c r="G213" s="81">
        <f t="shared" si="13"/>
        <v>0.12229236471253178</v>
      </c>
      <c r="H213" s="81">
        <f t="shared" si="13"/>
        <v>1.0464773739175177E-3</v>
      </c>
      <c r="I213" s="81">
        <f t="shared" si="13"/>
        <v>2.0384066835882403E-3</v>
      </c>
      <c r="J213" s="81">
        <f t="shared" si="13"/>
        <v>6.6978089418674881E-3</v>
      </c>
      <c r="K213" s="81">
        <f t="shared" si="13"/>
        <v>9.8307471201089472E-2</v>
      </c>
      <c r="L213" s="81">
        <f t="shared" si="13"/>
        <v>3.5526319396780477E-2</v>
      </c>
      <c r="M213" s="81">
        <f t="shared" si="13"/>
        <v>0.11401928585370064</v>
      </c>
      <c r="N213" s="81">
        <f t="shared" si="13"/>
        <v>2.2295106265695945E-3</v>
      </c>
      <c r="O213" s="81">
        <f t="shared" si="13"/>
        <v>5.8485297183036439E-2</v>
      </c>
      <c r="P213" s="82">
        <f t="shared" si="13"/>
        <v>0</v>
      </c>
      <c r="Q213" s="83">
        <f t="shared" si="13"/>
        <v>1</v>
      </c>
    </row>
    <row r="214" spans="2:17" x14ac:dyDescent="0.15">
      <c r="B214" s="4" t="s">
        <v>30</v>
      </c>
      <c r="C214" s="57" t="s">
        <v>31</v>
      </c>
      <c r="D214" s="80">
        <f t="shared" si="13"/>
        <v>8.1495312540772937E-3</v>
      </c>
      <c r="E214" s="81">
        <f t="shared" si="13"/>
        <v>0.11417127584183905</v>
      </c>
      <c r="F214" s="81">
        <f t="shared" si="13"/>
        <v>0.37054562271605068</v>
      </c>
      <c r="G214" s="81">
        <f t="shared" si="13"/>
        <v>8.1497678550309607E-2</v>
      </c>
      <c r="H214" s="81">
        <f t="shared" si="13"/>
        <v>4.1244003923186713E-4</v>
      </c>
      <c r="I214" s="81">
        <f t="shared" si="13"/>
        <v>1.6502333588348014E-2</v>
      </c>
      <c r="J214" s="81">
        <f t="shared" si="13"/>
        <v>2.522121589092929E-2</v>
      </c>
      <c r="K214" s="81">
        <f t="shared" si="13"/>
        <v>0.13626719887479444</v>
      </c>
      <c r="L214" s="81">
        <f t="shared" si="13"/>
        <v>4.9229594719368469E-2</v>
      </c>
      <c r="M214" s="81">
        <f t="shared" si="13"/>
        <v>9.0542178629125156E-2</v>
      </c>
      <c r="N214" s="81">
        <f t="shared" si="13"/>
        <v>3.5086206929068097E-3</v>
      </c>
      <c r="O214" s="81">
        <f t="shared" si="13"/>
        <v>9.7094310546021162E-2</v>
      </c>
      <c r="P214" s="82">
        <f t="shared" si="13"/>
        <v>6.8579986569981231E-3</v>
      </c>
      <c r="Q214" s="83">
        <f t="shared" si="13"/>
        <v>1</v>
      </c>
    </row>
    <row r="215" spans="2:17" x14ac:dyDescent="0.15">
      <c r="B215" s="4" t="s">
        <v>32</v>
      </c>
      <c r="C215" s="57" t="s">
        <v>33</v>
      </c>
      <c r="D215" s="80">
        <f t="shared" si="13"/>
        <v>7.7867391908500519E-3</v>
      </c>
      <c r="E215" s="81">
        <f t="shared" si="13"/>
        <v>0.10279925610469021</v>
      </c>
      <c r="F215" s="81">
        <f t="shared" si="13"/>
        <v>0.38622836773489017</v>
      </c>
      <c r="G215" s="81">
        <f t="shared" si="13"/>
        <v>0.11242009333840894</v>
      </c>
      <c r="H215" s="81">
        <f t="shared" si="13"/>
        <v>2.683387151266712E-3</v>
      </c>
      <c r="I215" s="81">
        <f t="shared" si="13"/>
        <v>3.4440780574283437E-2</v>
      </c>
      <c r="J215" s="81">
        <f t="shared" si="13"/>
        <v>5.0299413182225573E-3</v>
      </c>
      <c r="K215" s="81">
        <f t="shared" si="13"/>
        <v>6.4964132054262491E-2</v>
      </c>
      <c r="L215" s="81">
        <f t="shared" si="13"/>
        <v>4.0687139287994167E-2</v>
      </c>
      <c r="M215" s="81">
        <f t="shared" si="13"/>
        <v>0.1594117672830844</v>
      </c>
      <c r="N215" s="81">
        <f t="shared" si="13"/>
        <v>0</v>
      </c>
      <c r="O215" s="81">
        <f t="shared" si="13"/>
        <v>8.3548395962046884E-2</v>
      </c>
      <c r="P215" s="82">
        <f t="shared" si="13"/>
        <v>0</v>
      </c>
      <c r="Q215" s="83">
        <f t="shared" si="13"/>
        <v>1</v>
      </c>
    </row>
    <row r="216" spans="2:17" x14ac:dyDescent="0.15">
      <c r="B216" s="4" t="s">
        <v>34</v>
      </c>
      <c r="C216" s="57" t="s">
        <v>35</v>
      </c>
      <c r="D216" s="80">
        <f t="shared" si="13"/>
        <v>8.2909780149326741E-3</v>
      </c>
      <c r="E216" s="81">
        <f t="shared" si="13"/>
        <v>0.14104897554173215</v>
      </c>
      <c r="F216" s="81">
        <f t="shared" si="13"/>
        <v>0.40492333998639796</v>
      </c>
      <c r="G216" s="81">
        <f t="shared" si="13"/>
        <v>5.753942712187559E-2</v>
      </c>
      <c r="H216" s="81">
        <f t="shared" si="13"/>
        <v>2.1808771038038677E-3</v>
      </c>
      <c r="I216" s="81">
        <f t="shared" si="13"/>
        <v>1.7163679644563588E-2</v>
      </c>
      <c r="J216" s="81">
        <f t="shared" si="13"/>
        <v>1.1861221439144308E-2</v>
      </c>
      <c r="K216" s="81">
        <f t="shared" si="13"/>
        <v>8.9015983414795927E-2</v>
      </c>
      <c r="L216" s="81">
        <f t="shared" si="13"/>
        <v>5.0836090105628E-2</v>
      </c>
      <c r="M216" s="81">
        <f t="shared" si="13"/>
        <v>9.765219178509825E-2</v>
      </c>
      <c r="N216" s="81">
        <f t="shared" si="13"/>
        <v>4.377922219232824E-3</v>
      </c>
      <c r="O216" s="81">
        <f t="shared" si="13"/>
        <v>0.11510931362279488</v>
      </c>
      <c r="P216" s="82">
        <f t="shared" si="13"/>
        <v>0</v>
      </c>
      <c r="Q216" s="83">
        <f t="shared" si="13"/>
        <v>1</v>
      </c>
    </row>
    <row r="217" spans="2:17" x14ac:dyDescent="0.15">
      <c r="B217" s="4" t="s">
        <v>36</v>
      </c>
      <c r="C217" s="57" t="s">
        <v>37</v>
      </c>
      <c r="D217" s="80">
        <f t="shared" si="13"/>
        <v>7.9032747763895256E-3</v>
      </c>
      <c r="E217" s="81">
        <f t="shared" si="13"/>
        <v>0.14933013740932291</v>
      </c>
      <c r="F217" s="81">
        <f t="shared" si="13"/>
        <v>0.41085953367863814</v>
      </c>
      <c r="G217" s="81">
        <f t="shared" si="13"/>
        <v>8.2380848702488907E-2</v>
      </c>
      <c r="H217" s="81">
        <f t="shared" si="13"/>
        <v>2.1166626323516242E-3</v>
      </c>
      <c r="I217" s="81">
        <f t="shared" si="13"/>
        <v>1.3357966895387673E-2</v>
      </c>
      <c r="J217" s="81">
        <f t="shared" si="13"/>
        <v>1.6629312110135894E-2</v>
      </c>
      <c r="K217" s="81">
        <f t="shared" si="13"/>
        <v>0.10896669811858084</v>
      </c>
      <c r="L217" s="81">
        <f t="shared" si="13"/>
        <v>4.2573497437112619E-2</v>
      </c>
      <c r="M217" s="81">
        <f t="shared" si="13"/>
        <v>8.6296391508239659E-2</v>
      </c>
      <c r="N217" s="81">
        <f t="shared" si="13"/>
        <v>4.9437692383889845E-3</v>
      </c>
      <c r="O217" s="81">
        <f t="shared" si="13"/>
        <v>7.4641907492963205E-2</v>
      </c>
      <c r="P217" s="82">
        <f t="shared" si="13"/>
        <v>0</v>
      </c>
      <c r="Q217" s="83">
        <f t="shared" si="13"/>
        <v>1</v>
      </c>
    </row>
    <row r="218" spans="2:17" x14ac:dyDescent="0.15">
      <c r="B218" s="4" t="s">
        <v>38</v>
      </c>
      <c r="C218" s="57" t="s">
        <v>39</v>
      </c>
      <c r="D218" s="80">
        <f t="shared" si="13"/>
        <v>6.3655185551023067E-3</v>
      </c>
      <c r="E218" s="81">
        <f t="shared" si="13"/>
        <v>9.3655985120260521E-2</v>
      </c>
      <c r="F218" s="81">
        <f t="shared" si="13"/>
        <v>0.45963488826342891</v>
      </c>
      <c r="G218" s="81">
        <f t="shared" si="13"/>
        <v>8.9925413253125683E-2</v>
      </c>
      <c r="H218" s="81">
        <f t="shared" si="13"/>
        <v>1.3188585940988918E-3</v>
      </c>
      <c r="I218" s="81">
        <f t="shared" si="13"/>
        <v>4.3831036234554281E-3</v>
      </c>
      <c r="J218" s="81">
        <f t="shared" si="13"/>
        <v>1.0130829337042263E-2</v>
      </c>
      <c r="K218" s="81">
        <f t="shared" si="13"/>
        <v>9.3687106594350394E-2</v>
      </c>
      <c r="L218" s="81">
        <f t="shared" si="13"/>
        <v>3.6748331347808166E-2</v>
      </c>
      <c r="M218" s="81">
        <f t="shared" si="13"/>
        <v>9.9939809805876939E-2</v>
      </c>
      <c r="N218" s="81">
        <f t="shared" si="13"/>
        <v>0</v>
      </c>
      <c r="O218" s="81">
        <f t="shared" si="13"/>
        <v>0.10421015550545049</v>
      </c>
      <c r="P218" s="82">
        <f t="shared" si="13"/>
        <v>0</v>
      </c>
      <c r="Q218" s="83">
        <f t="shared" si="13"/>
        <v>1</v>
      </c>
    </row>
    <row r="219" spans="2:17" x14ac:dyDescent="0.15">
      <c r="B219" s="4" t="s">
        <v>40</v>
      </c>
      <c r="C219" s="57" t="s">
        <v>41</v>
      </c>
      <c r="D219" s="80">
        <f t="shared" si="13"/>
        <v>6.512219540521386E-3</v>
      </c>
      <c r="E219" s="81">
        <f t="shared" si="13"/>
        <v>0.14192748834132238</v>
      </c>
      <c r="F219" s="81">
        <f t="shared" si="13"/>
        <v>0.40955913908090996</v>
      </c>
      <c r="G219" s="81">
        <f t="shared" si="13"/>
        <v>7.7462093470485119E-2</v>
      </c>
      <c r="H219" s="81">
        <f t="shared" si="13"/>
        <v>2.5595275565210673E-3</v>
      </c>
      <c r="I219" s="81">
        <f t="shared" si="13"/>
        <v>3.9457459764924898E-3</v>
      </c>
      <c r="J219" s="81">
        <f t="shared" si="13"/>
        <v>1.8402848098240845E-2</v>
      </c>
      <c r="K219" s="81">
        <f t="shared" si="13"/>
        <v>9.8619087981375461E-2</v>
      </c>
      <c r="L219" s="81">
        <f t="shared" si="13"/>
        <v>4.859857983977281E-2</v>
      </c>
      <c r="M219" s="81">
        <f t="shared" si="13"/>
        <v>0.11026386271222693</v>
      </c>
      <c r="N219" s="81">
        <f t="shared" si="13"/>
        <v>9.8441692610948264E-5</v>
      </c>
      <c r="O219" s="81">
        <f t="shared" si="13"/>
        <v>8.2050965709520626E-2</v>
      </c>
      <c r="P219" s="82">
        <f t="shared" si="13"/>
        <v>0</v>
      </c>
      <c r="Q219" s="83">
        <f t="shared" si="13"/>
        <v>1</v>
      </c>
    </row>
    <row r="220" spans="2:17" x14ac:dyDescent="0.15">
      <c r="B220" s="4" t="s">
        <v>42</v>
      </c>
      <c r="C220" s="57" t="s">
        <v>43</v>
      </c>
      <c r="D220" s="80">
        <f t="shared" si="13"/>
        <v>8.9281231799427738E-3</v>
      </c>
      <c r="E220" s="81">
        <f t="shared" si="13"/>
        <v>0.13670002654092114</v>
      </c>
      <c r="F220" s="81">
        <f t="shared" si="13"/>
        <v>0.37644003827090222</v>
      </c>
      <c r="G220" s="81">
        <f t="shared" si="13"/>
        <v>9.18406614751415E-2</v>
      </c>
      <c r="H220" s="81">
        <f t="shared" si="13"/>
        <v>7.9232408424559815E-3</v>
      </c>
      <c r="I220" s="81">
        <f t="shared" si="13"/>
        <v>1.760619361899984E-2</v>
      </c>
      <c r="J220" s="81">
        <f t="shared" si="13"/>
        <v>1.4222830228686307E-2</v>
      </c>
      <c r="K220" s="81">
        <f t="shared" si="13"/>
        <v>0.10658647080973864</v>
      </c>
      <c r="L220" s="81">
        <f t="shared" si="13"/>
        <v>5.0269299338474384E-2</v>
      </c>
      <c r="M220" s="81">
        <f t="shared" si="13"/>
        <v>8.6862372893660042E-2</v>
      </c>
      <c r="N220" s="81">
        <f t="shared" si="13"/>
        <v>0</v>
      </c>
      <c r="O220" s="81">
        <f t="shared" si="13"/>
        <v>0.10262074280107716</v>
      </c>
      <c r="P220" s="82">
        <f t="shared" si="13"/>
        <v>0</v>
      </c>
      <c r="Q220" s="83">
        <f t="shared" si="13"/>
        <v>1</v>
      </c>
    </row>
    <row r="221" spans="2:17" x14ac:dyDescent="0.15">
      <c r="B221" s="39" t="s">
        <v>44</v>
      </c>
      <c r="C221" s="58" t="s">
        <v>45</v>
      </c>
      <c r="D221" s="84">
        <f t="shared" si="13"/>
        <v>7.8762615390159576E-3</v>
      </c>
      <c r="E221" s="85">
        <f t="shared" si="13"/>
        <v>9.5312882961085935E-2</v>
      </c>
      <c r="F221" s="85">
        <f t="shared" si="13"/>
        <v>0.40424650433911047</v>
      </c>
      <c r="G221" s="85">
        <f t="shared" si="13"/>
        <v>7.0173381071029745E-2</v>
      </c>
      <c r="H221" s="85">
        <f t="shared" si="13"/>
        <v>2.4985263736442059E-3</v>
      </c>
      <c r="I221" s="85">
        <f t="shared" si="13"/>
        <v>1.3139957939742855E-2</v>
      </c>
      <c r="J221" s="85">
        <f t="shared" si="13"/>
        <v>1.235720260302371E-2</v>
      </c>
      <c r="K221" s="85">
        <f t="shared" si="13"/>
        <v>0.10052328751129851</v>
      </c>
      <c r="L221" s="85">
        <f t="shared" si="13"/>
        <v>4.5557024440174773E-2</v>
      </c>
      <c r="M221" s="85">
        <f t="shared" si="13"/>
        <v>0.1178054157796985</v>
      </c>
      <c r="N221" s="85">
        <f t="shared" si="13"/>
        <v>2.4335909255385085E-3</v>
      </c>
      <c r="O221" s="85">
        <f t="shared" si="13"/>
        <v>0.12807596451663686</v>
      </c>
      <c r="P221" s="86">
        <f t="shared" si="13"/>
        <v>0</v>
      </c>
      <c r="Q221" s="87">
        <f t="shared" si="13"/>
        <v>1</v>
      </c>
    </row>
    <row r="222" spans="2:17" x14ac:dyDescent="0.15">
      <c r="B222" s="4" t="s">
        <v>46</v>
      </c>
      <c r="C222" s="57" t="s">
        <v>47</v>
      </c>
      <c r="D222" s="80">
        <f t="shared" si="13"/>
        <v>5.3785769711828715E-3</v>
      </c>
      <c r="E222" s="81">
        <f t="shared" si="13"/>
        <v>0.19648463907018074</v>
      </c>
      <c r="F222" s="81">
        <f t="shared" si="13"/>
        <v>0.38245731267668998</v>
      </c>
      <c r="G222" s="81">
        <f t="shared" si="13"/>
        <v>5.3592938234381444E-2</v>
      </c>
      <c r="H222" s="81">
        <f t="shared" si="13"/>
        <v>1.1352391611883913E-3</v>
      </c>
      <c r="I222" s="81">
        <f t="shared" si="13"/>
        <v>2.6477421506264528E-2</v>
      </c>
      <c r="J222" s="81">
        <f t="shared" si="13"/>
        <v>1.9422851995339989E-2</v>
      </c>
      <c r="K222" s="81">
        <f t="shared" si="13"/>
        <v>0.10423224472766372</v>
      </c>
      <c r="L222" s="81">
        <f t="shared" si="13"/>
        <v>5.3917661674339486E-2</v>
      </c>
      <c r="M222" s="81">
        <f t="shared" si="13"/>
        <v>0.10082595874426015</v>
      </c>
      <c r="N222" s="81">
        <f t="shared" si="13"/>
        <v>9.5709698601741642E-4</v>
      </c>
      <c r="O222" s="81">
        <f t="shared" si="13"/>
        <v>5.5118058252491282E-2</v>
      </c>
      <c r="P222" s="82">
        <f t="shared" si="13"/>
        <v>0</v>
      </c>
      <c r="Q222" s="83">
        <f t="shared" si="13"/>
        <v>1</v>
      </c>
    </row>
    <row r="223" spans="2:17" x14ac:dyDescent="0.15">
      <c r="B223" s="39" t="s">
        <v>48</v>
      </c>
      <c r="C223" s="58" t="s">
        <v>49</v>
      </c>
      <c r="D223" s="84">
        <f t="shared" si="13"/>
        <v>6.3109736049159447E-3</v>
      </c>
      <c r="E223" s="85">
        <f t="shared" si="13"/>
        <v>9.9701161575595013E-2</v>
      </c>
      <c r="F223" s="85">
        <f t="shared" si="13"/>
        <v>0.47707316823096346</v>
      </c>
      <c r="G223" s="85">
        <f t="shared" si="13"/>
        <v>8.105518374889091E-2</v>
      </c>
      <c r="H223" s="85">
        <f t="shared" si="13"/>
        <v>7.6112754939390865E-3</v>
      </c>
      <c r="I223" s="85">
        <f t="shared" si="13"/>
        <v>2.5719806809759156E-3</v>
      </c>
      <c r="J223" s="85">
        <f t="shared" si="13"/>
        <v>8.9433808241515273E-3</v>
      </c>
      <c r="K223" s="85">
        <f t="shared" si="13"/>
        <v>7.812749502742912E-2</v>
      </c>
      <c r="L223" s="85">
        <f t="shared" si="13"/>
        <v>4.1861904458412078E-2</v>
      </c>
      <c r="M223" s="85">
        <f t="shared" si="13"/>
        <v>8.5649720886038172E-2</v>
      </c>
      <c r="N223" s="85">
        <f t="shared" si="13"/>
        <v>1.9680950409606173E-3</v>
      </c>
      <c r="O223" s="85">
        <f t="shared" si="13"/>
        <v>0.10912566042772812</v>
      </c>
      <c r="P223" s="86">
        <f t="shared" si="13"/>
        <v>0</v>
      </c>
      <c r="Q223" s="87">
        <f t="shared" si="13"/>
        <v>1</v>
      </c>
    </row>
    <row r="224" spans="2:17" x14ac:dyDescent="0.15">
      <c r="B224" s="4" t="s">
        <v>50</v>
      </c>
      <c r="C224" s="57" t="s">
        <v>51</v>
      </c>
      <c r="D224" s="80">
        <f t="shared" ref="D224:Q239" si="14">+D21/$Q21</f>
        <v>5.1097051281255952E-3</v>
      </c>
      <c r="E224" s="81">
        <f t="shared" si="14"/>
        <v>0.11241948181117684</v>
      </c>
      <c r="F224" s="81">
        <f t="shared" si="14"/>
        <v>0.45676953334521569</v>
      </c>
      <c r="G224" s="81">
        <f t="shared" si="14"/>
        <v>7.260293996595954E-2</v>
      </c>
      <c r="H224" s="81">
        <f t="shared" si="14"/>
        <v>9.8635644727031201E-4</v>
      </c>
      <c r="I224" s="81">
        <f t="shared" si="14"/>
        <v>1.1064139977407495E-3</v>
      </c>
      <c r="J224" s="81">
        <f t="shared" si="14"/>
        <v>1.1633905065495486E-2</v>
      </c>
      <c r="K224" s="81">
        <f t="shared" si="14"/>
        <v>0.14001332571040001</v>
      </c>
      <c r="L224" s="81">
        <f t="shared" si="14"/>
        <v>3.537484255805054E-2</v>
      </c>
      <c r="M224" s="81">
        <f t="shared" si="14"/>
        <v>9.1147283089291903E-2</v>
      </c>
      <c r="N224" s="81">
        <f t="shared" si="14"/>
        <v>0</v>
      </c>
      <c r="O224" s="81">
        <f t="shared" si="14"/>
        <v>7.2836212881273302E-2</v>
      </c>
      <c r="P224" s="82">
        <f t="shared" si="14"/>
        <v>0</v>
      </c>
      <c r="Q224" s="83">
        <f t="shared" si="14"/>
        <v>1</v>
      </c>
    </row>
    <row r="225" spans="2:17" x14ac:dyDescent="0.15">
      <c r="B225" s="4" t="s">
        <v>52</v>
      </c>
      <c r="C225" s="57" t="s">
        <v>53</v>
      </c>
      <c r="D225" s="80">
        <f t="shared" si="14"/>
        <v>5.1501241083672118E-3</v>
      </c>
      <c r="E225" s="81">
        <f t="shared" si="14"/>
        <v>0.12713279211179102</v>
      </c>
      <c r="F225" s="81">
        <f t="shared" si="14"/>
        <v>0.45242045017421673</v>
      </c>
      <c r="G225" s="81">
        <f t="shared" si="14"/>
        <v>9.4377247637851963E-2</v>
      </c>
      <c r="H225" s="81">
        <f t="shared" si="14"/>
        <v>5.3853844881930981E-4</v>
      </c>
      <c r="I225" s="81">
        <f t="shared" si="14"/>
        <v>5.014664654782554E-3</v>
      </c>
      <c r="J225" s="81">
        <f t="shared" si="14"/>
        <v>4.4579992184798755E-3</v>
      </c>
      <c r="K225" s="81">
        <f t="shared" si="14"/>
        <v>0.10029845689553191</v>
      </c>
      <c r="L225" s="81">
        <f t="shared" si="14"/>
        <v>3.4378510182042105E-2</v>
      </c>
      <c r="M225" s="81">
        <f t="shared" si="14"/>
        <v>9.560684697998581E-2</v>
      </c>
      <c r="N225" s="81">
        <f t="shared" si="14"/>
        <v>0</v>
      </c>
      <c r="O225" s="81">
        <f t="shared" si="14"/>
        <v>8.0624369588131517E-2</v>
      </c>
      <c r="P225" s="82">
        <f t="shared" si="14"/>
        <v>0</v>
      </c>
      <c r="Q225" s="83">
        <f t="shared" si="14"/>
        <v>1</v>
      </c>
    </row>
    <row r="226" spans="2:17" x14ac:dyDescent="0.15">
      <c r="B226" s="4" t="s">
        <v>54</v>
      </c>
      <c r="C226" s="57" t="s">
        <v>55</v>
      </c>
      <c r="D226" s="80">
        <f t="shared" si="14"/>
        <v>9.8244849514905943E-3</v>
      </c>
      <c r="E226" s="81">
        <f t="shared" si="14"/>
        <v>0.12380814856391589</v>
      </c>
      <c r="F226" s="81">
        <f t="shared" si="14"/>
        <v>0.49012467584036545</v>
      </c>
      <c r="G226" s="81">
        <f t="shared" si="14"/>
        <v>7.8819040692997569E-2</v>
      </c>
      <c r="H226" s="81">
        <f t="shared" si="14"/>
        <v>2.0159230309750487E-3</v>
      </c>
      <c r="I226" s="81">
        <f t="shared" si="14"/>
        <v>3.105987065127039E-4</v>
      </c>
      <c r="J226" s="81">
        <f t="shared" si="14"/>
        <v>1.1214311405241798E-2</v>
      </c>
      <c r="K226" s="81">
        <f t="shared" si="14"/>
        <v>9.0764822224070243E-2</v>
      </c>
      <c r="L226" s="81">
        <f t="shared" si="14"/>
        <v>4.1212059865627551E-2</v>
      </c>
      <c r="M226" s="81">
        <f t="shared" si="14"/>
        <v>8.6263196137498943E-2</v>
      </c>
      <c r="N226" s="81">
        <f t="shared" si="14"/>
        <v>0</v>
      </c>
      <c r="O226" s="81">
        <f t="shared" si="14"/>
        <v>6.5642738581304177E-2</v>
      </c>
      <c r="P226" s="82">
        <f t="shared" si="14"/>
        <v>0</v>
      </c>
      <c r="Q226" s="83">
        <f t="shared" si="14"/>
        <v>1</v>
      </c>
    </row>
    <row r="227" spans="2:17" x14ac:dyDescent="0.15">
      <c r="B227" s="4" t="s">
        <v>56</v>
      </c>
      <c r="C227" s="57" t="s">
        <v>57</v>
      </c>
      <c r="D227" s="80">
        <f t="shared" si="14"/>
        <v>6.5997597830534946E-3</v>
      </c>
      <c r="E227" s="81">
        <f t="shared" si="14"/>
        <v>0.13057850938043797</v>
      </c>
      <c r="F227" s="81">
        <f t="shared" si="14"/>
        <v>0.43470184698057285</v>
      </c>
      <c r="G227" s="81">
        <f t="shared" si="14"/>
        <v>6.7599116411267146E-2</v>
      </c>
      <c r="H227" s="81">
        <f t="shared" si="14"/>
        <v>1.4260092001677619E-3</v>
      </c>
      <c r="I227" s="81">
        <f t="shared" si="14"/>
        <v>9.0519044330645009E-5</v>
      </c>
      <c r="J227" s="81">
        <f t="shared" si="14"/>
        <v>6.5274168182830545E-3</v>
      </c>
      <c r="K227" s="81">
        <f t="shared" si="14"/>
        <v>8.8510786283651013E-2</v>
      </c>
      <c r="L227" s="81">
        <f t="shared" si="14"/>
        <v>4.5817397720571466E-2</v>
      </c>
      <c r="M227" s="81">
        <f t="shared" si="14"/>
        <v>0.16018176007289511</v>
      </c>
      <c r="N227" s="81">
        <f t="shared" si="14"/>
        <v>0</v>
      </c>
      <c r="O227" s="81">
        <f t="shared" si="14"/>
        <v>5.7966878304769459E-2</v>
      </c>
      <c r="P227" s="82">
        <f t="shared" si="14"/>
        <v>0</v>
      </c>
      <c r="Q227" s="83">
        <f t="shared" si="14"/>
        <v>1</v>
      </c>
    </row>
    <row r="228" spans="2:17" x14ac:dyDescent="0.15">
      <c r="B228" s="4" t="s">
        <v>58</v>
      </c>
      <c r="C228" s="57" t="s">
        <v>59</v>
      </c>
      <c r="D228" s="80">
        <f t="shared" si="14"/>
        <v>6.9202083424711501E-3</v>
      </c>
      <c r="E228" s="81">
        <f t="shared" si="14"/>
        <v>0.12017370136713756</v>
      </c>
      <c r="F228" s="81">
        <f t="shared" si="14"/>
        <v>0.43411189685445672</v>
      </c>
      <c r="G228" s="81">
        <f t="shared" si="14"/>
        <v>8.6732298862228233E-2</v>
      </c>
      <c r="H228" s="81">
        <f t="shared" si="14"/>
        <v>6.9162873513673438E-4</v>
      </c>
      <c r="I228" s="81">
        <f t="shared" si="14"/>
        <v>4.6624967941026928E-3</v>
      </c>
      <c r="J228" s="81">
        <f t="shared" si="14"/>
        <v>1.0234249506594413E-2</v>
      </c>
      <c r="K228" s="81">
        <f t="shared" si="14"/>
        <v>8.2884540182329006E-2</v>
      </c>
      <c r="L228" s="81">
        <f t="shared" si="14"/>
        <v>5.0315375543151637E-2</v>
      </c>
      <c r="M228" s="81">
        <f t="shared" si="14"/>
        <v>0.11908183929162838</v>
      </c>
      <c r="N228" s="81">
        <f t="shared" si="14"/>
        <v>1.1872566230471424E-4</v>
      </c>
      <c r="O228" s="81">
        <f t="shared" si="14"/>
        <v>8.4073038858458723E-2</v>
      </c>
      <c r="P228" s="82">
        <f t="shared" si="14"/>
        <v>0</v>
      </c>
      <c r="Q228" s="83">
        <f t="shared" si="14"/>
        <v>1</v>
      </c>
    </row>
    <row r="229" spans="2:17" x14ac:dyDescent="0.15">
      <c r="B229" s="4" t="s">
        <v>60</v>
      </c>
      <c r="C229" s="57" t="s">
        <v>61</v>
      </c>
      <c r="D229" s="80">
        <f t="shared" si="14"/>
        <v>6.299683403726582E-3</v>
      </c>
      <c r="E229" s="81">
        <f t="shared" si="14"/>
        <v>0.11995610456690933</v>
      </c>
      <c r="F229" s="81">
        <f t="shared" si="14"/>
        <v>0.51476055586706193</v>
      </c>
      <c r="G229" s="81">
        <f t="shared" si="14"/>
        <v>6.8777685995110305E-2</v>
      </c>
      <c r="H229" s="81">
        <f t="shared" si="14"/>
        <v>3.6360728379442183E-4</v>
      </c>
      <c r="I229" s="81">
        <f t="shared" si="14"/>
        <v>1.7788836895831089E-3</v>
      </c>
      <c r="J229" s="81">
        <f t="shared" si="14"/>
        <v>7.9334200209584971E-3</v>
      </c>
      <c r="K229" s="81">
        <f t="shared" si="14"/>
        <v>5.9536301329020214E-2</v>
      </c>
      <c r="L229" s="81">
        <f t="shared" si="14"/>
        <v>3.0969716496334575E-2</v>
      </c>
      <c r="M229" s="81">
        <f t="shared" si="14"/>
        <v>0.11888358788770793</v>
      </c>
      <c r="N229" s="81">
        <f t="shared" si="14"/>
        <v>2.5939261034991075E-4</v>
      </c>
      <c r="O229" s="81">
        <f t="shared" si="14"/>
        <v>7.0481060849443194E-2</v>
      </c>
      <c r="P229" s="82">
        <f t="shared" si="14"/>
        <v>0</v>
      </c>
      <c r="Q229" s="83">
        <f t="shared" si="14"/>
        <v>1</v>
      </c>
    </row>
    <row r="230" spans="2:17" x14ac:dyDescent="0.15">
      <c r="B230" s="4" t="s">
        <v>62</v>
      </c>
      <c r="C230" s="57" t="s">
        <v>63</v>
      </c>
      <c r="D230" s="80">
        <f t="shared" si="14"/>
        <v>7.0197035292672736E-3</v>
      </c>
      <c r="E230" s="81">
        <f t="shared" si="14"/>
        <v>0.1506845406158763</v>
      </c>
      <c r="F230" s="81">
        <f t="shared" si="14"/>
        <v>0.47457598764616282</v>
      </c>
      <c r="G230" s="81">
        <f t="shared" si="14"/>
        <v>6.975282313347457E-2</v>
      </c>
      <c r="H230" s="81">
        <f t="shared" si="14"/>
        <v>5.8734626120876435E-4</v>
      </c>
      <c r="I230" s="81">
        <f t="shared" si="14"/>
        <v>1.7370497637765844E-3</v>
      </c>
      <c r="J230" s="81">
        <f t="shared" si="14"/>
        <v>6.7144536824553886E-3</v>
      </c>
      <c r="K230" s="81">
        <f t="shared" si="14"/>
        <v>6.0584063897132348E-2</v>
      </c>
      <c r="L230" s="81">
        <f t="shared" si="14"/>
        <v>3.7790531773017264E-2</v>
      </c>
      <c r="M230" s="81">
        <f t="shared" si="14"/>
        <v>0.12161880622738055</v>
      </c>
      <c r="N230" s="81">
        <f t="shared" si="14"/>
        <v>1.0234651485357352E-3</v>
      </c>
      <c r="O230" s="81">
        <f t="shared" si="14"/>
        <v>6.7911228321712397E-2</v>
      </c>
      <c r="P230" s="82">
        <f t="shared" si="14"/>
        <v>0</v>
      </c>
      <c r="Q230" s="83">
        <f t="shared" si="14"/>
        <v>1</v>
      </c>
    </row>
    <row r="231" spans="2:17" x14ac:dyDescent="0.15">
      <c r="B231" s="4" t="s">
        <v>64</v>
      </c>
      <c r="C231" s="57" t="s">
        <v>65</v>
      </c>
      <c r="D231" s="80">
        <f t="shared" si="14"/>
        <v>7.5305648089254492E-3</v>
      </c>
      <c r="E231" s="81">
        <f t="shared" si="14"/>
        <v>0.14619436975389383</v>
      </c>
      <c r="F231" s="81">
        <f t="shared" si="14"/>
        <v>0.43521059218258362</v>
      </c>
      <c r="G231" s="81">
        <f t="shared" si="14"/>
        <v>7.0564628153290329E-2</v>
      </c>
      <c r="H231" s="81">
        <f t="shared" si="14"/>
        <v>5.1883770127962563E-3</v>
      </c>
      <c r="I231" s="81">
        <f t="shared" si="14"/>
        <v>1.8373581366178747E-3</v>
      </c>
      <c r="J231" s="81">
        <f t="shared" si="14"/>
        <v>5.0871157956947632E-3</v>
      </c>
      <c r="K231" s="81">
        <f t="shared" si="14"/>
        <v>0.11596760836597705</v>
      </c>
      <c r="L231" s="81">
        <f t="shared" si="14"/>
        <v>3.3547063401297303E-2</v>
      </c>
      <c r="M231" s="81">
        <f t="shared" si="14"/>
        <v>0.10930399369991023</v>
      </c>
      <c r="N231" s="81">
        <f t="shared" si="14"/>
        <v>0</v>
      </c>
      <c r="O231" s="81">
        <f t="shared" si="14"/>
        <v>6.9568328689013303E-2</v>
      </c>
      <c r="P231" s="82">
        <f t="shared" si="14"/>
        <v>0</v>
      </c>
      <c r="Q231" s="83">
        <f t="shared" si="14"/>
        <v>1</v>
      </c>
    </row>
    <row r="232" spans="2:17" x14ac:dyDescent="0.15">
      <c r="B232" s="4" t="s">
        <v>66</v>
      </c>
      <c r="C232" s="57" t="s">
        <v>67</v>
      </c>
      <c r="D232" s="80">
        <f t="shared" si="14"/>
        <v>5.000817538302919E-3</v>
      </c>
      <c r="E232" s="81">
        <f t="shared" si="14"/>
        <v>0.13578538298634962</v>
      </c>
      <c r="F232" s="81">
        <f t="shared" si="14"/>
        <v>0.49039478174940343</v>
      </c>
      <c r="G232" s="81">
        <f t="shared" si="14"/>
        <v>5.1492685709716067E-2</v>
      </c>
      <c r="H232" s="81">
        <f t="shared" si="14"/>
        <v>8.4431357484866621E-6</v>
      </c>
      <c r="I232" s="81">
        <f t="shared" si="14"/>
        <v>1.4452756282192802E-3</v>
      </c>
      <c r="J232" s="81">
        <f t="shared" si="14"/>
        <v>9.1580533591899167E-3</v>
      </c>
      <c r="K232" s="81">
        <f t="shared" si="14"/>
        <v>0.11271861117021505</v>
      </c>
      <c r="L232" s="81">
        <f t="shared" si="14"/>
        <v>2.7224685943910445E-2</v>
      </c>
      <c r="M232" s="81">
        <f t="shared" si="14"/>
        <v>8.6172589118815091E-2</v>
      </c>
      <c r="N232" s="81">
        <f t="shared" si="14"/>
        <v>0</v>
      </c>
      <c r="O232" s="81">
        <f t="shared" si="14"/>
        <v>8.0598673660129697E-2</v>
      </c>
      <c r="P232" s="82">
        <f t="shared" si="14"/>
        <v>0</v>
      </c>
      <c r="Q232" s="83">
        <f t="shared" si="14"/>
        <v>1</v>
      </c>
    </row>
    <row r="233" spans="2:17" x14ac:dyDescent="0.15">
      <c r="B233" s="39" t="s">
        <v>68</v>
      </c>
      <c r="C233" s="58" t="s">
        <v>69</v>
      </c>
      <c r="D233" s="84">
        <f t="shared" si="14"/>
        <v>9.0734840100751488E-3</v>
      </c>
      <c r="E233" s="85">
        <f t="shared" si="14"/>
        <v>0.14109983810685978</v>
      </c>
      <c r="F233" s="85">
        <f t="shared" si="14"/>
        <v>0.3956553219995198</v>
      </c>
      <c r="G233" s="85">
        <f t="shared" si="14"/>
        <v>8.0709983148847114E-2</v>
      </c>
      <c r="H233" s="85">
        <f t="shared" si="14"/>
        <v>2.7982710644415751E-3</v>
      </c>
      <c r="I233" s="85">
        <f t="shared" si="14"/>
        <v>2.7127222629561801E-3</v>
      </c>
      <c r="J233" s="85">
        <f t="shared" si="14"/>
        <v>7.0470723087966928E-3</v>
      </c>
      <c r="K233" s="85">
        <f t="shared" si="14"/>
        <v>0.10671232483280296</v>
      </c>
      <c r="L233" s="85">
        <f t="shared" si="14"/>
        <v>4.2018556245906148E-2</v>
      </c>
      <c r="M233" s="85">
        <f t="shared" si="14"/>
        <v>0.11229767289692631</v>
      </c>
      <c r="N233" s="85">
        <f t="shared" si="14"/>
        <v>3.1988878492389893E-4</v>
      </c>
      <c r="O233" s="85">
        <f t="shared" si="14"/>
        <v>9.9554864337944401E-2</v>
      </c>
      <c r="P233" s="86">
        <f t="shared" si="14"/>
        <v>0</v>
      </c>
      <c r="Q233" s="87">
        <f t="shared" si="14"/>
        <v>1</v>
      </c>
    </row>
    <row r="234" spans="2:17" x14ac:dyDescent="0.15">
      <c r="B234" s="4" t="s">
        <v>70</v>
      </c>
      <c r="C234" s="57" t="s">
        <v>71</v>
      </c>
      <c r="D234" s="80">
        <f t="shared" si="14"/>
        <v>7.332104222202266E-3</v>
      </c>
      <c r="E234" s="81">
        <f t="shared" si="14"/>
        <v>9.4560848898138289E-2</v>
      </c>
      <c r="F234" s="81">
        <f t="shared" si="14"/>
        <v>0.42045112133588114</v>
      </c>
      <c r="G234" s="81">
        <f t="shared" si="14"/>
        <v>7.9853052285576875E-2</v>
      </c>
      <c r="H234" s="81">
        <f t="shared" si="14"/>
        <v>1.092924600345727E-3</v>
      </c>
      <c r="I234" s="81">
        <f t="shared" si="14"/>
        <v>1.4902722900558957E-2</v>
      </c>
      <c r="J234" s="81">
        <f t="shared" si="14"/>
        <v>1.1751636792122508E-2</v>
      </c>
      <c r="K234" s="81">
        <f t="shared" si="14"/>
        <v>0.10784644050403758</v>
      </c>
      <c r="L234" s="81">
        <f t="shared" si="14"/>
        <v>5.5890902979055405E-2</v>
      </c>
      <c r="M234" s="81">
        <f t="shared" si="14"/>
        <v>0.10898168152363395</v>
      </c>
      <c r="N234" s="81">
        <f t="shared" si="14"/>
        <v>0</v>
      </c>
      <c r="O234" s="81">
        <f t="shared" si="14"/>
        <v>9.7336563958447281E-2</v>
      </c>
      <c r="P234" s="82">
        <f t="shared" si="14"/>
        <v>0</v>
      </c>
      <c r="Q234" s="83">
        <f t="shared" si="14"/>
        <v>1</v>
      </c>
    </row>
    <row r="235" spans="2:17" x14ac:dyDescent="0.15">
      <c r="B235" s="31" t="s">
        <v>72</v>
      </c>
      <c r="C235" s="59" t="s">
        <v>73</v>
      </c>
      <c r="D235" s="88">
        <f t="shared" si="14"/>
        <v>1.0881885824010548E-2</v>
      </c>
      <c r="E235" s="89">
        <f t="shared" si="14"/>
        <v>0.13651036241631428</v>
      </c>
      <c r="F235" s="89">
        <f t="shared" si="14"/>
        <v>0.40881222839624376</v>
      </c>
      <c r="G235" s="89">
        <f t="shared" si="14"/>
        <v>7.0465112694500939E-2</v>
      </c>
      <c r="H235" s="89">
        <f t="shared" si="14"/>
        <v>6.7024658474116238E-4</v>
      </c>
      <c r="I235" s="89">
        <f t="shared" si="14"/>
        <v>1.2290702943275214E-2</v>
      </c>
      <c r="J235" s="89">
        <f t="shared" si="14"/>
        <v>1.0977084848761504E-2</v>
      </c>
      <c r="K235" s="89">
        <f t="shared" si="14"/>
        <v>8.3307347507168825E-2</v>
      </c>
      <c r="L235" s="89">
        <f t="shared" si="14"/>
        <v>5.0863648319092507E-2</v>
      </c>
      <c r="M235" s="89">
        <f t="shared" si="14"/>
        <v>0.10148171576011704</v>
      </c>
      <c r="N235" s="89">
        <f t="shared" si="14"/>
        <v>0</v>
      </c>
      <c r="O235" s="89">
        <f t="shared" si="14"/>
        <v>0.11373966470577425</v>
      </c>
      <c r="P235" s="90">
        <f t="shared" si="14"/>
        <v>0</v>
      </c>
      <c r="Q235" s="91">
        <f t="shared" si="14"/>
        <v>1</v>
      </c>
    </row>
    <row r="236" spans="2:17" x14ac:dyDescent="0.15">
      <c r="B236" s="4" t="s">
        <v>74</v>
      </c>
      <c r="C236" s="57" t="s">
        <v>75</v>
      </c>
      <c r="D236" s="80">
        <f t="shared" si="14"/>
        <v>8.1773935066343749E-3</v>
      </c>
      <c r="E236" s="81">
        <f t="shared" si="14"/>
        <v>0.1468485301130725</v>
      </c>
      <c r="F236" s="81">
        <f t="shared" si="14"/>
        <v>0.41292355780764423</v>
      </c>
      <c r="G236" s="81">
        <f t="shared" si="14"/>
        <v>5.847068398525776E-2</v>
      </c>
      <c r="H236" s="81">
        <f t="shared" si="14"/>
        <v>1.695987306064424E-3</v>
      </c>
      <c r="I236" s="81">
        <f t="shared" si="14"/>
        <v>2.000373723910394E-3</v>
      </c>
      <c r="J236" s="81">
        <f t="shared" si="14"/>
        <v>1.2146706233020157E-2</v>
      </c>
      <c r="K236" s="81">
        <f t="shared" si="14"/>
        <v>0.15167059050900381</v>
      </c>
      <c r="L236" s="81">
        <f t="shared" si="14"/>
        <v>3.8018322820488788E-2</v>
      </c>
      <c r="M236" s="81">
        <f t="shared" si="14"/>
        <v>8.2080941044309311E-2</v>
      </c>
      <c r="N236" s="81">
        <f t="shared" si="14"/>
        <v>1.0833983210624729E-5</v>
      </c>
      <c r="O236" s="81">
        <f t="shared" si="14"/>
        <v>8.5956078967383637E-2</v>
      </c>
      <c r="P236" s="82">
        <f t="shared" si="14"/>
        <v>0</v>
      </c>
      <c r="Q236" s="83">
        <f t="shared" si="14"/>
        <v>1</v>
      </c>
    </row>
    <row r="237" spans="2:17" x14ac:dyDescent="0.15">
      <c r="B237" s="4" t="s">
        <v>76</v>
      </c>
      <c r="C237" s="57" t="s">
        <v>77</v>
      </c>
      <c r="D237" s="80">
        <f t="shared" si="14"/>
        <v>6.9333856752176312E-3</v>
      </c>
      <c r="E237" s="81">
        <f t="shared" si="14"/>
        <v>0.10676554986077157</v>
      </c>
      <c r="F237" s="81">
        <f t="shared" si="14"/>
        <v>0.49428880708841921</v>
      </c>
      <c r="G237" s="81">
        <f t="shared" si="14"/>
        <v>5.3240543672027317E-2</v>
      </c>
      <c r="H237" s="81">
        <f t="shared" si="14"/>
        <v>3.6241872237952456E-4</v>
      </c>
      <c r="I237" s="81">
        <f t="shared" si="14"/>
        <v>3.8562394992756608E-3</v>
      </c>
      <c r="J237" s="81">
        <f t="shared" si="14"/>
        <v>2.2543727689393884E-3</v>
      </c>
      <c r="K237" s="81">
        <f t="shared" si="14"/>
        <v>0.10779251520819814</v>
      </c>
      <c r="L237" s="81">
        <f t="shared" si="14"/>
        <v>3.7370904259760272E-2</v>
      </c>
      <c r="M237" s="81">
        <f t="shared" si="14"/>
        <v>0.1105071547742683</v>
      </c>
      <c r="N237" s="81">
        <f t="shared" si="14"/>
        <v>6.4450827680458657E-5</v>
      </c>
      <c r="O237" s="81">
        <f t="shared" si="14"/>
        <v>7.6563657643062527E-2</v>
      </c>
      <c r="P237" s="82">
        <f t="shared" si="14"/>
        <v>0</v>
      </c>
      <c r="Q237" s="83">
        <f t="shared" si="14"/>
        <v>1</v>
      </c>
    </row>
    <row r="238" spans="2:17" x14ac:dyDescent="0.15">
      <c r="B238" s="4" t="s">
        <v>78</v>
      </c>
      <c r="C238" s="57" t="s">
        <v>79</v>
      </c>
      <c r="D238" s="80">
        <f t="shared" si="14"/>
        <v>6.0058763359844506E-3</v>
      </c>
      <c r="E238" s="81">
        <f t="shared" si="14"/>
        <v>0.13777421161664438</v>
      </c>
      <c r="F238" s="81">
        <f t="shared" si="14"/>
        <v>0.45574816211817715</v>
      </c>
      <c r="G238" s="81">
        <f t="shared" si="14"/>
        <v>5.0736453851872754E-2</v>
      </c>
      <c r="H238" s="81">
        <f t="shared" si="14"/>
        <v>3.7586514959704618E-3</v>
      </c>
      <c r="I238" s="81">
        <f t="shared" si="14"/>
        <v>2.5590857809181383E-3</v>
      </c>
      <c r="J238" s="81">
        <f t="shared" si="14"/>
        <v>1.0976287742823308E-2</v>
      </c>
      <c r="K238" s="81">
        <f t="shared" si="14"/>
        <v>0.11034127448505668</v>
      </c>
      <c r="L238" s="81">
        <f t="shared" si="14"/>
        <v>3.3179773616082348E-2</v>
      </c>
      <c r="M238" s="81">
        <f t="shared" si="14"/>
        <v>9.5523998892268633E-2</v>
      </c>
      <c r="N238" s="81">
        <f t="shared" si="14"/>
        <v>0</v>
      </c>
      <c r="O238" s="81">
        <f t="shared" si="14"/>
        <v>9.3396224064201686E-2</v>
      </c>
      <c r="P238" s="82">
        <f t="shared" si="14"/>
        <v>0</v>
      </c>
      <c r="Q238" s="83">
        <f t="shared" si="14"/>
        <v>1</v>
      </c>
    </row>
    <row r="239" spans="2:17" x14ac:dyDescent="0.15">
      <c r="B239" s="35" t="s">
        <v>80</v>
      </c>
      <c r="C239" s="60" t="s">
        <v>81</v>
      </c>
      <c r="D239" s="92">
        <f t="shared" si="14"/>
        <v>1.1373735474498091E-2</v>
      </c>
      <c r="E239" s="93">
        <f t="shared" si="14"/>
        <v>0.15744725147309277</v>
      </c>
      <c r="F239" s="93">
        <f t="shared" si="14"/>
        <v>0.38675985575672545</v>
      </c>
      <c r="G239" s="93">
        <f t="shared" si="14"/>
        <v>5.9747223662400324E-2</v>
      </c>
      <c r="H239" s="93">
        <f t="shared" si="14"/>
        <v>1.1970801772230946E-3</v>
      </c>
      <c r="I239" s="93">
        <f t="shared" si="14"/>
        <v>1.0414064908646168E-2</v>
      </c>
      <c r="J239" s="93">
        <f t="shared" si="14"/>
        <v>5.4595936701664289E-3</v>
      </c>
      <c r="K239" s="93">
        <f t="shared" si="14"/>
        <v>0.15209315020266434</v>
      </c>
      <c r="L239" s="93">
        <f t="shared" si="14"/>
        <v>4.3868911007128704E-2</v>
      </c>
      <c r="M239" s="93">
        <f t="shared" si="14"/>
        <v>9.6069601403173027E-2</v>
      </c>
      <c r="N239" s="93">
        <f t="shared" si="14"/>
        <v>0</v>
      </c>
      <c r="O239" s="93">
        <f t="shared" si="14"/>
        <v>7.5569532264281633E-2</v>
      </c>
      <c r="P239" s="94">
        <f t="shared" si="14"/>
        <v>0</v>
      </c>
      <c r="Q239" s="95">
        <f t="shared" si="14"/>
        <v>1</v>
      </c>
    </row>
    <row r="240" spans="2:17" x14ac:dyDescent="0.15">
      <c r="B240" s="4" t="s">
        <v>82</v>
      </c>
      <c r="C240" s="57" t="s">
        <v>83</v>
      </c>
      <c r="D240" s="80">
        <f t="shared" ref="D240:Q255" si="15">+D37/$Q37</f>
        <v>7.536156525100068E-3</v>
      </c>
      <c r="E240" s="81">
        <f t="shared" si="15"/>
        <v>0.16131962268492683</v>
      </c>
      <c r="F240" s="81">
        <f t="shared" si="15"/>
        <v>0.3940471748083641</v>
      </c>
      <c r="G240" s="81">
        <f t="shared" si="15"/>
        <v>7.3877234748258899E-2</v>
      </c>
      <c r="H240" s="81">
        <f t="shared" si="15"/>
        <v>1.4356516845128063E-3</v>
      </c>
      <c r="I240" s="81">
        <f t="shared" si="15"/>
        <v>6.6301264860151015E-3</v>
      </c>
      <c r="J240" s="81">
        <f t="shared" si="15"/>
        <v>3.2710931830462232E-3</v>
      </c>
      <c r="K240" s="81">
        <f t="shared" si="15"/>
        <v>0.10108918125117942</v>
      </c>
      <c r="L240" s="81">
        <f t="shared" si="15"/>
        <v>4.3790997250377439E-2</v>
      </c>
      <c r="M240" s="81">
        <f t="shared" si="15"/>
        <v>0.10807577697515279</v>
      </c>
      <c r="N240" s="81">
        <f t="shared" si="15"/>
        <v>6.0489682932027516E-4</v>
      </c>
      <c r="O240" s="81">
        <f t="shared" si="15"/>
        <v>9.8322087573746053E-2</v>
      </c>
      <c r="P240" s="82">
        <f t="shared" si="15"/>
        <v>0</v>
      </c>
      <c r="Q240" s="83">
        <f t="shared" si="15"/>
        <v>1</v>
      </c>
    </row>
    <row r="241" spans="2:17" x14ac:dyDescent="0.15">
      <c r="B241" s="4" t="s">
        <v>84</v>
      </c>
      <c r="C241" s="57" t="s">
        <v>85</v>
      </c>
      <c r="D241" s="80">
        <f t="shared" si="15"/>
        <v>1.025377136566033E-2</v>
      </c>
      <c r="E241" s="81">
        <f t="shared" si="15"/>
        <v>0.12204807118698729</v>
      </c>
      <c r="F241" s="81">
        <f t="shared" si="15"/>
        <v>0.37893007118234867</v>
      </c>
      <c r="G241" s="81">
        <f t="shared" si="15"/>
        <v>7.413465894227568E-2</v>
      </c>
      <c r="H241" s="81">
        <f t="shared" si="15"/>
        <v>1.1869421350603065E-3</v>
      </c>
      <c r="I241" s="81">
        <f t="shared" si="15"/>
        <v>1.2485871988959063E-2</v>
      </c>
      <c r="J241" s="81">
        <f t="shared" si="15"/>
        <v>3.307330916439933E-2</v>
      </c>
      <c r="K241" s="81">
        <f t="shared" si="15"/>
        <v>0.12548597367279704</v>
      </c>
      <c r="L241" s="81">
        <f t="shared" si="15"/>
        <v>5.7692150410537817E-2</v>
      </c>
      <c r="M241" s="81">
        <f t="shared" si="15"/>
        <v>0.11019335920310144</v>
      </c>
      <c r="N241" s="81">
        <f t="shared" si="15"/>
        <v>0</v>
      </c>
      <c r="O241" s="81">
        <f t="shared" si="15"/>
        <v>7.4515820747873038E-2</v>
      </c>
      <c r="P241" s="82">
        <f t="shared" si="15"/>
        <v>0</v>
      </c>
      <c r="Q241" s="83">
        <f t="shared" si="15"/>
        <v>1</v>
      </c>
    </row>
    <row r="242" spans="2:17" x14ac:dyDescent="0.15">
      <c r="B242" s="35" t="s">
        <v>86</v>
      </c>
      <c r="C242" s="60" t="s">
        <v>87</v>
      </c>
      <c r="D242" s="92">
        <f t="shared" si="15"/>
        <v>8.8425685985015108E-3</v>
      </c>
      <c r="E242" s="93">
        <f t="shared" si="15"/>
        <v>0.14797719528996395</v>
      </c>
      <c r="F242" s="93">
        <f t="shared" si="15"/>
        <v>0.40869582456843301</v>
      </c>
      <c r="G242" s="93">
        <f t="shared" si="15"/>
        <v>5.8645440001625949E-2</v>
      </c>
      <c r="H242" s="93">
        <f t="shared" si="15"/>
        <v>8.7966572158176148E-5</v>
      </c>
      <c r="I242" s="93">
        <f t="shared" si="15"/>
        <v>4.4529050835696044E-3</v>
      </c>
      <c r="J242" s="93">
        <f t="shared" si="15"/>
        <v>1.5450359814583342E-2</v>
      </c>
      <c r="K242" s="93">
        <f t="shared" si="15"/>
        <v>0.13037131420516326</v>
      </c>
      <c r="L242" s="93">
        <f t="shared" si="15"/>
        <v>5.0342420883618094E-2</v>
      </c>
      <c r="M242" s="93">
        <f t="shared" si="15"/>
        <v>9.7021276750185459E-2</v>
      </c>
      <c r="N242" s="93">
        <f t="shared" si="15"/>
        <v>0</v>
      </c>
      <c r="O242" s="93">
        <f t="shared" si="15"/>
        <v>7.8112728232197629E-2</v>
      </c>
      <c r="P242" s="94">
        <f t="shared" si="15"/>
        <v>0</v>
      </c>
      <c r="Q242" s="95">
        <f t="shared" si="15"/>
        <v>1</v>
      </c>
    </row>
    <row r="243" spans="2:17" x14ac:dyDescent="0.15">
      <c r="B243" s="35" t="s">
        <v>88</v>
      </c>
      <c r="C243" s="60" t="s">
        <v>89</v>
      </c>
      <c r="D243" s="92">
        <f t="shared" si="15"/>
        <v>9.9325537924225792E-3</v>
      </c>
      <c r="E243" s="93">
        <f t="shared" si="15"/>
        <v>0.16101327760646295</v>
      </c>
      <c r="F243" s="93">
        <f t="shared" si="15"/>
        <v>0.42804629821484169</v>
      </c>
      <c r="G243" s="93">
        <f t="shared" si="15"/>
        <v>8.2274677921367056E-2</v>
      </c>
      <c r="H243" s="93">
        <f t="shared" si="15"/>
        <v>1.0882030632788807E-3</v>
      </c>
      <c r="I243" s="93">
        <f t="shared" si="15"/>
        <v>7.4553156409384183E-3</v>
      </c>
      <c r="J243" s="93">
        <f t="shared" si="15"/>
        <v>8.9793096265139948E-3</v>
      </c>
      <c r="K243" s="93">
        <f t="shared" si="15"/>
        <v>9.132905704949712E-2</v>
      </c>
      <c r="L243" s="93">
        <f t="shared" si="15"/>
        <v>4.6364586253472312E-2</v>
      </c>
      <c r="M243" s="93">
        <f t="shared" si="15"/>
        <v>8.1553068874467172E-2</v>
      </c>
      <c r="N243" s="93">
        <f t="shared" si="15"/>
        <v>1.7687039402901061E-3</v>
      </c>
      <c r="O243" s="93">
        <f t="shared" si="15"/>
        <v>8.0194948016447706E-2</v>
      </c>
      <c r="P243" s="94">
        <f t="shared" si="15"/>
        <v>0</v>
      </c>
      <c r="Q243" s="95">
        <f t="shared" si="15"/>
        <v>1</v>
      </c>
    </row>
    <row r="244" spans="2:17" x14ac:dyDescent="0.15">
      <c r="B244" s="4" t="s">
        <v>90</v>
      </c>
      <c r="C244" s="57" t="s">
        <v>91</v>
      </c>
      <c r="D244" s="80">
        <f t="shared" si="15"/>
        <v>7.9496168287712093E-3</v>
      </c>
      <c r="E244" s="81">
        <f t="shared" si="15"/>
        <v>9.2877972243964338E-2</v>
      </c>
      <c r="F244" s="81">
        <f t="shared" si="15"/>
        <v>0.38152501280752005</v>
      </c>
      <c r="G244" s="81">
        <f t="shared" si="15"/>
        <v>5.2113000470125917E-2</v>
      </c>
      <c r="H244" s="81">
        <f t="shared" si="15"/>
        <v>2.1931327504102747E-3</v>
      </c>
      <c r="I244" s="81">
        <f t="shared" si="15"/>
        <v>9.1533453986580946E-3</v>
      </c>
      <c r="J244" s="81">
        <f t="shared" si="15"/>
        <v>4.2312883062690489E-3</v>
      </c>
      <c r="K244" s="81">
        <f t="shared" si="15"/>
        <v>9.2385712265572767E-2</v>
      </c>
      <c r="L244" s="81">
        <f t="shared" si="15"/>
        <v>4.4635021341731924E-2</v>
      </c>
      <c r="M244" s="81">
        <f t="shared" si="15"/>
        <v>0.23655718201067522</v>
      </c>
      <c r="N244" s="81">
        <f t="shared" si="15"/>
        <v>0</v>
      </c>
      <c r="O244" s="81">
        <f t="shared" si="15"/>
        <v>7.6378715576301187E-2</v>
      </c>
      <c r="P244" s="82">
        <f t="shared" si="15"/>
        <v>0</v>
      </c>
      <c r="Q244" s="83">
        <f t="shared" si="15"/>
        <v>1</v>
      </c>
    </row>
    <row r="245" spans="2:17" x14ac:dyDescent="0.15">
      <c r="B245" s="4">
        <v>39</v>
      </c>
      <c r="C245" s="57" t="s">
        <v>92</v>
      </c>
      <c r="D245" s="80">
        <f t="shared" si="15"/>
        <v>6.7513377478707927E-3</v>
      </c>
      <c r="E245" s="81">
        <f t="shared" si="15"/>
        <v>9.1400789972884255E-2</v>
      </c>
      <c r="F245" s="81">
        <f t="shared" si="15"/>
        <v>0.47538623074419556</v>
      </c>
      <c r="G245" s="81">
        <f t="shared" si="15"/>
        <v>7.412331016645303E-2</v>
      </c>
      <c r="H245" s="81">
        <f t="shared" si="15"/>
        <v>4.9069063609876254E-4</v>
      </c>
      <c r="I245" s="81">
        <f t="shared" si="15"/>
        <v>1.365641176636567E-3</v>
      </c>
      <c r="J245" s="81">
        <f t="shared" si="15"/>
        <v>7.6944330346344391E-3</v>
      </c>
      <c r="K245" s="81">
        <f t="shared" si="15"/>
        <v>8.6140290189461247E-2</v>
      </c>
      <c r="L245" s="81">
        <f t="shared" si="15"/>
        <v>3.6444084906792205E-2</v>
      </c>
      <c r="M245" s="81">
        <f t="shared" si="15"/>
        <v>0.10897432652743851</v>
      </c>
      <c r="N245" s="81">
        <f t="shared" si="15"/>
        <v>4.6099341954913646E-4</v>
      </c>
      <c r="O245" s="81">
        <f t="shared" si="15"/>
        <v>0.1107678714779855</v>
      </c>
      <c r="P245" s="82">
        <f t="shared" si="15"/>
        <v>0</v>
      </c>
      <c r="Q245" s="83">
        <f t="shared" si="15"/>
        <v>1</v>
      </c>
    </row>
    <row r="246" spans="2:17" x14ac:dyDescent="0.15">
      <c r="B246" s="6">
        <v>40</v>
      </c>
      <c r="C246" s="61" t="s">
        <v>93</v>
      </c>
      <c r="D246" s="96">
        <f t="shared" si="15"/>
        <v>1.0823334429075288E-2</v>
      </c>
      <c r="E246" s="97">
        <f t="shared" si="15"/>
        <v>0.12898885111904804</v>
      </c>
      <c r="F246" s="97">
        <f t="shared" si="15"/>
        <v>0.41176463683749126</v>
      </c>
      <c r="G246" s="97">
        <f t="shared" si="15"/>
        <v>7.0745229500632348E-2</v>
      </c>
      <c r="H246" s="97">
        <f t="shared" si="15"/>
        <v>4.2512992689460998E-3</v>
      </c>
      <c r="I246" s="97">
        <f t="shared" si="15"/>
        <v>1.5849800360234662E-2</v>
      </c>
      <c r="J246" s="97">
        <f t="shared" si="15"/>
        <v>9.0486743490122475E-3</v>
      </c>
      <c r="K246" s="97">
        <f t="shared" si="15"/>
        <v>0.12128917527776921</v>
      </c>
      <c r="L246" s="97">
        <f t="shared" si="15"/>
        <v>4.73291479719073E-2</v>
      </c>
      <c r="M246" s="97">
        <f t="shared" si="15"/>
        <v>8.925408557433967E-2</v>
      </c>
      <c r="N246" s="97">
        <f t="shared" si="15"/>
        <v>0</v>
      </c>
      <c r="O246" s="97">
        <f t="shared" si="15"/>
        <v>9.0655765311543873E-2</v>
      </c>
      <c r="P246" s="98">
        <f t="shared" si="15"/>
        <v>0</v>
      </c>
      <c r="Q246" s="99">
        <f t="shared" si="15"/>
        <v>1</v>
      </c>
    </row>
    <row r="247" spans="2:17" x14ac:dyDescent="0.15">
      <c r="B247" s="18">
        <v>41</v>
      </c>
      <c r="C247" s="62" t="s">
        <v>94</v>
      </c>
      <c r="D247" s="100">
        <f t="shared" si="15"/>
        <v>1.0618438502673798E-2</v>
      </c>
      <c r="E247" s="101">
        <f t="shared" si="15"/>
        <v>0.16152282352941177</v>
      </c>
      <c r="F247" s="101">
        <f t="shared" si="15"/>
        <v>0.40554626737967914</v>
      </c>
      <c r="G247" s="101">
        <f t="shared" si="15"/>
        <v>8.7533090909090908E-2</v>
      </c>
      <c r="H247" s="101">
        <f t="shared" si="15"/>
        <v>9.0849197860962572E-4</v>
      </c>
      <c r="I247" s="101">
        <f t="shared" si="15"/>
        <v>6.696812834224599E-3</v>
      </c>
      <c r="J247" s="101">
        <f t="shared" si="15"/>
        <v>9.7171336898395719E-3</v>
      </c>
      <c r="K247" s="101">
        <f t="shared" si="15"/>
        <v>7.4705454545454547E-2</v>
      </c>
      <c r="L247" s="101">
        <f t="shared" si="15"/>
        <v>4.9090994652406419E-2</v>
      </c>
      <c r="M247" s="101">
        <f t="shared" si="15"/>
        <v>9.9582716577540101E-2</v>
      </c>
      <c r="N247" s="101">
        <f t="shared" si="15"/>
        <v>0</v>
      </c>
      <c r="O247" s="101">
        <f t="shared" si="15"/>
        <v>9.4077775401069513E-2</v>
      </c>
      <c r="P247" s="102">
        <f t="shared" si="15"/>
        <v>0</v>
      </c>
      <c r="Q247" s="103">
        <f t="shared" si="15"/>
        <v>1</v>
      </c>
    </row>
    <row r="248" spans="2:17" x14ac:dyDescent="0.15">
      <c r="B248" s="4">
        <v>42</v>
      </c>
      <c r="C248" s="57" t="s">
        <v>95</v>
      </c>
      <c r="D248" s="80">
        <f t="shared" si="15"/>
        <v>9.3794023846459906E-3</v>
      </c>
      <c r="E248" s="81">
        <f t="shared" si="15"/>
        <v>0.18880334605923388</v>
      </c>
      <c r="F248" s="81">
        <f t="shared" si="15"/>
        <v>0.34449046238833769</v>
      </c>
      <c r="G248" s="81">
        <f t="shared" si="15"/>
        <v>6.4963186963402406E-2</v>
      </c>
      <c r="H248" s="81">
        <f t="shared" si="15"/>
        <v>1.6421916314373816E-4</v>
      </c>
      <c r="I248" s="81">
        <f t="shared" si="15"/>
        <v>8.0961961406123325E-3</v>
      </c>
      <c r="J248" s="81">
        <f t="shared" si="15"/>
        <v>2.6245208073335607E-3</v>
      </c>
      <c r="K248" s="81">
        <f t="shared" si="15"/>
        <v>9.8890023919344122E-2</v>
      </c>
      <c r="L248" s="81">
        <f t="shared" si="15"/>
        <v>5.0874101474274666E-2</v>
      </c>
      <c r="M248" s="81">
        <f t="shared" si="15"/>
        <v>0.11080544484904201</v>
      </c>
      <c r="N248" s="81">
        <f t="shared" si="15"/>
        <v>0</v>
      </c>
      <c r="O248" s="81">
        <f t="shared" si="15"/>
        <v>0.12090909585062962</v>
      </c>
      <c r="P248" s="82">
        <f t="shared" si="15"/>
        <v>0</v>
      </c>
      <c r="Q248" s="83">
        <f t="shared" si="15"/>
        <v>1</v>
      </c>
    </row>
    <row r="249" spans="2:17" x14ac:dyDescent="0.15">
      <c r="B249" s="4">
        <v>43</v>
      </c>
      <c r="C249" s="57" t="s">
        <v>96</v>
      </c>
      <c r="D249" s="80">
        <f t="shared" si="15"/>
        <v>1.1132792694748126E-2</v>
      </c>
      <c r="E249" s="81">
        <f t="shared" si="15"/>
        <v>0.15748021776525578</v>
      </c>
      <c r="F249" s="81">
        <f t="shared" si="15"/>
        <v>0.38173984915249015</v>
      </c>
      <c r="G249" s="81">
        <f t="shared" si="15"/>
        <v>7.655183656547393E-2</v>
      </c>
      <c r="H249" s="81">
        <f t="shared" si="15"/>
        <v>3.0637138634888594E-3</v>
      </c>
      <c r="I249" s="81">
        <f t="shared" si="15"/>
        <v>1.6279244379127655E-2</v>
      </c>
      <c r="J249" s="81">
        <f t="shared" si="15"/>
        <v>1.2389719256816794E-2</v>
      </c>
      <c r="K249" s="81">
        <f t="shared" si="15"/>
        <v>9.9180697296868278E-2</v>
      </c>
      <c r="L249" s="81">
        <f t="shared" si="15"/>
        <v>6.3111158990141483E-2</v>
      </c>
      <c r="M249" s="81">
        <f t="shared" si="15"/>
        <v>7.8250283958695363E-2</v>
      </c>
      <c r="N249" s="81">
        <f t="shared" si="15"/>
        <v>5.9301307566797881E-4</v>
      </c>
      <c r="O249" s="81">
        <f t="shared" si="15"/>
        <v>0.10022747300122561</v>
      </c>
      <c r="P249" s="82">
        <f t="shared" si="15"/>
        <v>0</v>
      </c>
      <c r="Q249" s="83">
        <f t="shared" si="15"/>
        <v>1</v>
      </c>
    </row>
    <row r="250" spans="2:17" x14ac:dyDescent="0.15">
      <c r="B250" s="4">
        <v>44</v>
      </c>
      <c r="C250" s="57" t="s">
        <v>97</v>
      </c>
      <c r="D250" s="80">
        <f t="shared" si="15"/>
        <v>1.5243557288543709E-2</v>
      </c>
      <c r="E250" s="81">
        <f t="shared" si="15"/>
        <v>0.19885590008647872</v>
      </c>
      <c r="F250" s="81">
        <f t="shared" si="15"/>
        <v>0.31022200142327089</v>
      </c>
      <c r="G250" s="81">
        <f t="shared" si="15"/>
        <v>9.2384744483643616E-2</v>
      </c>
      <c r="H250" s="81">
        <f t="shared" si="15"/>
        <v>2.3681790475713286E-3</v>
      </c>
      <c r="I250" s="81">
        <f t="shared" si="15"/>
        <v>2.6773658569558406E-2</v>
      </c>
      <c r="J250" s="81">
        <f t="shared" si="15"/>
        <v>1.4939144652488632E-2</v>
      </c>
      <c r="K250" s="81">
        <f t="shared" si="15"/>
        <v>0.11785188670839421</v>
      </c>
      <c r="L250" s="81">
        <f t="shared" si="15"/>
        <v>7.4065390575829115E-2</v>
      </c>
      <c r="M250" s="81">
        <f t="shared" si="15"/>
        <v>7.4650581326506427E-2</v>
      </c>
      <c r="N250" s="81">
        <f t="shared" si="15"/>
        <v>8.3588211951552069E-3</v>
      </c>
      <c r="O250" s="81">
        <f t="shared" si="15"/>
        <v>6.4286134642559764E-2</v>
      </c>
      <c r="P250" s="82">
        <f t="shared" si="15"/>
        <v>0</v>
      </c>
      <c r="Q250" s="83">
        <f t="shared" si="15"/>
        <v>1</v>
      </c>
    </row>
    <row r="251" spans="2:17" x14ac:dyDescent="0.15">
      <c r="B251" s="4">
        <v>45</v>
      </c>
      <c r="C251" s="57" t="s">
        <v>98</v>
      </c>
      <c r="D251" s="80">
        <f t="shared" si="15"/>
        <v>1.4154898979947605E-2</v>
      </c>
      <c r="E251" s="81">
        <f t="shared" si="15"/>
        <v>0.11927420686172641</v>
      </c>
      <c r="F251" s="81">
        <f t="shared" si="15"/>
        <v>0.37436734228470059</v>
      </c>
      <c r="G251" s="81">
        <f t="shared" si="15"/>
        <v>8.3588349042551621E-2</v>
      </c>
      <c r="H251" s="81">
        <f t="shared" si="15"/>
        <v>0</v>
      </c>
      <c r="I251" s="81">
        <f t="shared" si="15"/>
        <v>4.5749802571009433E-2</v>
      </c>
      <c r="J251" s="81">
        <f t="shared" si="15"/>
        <v>4.1885331738656332E-3</v>
      </c>
      <c r="K251" s="81">
        <f t="shared" si="15"/>
        <v>6.6595046122106191E-2</v>
      </c>
      <c r="L251" s="81">
        <f t="shared" si="15"/>
        <v>5.0586773682942669E-2</v>
      </c>
      <c r="M251" s="81">
        <f t="shared" si="15"/>
        <v>0.14139956714418223</v>
      </c>
      <c r="N251" s="81">
        <f t="shared" si="15"/>
        <v>9.0687334816700379E-4</v>
      </c>
      <c r="O251" s="81">
        <f t="shared" si="15"/>
        <v>9.9188606788800635E-2</v>
      </c>
      <c r="P251" s="82">
        <f t="shared" si="15"/>
        <v>0</v>
      </c>
      <c r="Q251" s="83">
        <f t="shared" si="15"/>
        <v>1</v>
      </c>
    </row>
    <row r="252" spans="2:17" x14ac:dyDescent="0.15">
      <c r="B252" s="4">
        <v>46</v>
      </c>
      <c r="C252" s="57" t="s">
        <v>99</v>
      </c>
      <c r="D252" s="80">
        <f t="shared" si="15"/>
        <v>1.4071557401115726E-2</v>
      </c>
      <c r="E252" s="81">
        <f t="shared" si="15"/>
        <v>0.14765213478690262</v>
      </c>
      <c r="F252" s="81">
        <f t="shared" si="15"/>
        <v>0.31203999222119266</v>
      </c>
      <c r="G252" s="81">
        <f t="shared" si="15"/>
        <v>8.609736473836134E-2</v>
      </c>
      <c r="H252" s="81">
        <f t="shared" si="15"/>
        <v>2.9315426823920597E-4</v>
      </c>
      <c r="I252" s="81">
        <f t="shared" si="15"/>
        <v>3.6547124701145087E-2</v>
      </c>
      <c r="J252" s="81">
        <f t="shared" si="15"/>
        <v>1.8891519956072616E-2</v>
      </c>
      <c r="K252" s="81">
        <f t="shared" si="15"/>
        <v>9.618281722471983E-2</v>
      </c>
      <c r="L252" s="81">
        <f t="shared" si="15"/>
        <v>0.10075385794525092</v>
      </c>
      <c r="M252" s="81">
        <f t="shared" si="15"/>
        <v>7.9988255526194374E-2</v>
      </c>
      <c r="N252" s="81">
        <f t="shared" si="15"/>
        <v>4.6738429977388075E-3</v>
      </c>
      <c r="O252" s="81">
        <f t="shared" si="15"/>
        <v>0.10280837823306679</v>
      </c>
      <c r="P252" s="82">
        <f t="shared" si="15"/>
        <v>0</v>
      </c>
      <c r="Q252" s="83">
        <f t="shared" si="15"/>
        <v>1</v>
      </c>
    </row>
    <row r="253" spans="2:17" x14ac:dyDescent="0.15">
      <c r="B253" s="4">
        <v>47</v>
      </c>
      <c r="C253" s="57" t="s">
        <v>100</v>
      </c>
      <c r="D253" s="80">
        <f t="shared" si="15"/>
        <v>1.3171967402979264E-2</v>
      </c>
      <c r="E253" s="81">
        <f t="shared" si="15"/>
        <v>0.12117033330218367</v>
      </c>
      <c r="F253" s="81">
        <f t="shared" si="15"/>
        <v>0.37775089056437028</v>
      </c>
      <c r="G253" s="81">
        <f t="shared" si="15"/>
        <v>8.1291487984492497E-2</v>
      </c>
      <c r="H253" s="81">
        <f t="shared" si="15"/>
        <v>6.4546067499421364E-5</v>
      </c>
      <c r="I253" s="81">
        <f t="shared" si="15"/>
        <v>2.4613414752009437E-2</v>
      </c>
      <c r="J253" s="81">
        <f t="shared" si="15"/>
        <v>3.024343120954304E-2</v>
      </c>
      <c r="K253" s="81">
        <f t="shared" si="15"/>
        <v>7.5739726493750228E-2</v>
      </c>
      <c r="L253" s="81">
        <f t="shared" si="15"/>
        <v>6.4380646781298956E-2</v>
      </c>
      <c r="M253" s="81">
        <f t="shared" si="15"/>
        <v>9.4825713051260543E-2</v>
      </c>
      <c r="N253" s="81">
        <f t="shared" si="15"/>
        <v>6.4723140781941906E-3</v>
      </c>
      <c r="O253" s="81">
        <f t="shared" si="15"/>
        <v>0.11027552831241851</v>
      </c>
      <c r="P253" s="82">
        <f t="shared" si="15"/>
        <v>0</v>
      </c>
      <c r="Q253" s="83">
        <f t="shared" si="15"/>
        <v>1</v>
      </c>
    </row>
    <row r="254" spans="2:17" x14ac:dyDescent="0.15">
      <c r="B254" s="4">
        <v>48</v>
      </c>
      <c r="C254" s="57" t="s">
        <v>101</v>
      </c>
      <c r="D254" s="80">
        <f t="shared" si="15"/>
        <v>1.3981768526170656E-2</v>
      </c>
      <c r="E254" s="81">
        <f t="shared" si="15"/>
        <v>0.15359976525437372</v>
      </c>
      <c r="F254" s="81">
        <f t="shared" si="15"/>
        <v>0.30945309447291303</v>
      </c>
      <c r="G254" s="81">
        <f t="shared" si="15"/>
        <v>9.198409753133191E-2</v>
      </c>
      <c r="H254" s="81">
        <f t="shared" si="15"/>
        <v>3.5711809270369051E-5</v>
      </c>
      <c r="I254" s="81">
        <f t="shared" si="15"/>
        <v>3.0609930918480951E-2</v>
      </c>
      <c r="J254" s="81">
        <f t="shared" si="15"/>
        <v>3.7119449752442764E-3</v>
      </c>
      <c r="K254" s="81">
        <f t="shared" si="15"/>
        <v>0.10941027006162965</v>
      </c>
      <c r="L254" s="81">
        <f t="shared" si="15"/>
        <v>8.0406477765083556E-2</v>
      </c>
      <c r="M254" s="81">
        <f t="shared" si="15"/>
        <v>0.11494455890409981</v>
      </c>
      <c r="N254" s="81">
        <f t="shared" si="15"/>
        <v>1.1819120876439223E-3</v>
      </c>
      <c r="O254" s="81">
        <f t="shared" si="15"/>
        <v>9.0680467693758135E-2</v>
      </c>
      <c r="P254" s="82">
        <f t="shared" si="15"/>
        <v>0</v>
      </c>
      <c r="Q254" s="83">
        <f t="shared" si="15"/>
        <v>1</v>
      </c>
    </row>
    <row r="255" spans="2:17" x14ac:dyDescent="0.15">
      <c r="B255" s="4">
        <v>49</v>
      </c>
      <c r="C255" s="57" t="s">
        <v>102</v>
      </c>
      <c r="D255" s="80">
        <f t="shared" si="15"/>
        <v>1.4424471931298867E-2</v>
      </c>
      <c r="E255" s="81">
        <f t="shared" si="15"/>
        <v>0.14610199530618992</v>
      </c>
      <c r="F255" s="81">
        <f t="shared" si="15"/>
        <v>0.29296299097365075</v>
      </c>
      <c r="G255" s="81">
        <f t="shared" si="15"/>
        <v>6.3296381656356329E-2</v>
      </c>
      <c r="H255" s="81">
        <f t="shared" si="15"/>
        <v>7.7165538912854763E-4</v>
      </c>
      <c r="I255" s="81">
        <f t="shared" si="15"/>
        <v>7.0361352268067237E-2</v>
      </c>
      <c r="J255" s="81">
        <f t="shared" si="15"/>
        <v>1.2037341974106006E-2</v>
      </c>
      <c r="K255" s="81">
        <f t="shared" si="15"/>
        <v>0.15466372427225303</v>
      </c>
      <c r="L255" s="81">
        <f t="shared" si="15"/>
        <v>5.6374382728417979E-2</v>
      </c>
      <c r="M255" s="81">
        <f t="shared" si="15"/>
        <v>9.5301248418498158E-2</v>
      </c>
      <c r="N255" s="81">
        <f t="shared" si="15"/>
        <v>3.1304621887352775E-3</v>
      </c>
      <c r="O255" s="81">
        <f t="shared" si="15"/>
        <v>9.0573992893297928E-2</v>
      </c>
      <c r="P255" s="82">
        <f t="shared" si="15"/>
        <v>0</v>
      </c>
      <c r="Q255" s="83">
        <f t="shared" si="15"/>
        <v>1</v>
      </c>
    </row>
    <row r="256" spans="2:17" x14ac:dyDescent="0.15">
      <c r="B256" s="4">
        <v>50</v>
      </c>
      <c r="C256" s="57" t="s">
        <v>103</v>
      </c>
      <c r="D256" s="80">
        <f t="shared" ref="D256:Q270" si="16">+D53/$Q53</f>
        <v>1.5578750070122525E-2</v>
      </c>
      <c r="E256" s="81">
        <f t="shared" si="16"/>
        <v>0.27540901139523111</v>
      </c>
      <c r="F256" s="81">
        <f t="shared" si="16"/>
        <v>0.27853106785330478</v>
      </c>
      <c r="G256" s="81">
        <f t="shared" si="16"/>
        <v>7.0423547382110749E-2</v>
      </c>
      <c r="H256" s="81">
        <f t="shared" si="16"/>
        <v>2.5922418271968331E-4</v>
      </c>
      <c r="I256" s="81">
        <f t="shared" si="16"/>
        <v>2.5854220679343353E-2</v>
      </c>
      <c r="J256" s="81">
        <f t="shared" si="16"/>
        <v>1.0437714881998E-2</v>
      </c>
      <c r="K256" s="81">
        <f t="shared" si="16"/>
        <v>8.5764522512355321E-2</v>
      </c>
      <c r="L256" s="81">
        <f t="shared" si="16"/>
        <v>5.4891179008047686E-2</v>
      </c>
      <c r="M256" s="81">
        <f t="shared" si="16"/>
        <v>7.1948276892492363E-2</v>
      </c>
      <c r="N256" s="81">
        <f t="shared" si="16"/>
        <v>5.6387676181697457E-3</v>
      </c>
      <c r="O256" s="81">
        <f t="shared" si="16"/>
        <v>0.10526371752410474</v>
      </c>
      <c r="P256" s="82">
        <f t="shared" si="16"/>
        <v>0</v>
      </c>
      <c r="Q256" s="83">
        <f t="shared" si="16"/>
        <v>1</v>
      </c>
    </row>
    <row r="257" spans="2:17" x14ac:dyDescent="0.15">
      <c r="B257" s="4">
        <v>51</v>
      </c>
      <c r="C257" s="57" t="s">
        <v>104</v>
      </c>
      <c r="D257" s="80">
        <f t="shared" si="16"/>
        <v>1.4297326659645913E-2</v>
      </c>
      <c r="E257" s="81">
        <f t="shared" si="16"/>
        <v>0.21690814612220083</v>
      </c>
      <c r="F257" s="81">
        <f t="shared" si="16"/>
        <v>0.29117350672965042</v>
      </c>
      <c r="G257" s="81">
        <f t="shared" si="16"/>
        <v>9.5561432876681757E-2</v>
      </c>
      <c r="H257" s="81">
        <f t="shared" si="16"/>
        <v>4.888168947528419E-4</v>
      </c>
      <c r="I257" s="81">
        <f t="shared" si="16"/>
        <v>2.2961341280265172E-2</v>
      </c>
      <c r="J257" s="81">
        <f t="shared" si="16"/>
        <v>1.7092322642607693E-2</v>
      </c>
      <c r="K257" s="81">
        <f t="shared" si="16"/>
        <v>3.0470847577093178E-2</v>
      </c>
      <c r="L257" s="81">
        <f t="shared" si="16"/>
        <v>5.6766699462547338E-2</v>
      </c>
      <c r="M257" s="81">
        <f t="shared" si="16"/>
        <v>0.10534874266798304</v>
      </c>
      <c r="N257" s="81">
        <f t="shared" si="16"/>
        <v>2.4485299834494621E-2</v>
      </c>
      <c r="O257" s="81">
        <f t="shared" si="16"/>
        <v>0.12444551725207724</v>
      </c>
      <c r="P257" s="82">
        <f t="shared" si="16"/>
        <v>0</v>
      </c>
      <c r="Q257" s="83">
        <f t="shared" si="16"/>
        <v>1</v>
      </c>
    </row>
    <row r="258" spans="2:17" x14ac:dyDescent="0.15">
      <c r="B258" s="4">
        <v>52</v>
      </c>
      <c r="C258" s="57" t="s">
        <v>105</v>
      </c>
      <c r="D258" s="80">
        <f t="shared" si="16"/>
        <v>1.8184081206889958E-2</v>
      </c>
      <c r="E258" s="81">
        <f t="shared" si="16"/>
        <v>0.18303466160275014</v>
      </c>
      <c r="F258" s="81">
        <f t="shared" si="16"/>
        <v>0.30369425347863543</v>
      </c>
      <c r="G258" s="81">
        <f t="shared" si="16"/>
        <v>6.8501613209879436E-2</v>
      </c>
      <c r="H258" s="81">
        <f t="shared" si="16"/>
        <v>1.3245963264147916E-4</v>
      </c>
      <c r="I258" s="81">
        <f t="shared" si="16"/>
        <v>3.0183382368138435E-2</v>
      </c>
      <c r="J258" s="81">
        <f t="shared" si="16"/>
        <v>1.7329088534990753E-2</v>
      </c>
      <c r="K258" s="81">
        <f t="shared" si="16"/>
        <v>8.8315747223628976E-2</v>
      </c>
      <c r="L258" s="81">
        <f t="shared" si="16"/>
        <v>9.1157063438457947E-2</v>
      </c>
      <c r="M258" s="81">
        <f t="shared" si="16"/>
        <v>9.5854241876998675E-2</v>
      </c>
      <c r="N258" s="81">
        <f t="shared" si="16"/>
        <v>2.0805582945137163E-2</v>
      </c>
      <c r="O258" s="81">
        <f t="shared" si="16"/>
        <v>8.2807824481851602E-2</v>
      </c>
      <c r="P258" s="82">
        <f t="shared" si="16"/>
        <v>0</v>
      </c>
      <c r="Q258" s="83">
        <f t="shared" si="16"/>
        <v>1</v>
      </c>
    </row>
    <row r="259" spans="2:17" x14ac:dyDescent="0.15">
      <c r="B259" s="4">
        <v>53</v>
      </c>
      <c r="C259" s="57" t="s">
        <v>106</v>
      </c>
      <c r="D259" s="80">
        <f t="shared" si="16"/>
        <v>1.7672430038573838E-2</v>
      </c>
      <c r="E259" s="81">
        <f t="shared" si="16"/>
        <v>0.15090330379183381</v>
      </c>
      <c r="F259" s="81">
        <f t="shared" si="16"/>
        <v>0.31734157542566338</v>
      </c>
      <c r="G259" s="81">
        <f t="shared" si="16"/>
        <v>7.3653641457652158E-2</v>
      </c>
      <c r="H259" s="81">
        <f t="shared" si="16"/>
        <v>9.9507647148519007E-3</v>
      </c>
      <c r="I259" s="81">
        <f t="shared" si="16"/>
        <v>3.3999616207663674E-2</v>
      </c>
      <c r="J259" s="81">
        <f t="shared" si="16"/>
        <v>1.4375954400149575E-2</v>
      </c>
      <c r="K259" s="81">
        <f t="shared" si="16"/>
        <v>0.12041078096813711</v>
      </c>
      <c r="L259" s="81">
        <f t="shared" si="16"/>
        <v>5.8454676662346744E-2</v>
      </c>
      <c r="M259" s="81">
        <f t="shared" si="16"/>
        <v>0.11962546006428891</v>
      </c>
      <c r="N259" s="81">
        <f t="shared" si="16"/>
        <v>0</v>
      </c>
      <c r="O259" s="81">
        <f t="shared" si="16"/>
        <v>8.3611796268838898E-2</v>
      </c>
      <c r="P259" s="82">
        <f t="shared" si="16"/>
        <v>0</v>
      </c>
      <c r="Q259" s="83">
        <f t="shared" si="16"/>
        <v>1</v>
      </c>
    </row>
    <row r="260" spans="2:17" x14ac:dyDescent="0.15">
      <c r="B260" s="4">
        <v>54</v>
      </c>
      <c r="C260" s="57" t="s">
        <v>107</v>
      </c>
      <c r="D260" s="80">
        <f t="shared" si="16"/>
        <v>1.7645945448220825E-2</v>
      </c>
      <c r="E260" s="81">
        <f t="shared" si="16"/>
        <v>0.19396344457858444</v>
      </c>
      <c r="F260" s="81">
        <f t="shared" si="16"/>
        <v>0.29382104161977451</v>
      </c>
      <c r="G260" s="81">
        <f t="shared" si="16"/>
        <v>8.3587083853410002E-2</v>
      </c>
      <c r="H260" s="81">
        <f t="shared" si="16"/>
        <v>5.4640021689754664E-4</v>
      </c>
      <c r="I260" s="81">
        <f t="shared" si="16"/>
        <v>1.9529091894988849E-2</v>
      </c>
      <c r="J260" s="81">
        <f t="shared" si="16"/>
        <v>1.7768078205888972E-2</v>
      </c>
      <c r="K260" s="81">
        <f t="shared" si="16"/>
        <v>0.12403476755130854</v>
      </c>
      <c r="L260" s="81">
        <f t="shared" si="16"/>
        <v>5.3943353420228768E-2</v>
      </c>
      <c r="M260" s="81">
        <f t="shared" si="16"/>
        <v>8.4873314440056469E-2</v>
      </c>
      <c r="N260" s="81">
        <f t="shared" si="16"/>
        <v>4.0933656974483845E-3</v>
      </c>
      <c r="O260" s="81">
        <f t="shared" si="16"/>
        <v>0.10619411307319269</v>
      </c>
      <c r="P260" s="82">
        <f t="shared" si="16"/>
        <v>0</v>
      </c>
      <c r="Q260" s="83">
        <f t="shared" si="16"/>
        <v>1</v>
      </c>
    </row>
    <row r="261" spans="2:17" x14ac:dyDescent="0.15">
      <c r="B261" s="4">
        <v>55</v>
      </c>
      <c r="C261" s="57" t="s">
        <v>108</v>
      </c>
      <c r="D261" s="80">
        <f t="shared" si="16"/>
        <v>1.0084236015744709E-2</v>
      </c>
      <c r="E261" s="81">
        <f t="shared" si="16"/>
        <v>0.12970888363882691</v>
      </c>
      <c r="F261" s="81">
        <f t="shared" si="16"/>
        <v>0.27692432488411056</v>
      </c>
      <c r="G261" s="81">
        <f t="shared" si="16"/>
        <v>0.13262779228178301</v>
      </c>
      <c r="H261" s="81">
        <f t="shared" si="16"/>
        <v>0</v>
      </c>
      <c r="I261" s="81">
        <f t="shared" si="16"/>
        <v>3.9495405348237436E-2</v>
      </c>
      <c r="J261" s="81">
        <f t="shared" si="16"/>
        <v>5.7618778414950021E-2</v>
      </c>
      <c r="K261" s="81">
        <f t="shared" si="16"/>
        <v>4.6188109792858555E-2</v>
      </c>
      <c r="L261" s="81">
        <f t="shared" si="16"/>
        <v>7.5667928265755496E-2</v>
      </c>
      <c r="M261" s="81">
        <f t="shared" si="16"/>
        <v>0.10575370742029733</v>
      </c>
      <c r="N261" s="81">
        <f t="shared" si="16"/>
        <v>1.1478341636261062E-2</v>
      </c>
      <c r="O261" s="81">
        <f t="shared" si="16"/>
        <v>0.11442770233380674</v>
      </c>
      <c r="P261" s="82">
        <f t="shared" si="16"/>
        <v>2.4789967368188517E-5</v>
      </c>
      <c r="Q261" s="83">
        <f t="shared" si="16"/>
        <v>1</v>
      </c>
    </row>
    <row r="262" spans="2:17" x14ac:dyDescent="0.15">
      <c r="B262" s="4">
        <v>56</v>
      </c>
      <c r="C262" s="57" t="s">
        <v>109</v>
      </c>
      <c r="D262" s="80">
        <f t="shared" si="16"/>
        <v>2.1076888682522485E-2</v>
      </c>
      <c r="E262" s="81">
        <f t="shared" si="16"/>
        <v>0.29248113835638989</v>
      </c>
      <c r="F262" s="81">
        <f t="shared" si="16"/>
        <v>0.21292983787953607</v>
      </c>
      <c r="G262" s="81">
        <f t="shared" si="16"/>
        <v>0.11209921310524933</v>
      </c>
      <c r="H262" s="81">
        <f t="shared" si="16"/>
        <v>0</v>
      </c>
      <c r="I262" s="81">
        <f t="shared" si="16"/>
        <v>2.7401527602734847E-2</v>
      </c>
      <c r="J262" s="81">
        <f t="shared" si="16"/>
        <v>2.8102190677643395E-2</v>
      </c>
      <c r="K262" s="81">
        <f t="shared" si="16"/>
        <v>5.4669408391742398E-2</v>
      </c>
      <c r="L262" s="81">
        <f t="shared" si="16"/>
        <v>7.7962770518102506E-2</v>
      </c>
      <c r="M262" s="81">
        <f t="shared" si="16"/>
        <v>9.4845507722771311E-2</v>
      </c>
      <c r="N262" s="81">
        <f t="shared" si="16"/>
        <v>1.1518193409541497E-2</v>
      </c>
      <c r="O262" s="81">
        <f t="shared" si="16"/>
        <v>6.6913323653766316E-2</v>
      </c>
      <c r="P262" s="82">
        <f t="shared" si="16"/>
        <v>0</v>
      </c>
      <c r="Q262" s="83">
        <f t="shared" si="16"/>
        <v>1</v>
      </c>
    </row>
    <row r="263" spans="2:17" x14ac:dyDescent="0.15">
      <c r="B263" s="4">
        <v>57</v>
      </c>
      <c r="C263" s="57" t="s">
        <v>110</v>
      </c>
      <c r="D263" s="80">
        <f t="shared" si="16"/>
        <v>1.5596091613179434E-2</v>
      </c>
      <c r="E263" s="81">
        <f t="shared" si="16"/>
        <v>0.18678760134643482</v>
      </c>
      <c r="F263" s="81">
        <f t="shared" si="16"/>
        <v>0.28960085293372217</v>
      </c>
      <c r="G263" s="81">
        <f t="shared" si="16"/>
        <v>7.3855805126542856E-2</v>
      </c>
      <c r="H263" s="81">
        <f t="shared" si="16"/>
        <v>0</v>
      </c>
      <c r="I263" s="81">
        <f t="shared" si="16"/>
        <v>6.2898151103888675E-2</v>
      </c>
      <c r="J263" s="81">
        <f t="shared" si="16"/>
        <v>1.3163639328295002E-2</v>
      </c>
      <c r="K263" s="81">
        <f t="shared" si="16"/>
        <v>8.4211253912217066E-2</v>
      </c>
      <c r="L263" s="81">
        <f t="shared" si="16"/>
        <v>0.12728094095257525</v>
      </c>
      <c r="M263" s="81">
        <f t="shared" si="16"/>
        <v>7.1411340245368105E-2</v>
      </c>
      <c r="N263" s="81">
        <f t="shared" si="16"/>
        <v>4.3613601646158937E-3</v>
      </c>
      <c r="O263" s="81">
        <f t="shared" si="16"/>
        <v>7.0832963273160729E-2</v>
      </c>
      <c r="P263" s="82">
        <f t="shared" si="16"/>
        <v>0</v>
      </c>
      <c r="Q263" s="83">
        <f t="shared" si="16"/>
        <v>1</v>
      </c>
    </row>
    <row r="264" spans="2:17" x14ac:dyDescent="0.15">
      <c r="B264" s="4">
        <v>58</v>
      </c>
      <c r="C264" s="57" t="s">
        <v>111</v>
      </c>
      <c r="D264" s="80">
        <f t="shared" si="16"/>
        <v>1.4395062959352951E-2</v>
      </c>
      <c r="E264" s="81">
        <f t="shared" si="16"/>
        <v>0.19302473188611702</v>
      </c>
      <c r="F264" s="81">
        <f t="shared" si="16"/>
        <v>0.26526587486627118</v>
      </c>
      <c r="G264" s="81">
        <f t="shared" si="16"/>
        <v>6.4481743381908777E-2</v>
      </c>
      <c r="H264" s="81">
        <f t="shared" si="16"/>
        <v>0</v>
      </c>
      <c r="I264" s="81">
        <f t="shared" si="16"/>
        <v>2.7038901285787495E-2</v>
      </c>
      <c r="J264" s="81">
        <f t="shared" si="16"/>
        <v>1.8447137097406387E-2</v>
      </c>
      <c r="K264" s="81">
        <f t="shared" si="16"/>
        <v>9.495315769177988E-2</v>
      </c>
      <c r="L264" s="81">
        <f t="shared" si="16"/>
        <v>6.4985566181440677E-2</v>
      </c>
      <c r="M264" s="81">
        <f t="shared" si="16"/>
        <v>0.1095604956418447</v>
      </c>
      <c r="N264" s="81">
        <f t="shared" si="16"/>
        <v>3.6689221838639651E-3</v>
      </c>
      <c r="O264" s="81">
        <f t="shared" si="16"/>
        <v>0.14417840682422697</v>
      </c>
      <c r="P264" s="82">
        <f t="shared" si="16"/>
        <v>0</v>
      </c>
      <c r="Q264" s="83">
        <f t="shared" si="16"/>
        <v>1</v>
      </c>
    </row>
    <row r="265" spans="2:17" x14ac:dyDescent="0.15">
      <c r="B265" s="4">
        <v>59</v>
      </c>
      <c r="C265" s="57" t="s">
        <v>112</v>
      </c>
      <c r="D265" s="80">
        <f t="shared" si="16"/>
        <v>9.7706331377179576E-3</v>
      </c>
      <c r="E265" s="81">
        <f t="shared" si="16"/>
        <v>0.15161195639036873</v>
      </c>
      <c r="F265" s="81">
        <f t="shared" si="16"/>
        <v>0.37834923387707886</v>
      </c>
      <c r="G265" s="81">
        <f t="shared" si="16"/>
        <v>5.665156226918952E-2</v>
      </c>
      <c r="H265" s="81">
        <f t="shared" si="16"/>
        <v>3.8368494861499326E-7</v>
      </c>
      <c r="I265" s="81">
        <f t="shared" si="16"/>
        <v>4.9279343745263889E-2</v>
      </c>
      <c r="J265" s="81">
        <f t="shared" si="16"/>
        <v>3.1821870425756001E-3</v>
      </c>
      <c r="K265" s="81">
        <f t="shared" si="16"/>
        <v>6.86812364631154E-2</v>
      </c>
      <c r="L265" s="81">
        <f t="shared" si="16"/>
        <v>5.9432223013039534E-2</v>
      </c>
      <c r="M265" s="81">
        <f t="shared" si="16"/>
        <v>0.13931130470148351</v>
      </c>
      <c r="N265" s="81">
        <f t="shared" si="16"/>
        <v>0</v>
      </c>
      <c r="O265" s="81">
        <f t="shared" si="16"/>
        <v>8.3729935675218359E-2</v>
      </c>
      <c r="P265" s="82">
        <f t="shared" si="16"/>
        <v>0</v>
      </c>
      <c r="Q265" s="83">
        <f t="shared" si="16"/>
        <v>1</v>
      </c>
    </row>
    <row r="266" spans="2:17" x14ac:dyDescent="0.15">
      <c r="B266" s="4">
        <v>60</v>
      </c>
      <c r="C266" s="57" t="s">
        <v>113</v>
      </c>
      <c r="D266" s="80">
        <f t="shared" si="16"/>
        <v>1.0233663190986829E-2</v>
      </c>
      <c r="E266" s="81">
        <f t="shared" si="16"/>
        <v>9.8328595847538836E-2</v>
      </c>
      <c r="F266" s="81">
        <f t="shared" si="16"/>
        <v>0.38029629944137289</v>
      </c>
      <c r="G266" s="81">
        <f t="shared" si="16"/>
        <v>9.3580426582710013E-2</v>
      </c>
      <c r="H266" s="81">
        <f t="shared" si="16"/>
        <v>1.4807620299111287E-3</v>
      </c>
      <c r="I266" s="81">
        <f t="shared" si="16"/>
        <v>2.5937042915087308E-2</v>
      </c>
      <c r="J266" s="81">
        <f t="shared" si="16"/>
        <v>2.7683046877278069E-2</v>
      </c>
      <c r="K266" s="81">
        <f t="shared" si="16"/>
        <v>0.15931945412863399</v>
      </c>
      <c r="L266" s="81">
        <f t="shared" si="16"/>
        <v>4.8701177745218892E-2</v>
      </c>
      <c r="M266" s="81">
        <f t="shared" si="16"/>
        <v>8.0638999287043558E-2</v>
      </c>
      <c r="N266" s="81">
        <f t="shared" si="16"/>
        <v>5.3160728102733795E-3</v>
      </c>
      <c r="O266" s="81">
        <f t="shared" si="16"/>
        <v>6.8484459143945089E-2</v>
      </c>
      <c r="P266" s="82">
        <f t="shared" si="16"/>
        <v>0</v>
      </c>
      <c r="Q266" s="83">
        <f t="shared" si="16"/>
        <v>1</v>
      </c>
    </row>
    <row r="267" spans="2:17" x14ac:dyDescent="0.15">
      <c r="B267" s="4">
        <v>61</v>
      </c>
      <c r="C267" s="57" t="s">
        <v>114</v>
      </c>
      <c r="D267" s="80">
        <f t="shared" si="16"/>
        <v>9.7796561016813589E-3</v>
      </c>
      <c r="E267" s="81">
        <f t="shared" si="16"/>
        <v>0.1562731787979105</v>
      </c>
      <c r="F267" s="81">
        <f t="shared" si="16"/>
        <v>0.38484377209105047</v>
      </c>
      <c r="G267" s="81">
        <f t="shared" si="16"/>
        <v>7.8742843599615864E-2</v>
      </c>
      <c r="H267" s="81">
        <f t="shared" si="16"/>
        <v>1.0804143080880109E-4</v>
      </c>
      <c r="I267" s="81">
        <f t="shared" si="16"/>
        <v>2.5783965243707248E-2</v>
      </c>
      <c r="J267" s="81">
        <f t="shared" si="16"/>
        <v>1.0389967966937953E-2</v>
      </c>
      <c r="K267" s="81">
        <f t="shared" si="16"/>
        <v>9.5228890415483339E-2</v>
      </c>
      <c r="L267" s="81">
        <f t="shared" si="16"/>
        <v>6.0015010425753634E-2</v>
      </c>
      <c r="M267" s="81">
        <f t="shared" si="16"/>
        <v>0.10560155219848179</v>
      </c>
      <c r="N267" s="81">
        <f t="shared" si="16"/>
        <v>0</v>
      </c>
      <c r="O267" s="81">
        <f t="shared" si="16"/>
        <v>7.3233121728569023E-2</v>
      </c>
      <c r="P267" s="82">
        <f t="shared" si="16"/>
        <v>0</v>
      </c>
      <c r="Q267" s="83">
        <f t="shared" si="16"/>
        <v>1</v>
      </c>
    </row>
    <row r="268" spans="2:17" x14ac:dyDescent="0.15">
      <c r="B268" s="4">
        <v>62</v>
      </c>
      <c r="C268" s="57" t="s">
        <v>115</v>
      </c>
      <c r="D268" s="80">
        <f t="shared" si="16"/>
        <v>1.0236700748812855E-2</v>
      </c>
      <c r="E268" s="81">
        <f t="shared" si="16"/>
        <v>0.10678454102006259</v>
      </c>
      <c r="F268" s="81">
        <f t="shared" si="16"/>
        <v>0.36077854626936201</v>
      </c>
      <c r="G268" s="81">
        <f t="shared" si="16"/>
        <v>0.11239754336428974</v>
      </c>
      <c r="H268" s="81">
        <f t="shared" si="16"/>
        <v>3.4777347127589149E-3</v>
      </c>
      <c r="I268" s="81">
        <f t="shared" si="16"/>
        <v>1.1734150795950513E-2</v>
      </c>
      <c r="J268" s="81">
        <f t="shared" si="16"/>
        <v>7.8325883744251121E-3</v>
      </c>
      <c r="K268" s="81">
        <f t="shared" si="16"/>
        <v>8.0492371540400537E-2</v>
      </c>
      <c r="L268" s="81">
        <f t="shared" si="16"/>
        <v>7.4207217415390353E-2</v>
      </c>
      <c r="M268" s="81">
        <f t="shared" si="16"/>
        <v>0.15199277672384215</v>
      </c>
      <c r="N268" s="81">
        <f t="shared" si="16"/>
        <v>0</v>
      </c>
      <c r="O268" s="81">
        <f t="shared" si="16"/>
        <v>8.0065829034705244E-2</v>
      </c>
      <c r="P268" s="82">
        <f t="shared" si="16"/>
        <v>0</v>
      </c>
      <c r="Q268" s="83">
        <f t="shared" si="16"/>
        <v>1</v>
      </c>
    </row>
    <row r="269" spans="2:17" ht="12.75" thickBot="1" x14ac:dyDescent="0.2">
      <c r="B269" s="10">
        <v>63</v>
      </c>
      <c r="C269" s="63" t="s">
        <v>116</v>
      </c>
      <c r="D269" s="104">
        <f t="shared" si="16"/>
        <v>1.3017644702375937E-2</v>
      </c>
      <c r="E269" s="105">
        <f t="shared" si="16"/>
        <v>0.1341364007639097</v>
      </c>
      <c r="F269" s="105">
        <f t="shared" si="16"/>
        <v>0.3826953692593692</v>
      </c>
      <c r="G269" s="105">
        <f t="shared" si="16"/>
        <v>7.5737929346101074E-2</v>
      </c>
      <c r="H269" s="105">
        <f t="shared" si="16"/>
        <v>0</v>
      </c>
      <c r="I269" s="105">
        <f t="shared" si="16"/>
        <v>1.6425750807777403E-2</v>
      </c>
      <c r="J269" s="105">
        <f t="shared" si="16"/>
        <v>1.1400004076282744E-2</v>
      </c>
      <c r="K269" s="105">
        <f t="shared" si="16"/>
        <v>9.1111593961237414E-2</v>
      </c>
      <c r="L269" s="105">
        <f t="shared" si="16"/>
        <v>7.0369155078362958E-2</v>
      </c>
      <c r="M269" s="105">
        <f t="shared" si="16"/>
        <v>0.12598383527431536</v>
      </c>
      <c r="N269" s="105">
        <f t="shared" si="16"/>
        <v>0</v>
      </c>
      <c r="O269" s="105">
        <f t="shared" si="16"/>
        <v>7.9122316730268205E-2</v>
      </c>
      <c r="P269" s="106">
        <f t="shared" si="16"/>
        <v>0</v>
      </c>
      <c r="Q269" s="107">
        <f t="shared" si="16"/>
        <v>1</v>
      </c>
    </row>
    <row r="270" spans="2:17" ht="12.75" thickTop="1" x14ac:dyDescent="0.15">
      <c r="B270" s="8"/>
      <c r="C270" s="64" t="s">
        <v>117</v>
      </c>
      <c r="D270" s="108">
        <f t="shared" si="16"/>
        <v>6.1538366432736273E-3</v>
      </c>
      <c r="E270" s="109">
        <f t="shared" si="16"/>
        <v>0.11868244455787216</v>
      </c>
      <c r="F270" s="109">
        <f t="shared" si="16"/>
        <v>0.41081920293600949</v>
      </c>
      <c r="G270" s="109">
        <f t="shared" si="16"/>
        <v>7.7890083337641677E-2</v>
      </c>
      <c r="H270" s="109">
        <f t="shared" si="16"/>
        <v>1.4225955033925581E-3</v>
      </c>
      <c r="I270" s="109">
        <f t="shared" si="16"/>
        <v>7.7039032534015018E-3</v>
      </c>
      <c r="J270" s="109">
        <f t="shared" si="16"/>
        <v>1.7555307525750304E-2</v>
      </c>
      <c r="K270" s="109">
        <f t="shared" si="16"/>
        <v>0.10576823795163062</v>
      </c>
      <c r="L270" s="109">
        <f t="shared" si="16"/>
        <v>4.0111934603521852E-2</v>
      </c>
      <c r="M270" s="109">
        <f t="shared" si="16"/>
        <v>0.12543243098793791</v>
      </c>
      <c r="N270" s="109">
        <f t="shared" si="16"/>
        <v>8.3571020626266789E-4</v>
      </c>
      <c r="O270" s="109">
        <f t="shared" si="16"/>
        <v>8.7545021248599017E-2</v>
      </c>
      <c r="P270" s="110">
        <f t="shared" si="16"/>
        <v>7.9291244706622448E-5</v>
      </c>
      <c r="Q270" s="111">
        <f t="shared" si="16"/>
        <v>1</v>
      </c>
    </row>
    <row r="272" spans="2:17" s="43" customFormat="1" ht="13.5" x14ac:dyDescent="0.15">
      <c r="B272" s="44" t="str">
        <f>+B1</f>
        <v>令和元年度</v>
      </c>
      <c r="D272" s="45" t="s">
        <v>119</v>
      </c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</row>
    <row r="273" spans="2:17" x14ac:dyDescent="0.15">
      <c r="B273" s="75" t="s">
        <v>124</v>
      </c>
      <c r="Q273" s="1"/>
    </row>
    <row r="274" spans="2:17" x14ac:dyDescent="0.15">
      <c r="B274" s="121" t="s">
        <v>1</v>
      </c>
      <c r="C274" s="122"/>
      <c r="D274" s="46" t="s">
        <v>2</v>
      </c>
      <c r="E274" s="28" t="s">
        <v>3</v>
      </c>
      <c r="F274" s="28" t="s">
        <v>4</v>
      </c>
      <c r="G274" s="28" t="s">
        <v>5</v>
      </c>
      <c r="H274" s="28" t="s">
        <v>6</v>
      </c>
      <c r="I274" s="28" t="s">
        <v>7</v>
      </c>
      <c r="J274" s="28" t="s">
        <v>8</v>
      </c>
      <c r="K274" s="28" t="s">
        <v>9</v>
      </c>
      <c r="L274" s="28" t="s">
        <v>10</v>
      </c>
      <c r="M274" s="28" t="s">
        <v>11</v>
      </c>
      <c r="N274" s="28" t="s">
        <v>12</v>
      </c>
      <c r="O274" s="28" t="s">
        <v>13</v>
      </c>
      <c r="P274" s="112" t="s">
        <v>14</v>
      </c>
      <c r="Q274" s="1"/>
    </row>
    <row r="275" spans="2:17" x14ac:dyDescent="0.15">
      <c r="B275" s="22" t="s">
        <v>16</v>
      </c>
      <c r="C275" s="56" t="s">
        <v>17</v>
      </c>
      <c r="D275" s="47">
        <f>+RANK(D207,D$207:D$269)</f>
        <v>63</v>
      </c>
      <c r="E275" s="23">
        <f t="shared" ref="E275:P275" si="17">+RANK(E207,E$207:E$269)</f>
        <v>63</v>
      </c>
      <c r="F275" s="23">
        <f t="shared" si="17"/>
        <v>48</v>
      </c>
      <c r="G275" s="23">
        <f t="shared" si="17"/>
        <v>33</v>
      </c>
      <c r="H275" s="23">
        <f t="shared" si="17"/>
        <v>45</v>
      </c>
      <c r="I275" s="23">
        <f t="shared" si="17"/>
        <v>53</v>
      </c>
      <c r="J275" s="23">
        <f t="shared" si="17"/>
        <v>2</v>
      </c>
      <c r="K275" s="23">
        <f t="shared" si="17"/>
        <v>13</v>
      </c>
      <c r="L275" s="23">
        <f t="shared" si="17"/>
        <v>60</v>
      </c>
      <c r="M275" s="23">
        <f t="shared" si="17"/>
        <v>2</v>
      </c>
      <c r="N275" s="23">
        <f t="shared" si="17"/>
        <v>32</v>
      </c>
      <c r="O275" s="23">
        <f t="shared" si="17"/>
        <v>19</v>
      </c>
      <c r="P275" s="113">
        <f t="shared" si="17"/>
        <v>3</v>
      </c>
      <c r="Q275" s="1"/>
    </row>
    <row r="276" spans="2:17" x14ac:dyDescent="0.15">
      <c r="B276" s="4" t="s">
        <v>18</v>
      </c>
      <c r="C276" s="57" t="s">
        <v>19</v>
      </c>
      <c r="D276" s="48">
        <f t="shared" ref="D276:P291" si="18">+RANK(D208,D$207:D$269)</f>
        <v>56</v>
      </c>
      <c r="E276" s="5">
        <f t="shared" si="18"/>
        <v>61</v>
      </c>
      <c r="F276" s="5">
        <f t="shared" si="18"/>
        <v>10</v>
      </c>
      <c r="G276" s="5">
        <f t="shared" si="18"/>
        <v>24</v>
      </c>
      <c r="H276" s="5">
        <f t="shared" si="18"/>
        <v>22</v>
      </c>
      <c r="I276" s="5">
        <f t="shared" si="18"/>
        <v>40</v>
      </c>
      <c r="J276" s="5">
        <f t="shared" si="18"/>
        <v>39</v>
      </c>
      <c r="K276" s="5">
        <f t="shared" si="18"/>
        <v>48</v>
      </c>
      <c r="L276" s="5">
        <f t="shared" si="18"/>
        <v>36</v>
      </c>
      <c r="M276" s="5">
        <f t="shared" si="18"/>
        <v>12</v>
      </c>
      <c r="N276" s="5">
        <f t="shared" si="18"/>
        <v>29</v>
      </c>
      <c r="O276" s="5">
        <f t="shared" si="18"/>
        <v>25</v>
      </c>
      <c r="P276" s="114">
        <f t="shared" si="18"/>
        <v>3</v>
      </c>
      <c r="Q276" s="1"/>
    </row>
    <row r="277" spans="2:17" x14ac:dyDescent="0.15">
      <c r="B277" s="4" t="s">
        <v>20</v>
      </c>
      <c r="C277" s="57" t="s">
        <v>21</v>
      </c>
      <c r="D277" s="48">
        <f t="shared" si="18"/>
        <v>49</v>
      </c>
      <c r="E277" s="5">
        <f t="shared" si="18"/>
        <v>37</v>
      </c>
      <c r="F277" s="5">
        <f t="shared" si="18"/>
        <v>18</v>
      </c>
      <c r="G277" s="5">
        <f t="shared" si="18"/>
        <v>39</v>
      </c>
      <c r="H277" s="5">
        <f t="shared" si="18"/>
        <v>25</v>
      </c>
      <c r="I277" s="5">
        <f t="shared" si="18"/>
        <v>22</v>
      </c>
      <c r="J277" s="5">
        <f t="shared" si="18"/>
        <v>5</v>
      </c>
      <c r="K277" s="5">
        <f t="shared" si="18"/>
        <v>18</v>
      </c>
      <c r="L277" s="5">
        <f t="shared" si="18"/>
        <v>48</v>
      </c>
      <c r="M277" s="5">
        <f t="shared" si="18"/>
        <v>43</v>
      </c>
      <c r="N277" s="5">
        <f t="shared" si="18"/>
        <v>21</v>
      </c>
      <c r="O277" s="5">
        <f t="shared" si="18"/>
        <v>58</v>
      </c>
      <c r="P277" s="114">
        <f t="shared" si="18"/>
        <v>3</v>
      </c>
      <c r="Q277" s="1"/>
    </row>
    <row r="278" spans="2:17" x14ac:dyDescent="0.15">
      <c r="B278" s="4" t="s">
        <v>22</v>
      </c>
      <c r="C278" s="57" t="s">
        <v>23</v>
      </c>
      <c r="D278" s="48">
        <f t="shared" si="18"/>
        <v>62</v>
      </c>
      <c r="E278" s="5">
        <f t="shared" si="18"/>
        <v>49</v>
      </c>
      <c r="F278" s="5">
        <f t="shared" si="18"/>
        <v>13</v>
      </c>
      <c r="G278" s="5">
        <f t="shared" si="18"/>
        <v>21</v>
      </c>
      <c r="H278" s="5">
        <f t="shared" si="18"/>
        <v>19</v>
      </c>
      <c r="I278" s="5">
        <f t="shared" si="18"/>
        <v>45</v>
      </c>
      <c r="J278" s="5">
        <f t="shared" si="18"/>
        <v>58</v>
      </c>
      <c r="K278" s="5">
        <f t="shared" si="18"/>
        <v>12</v>
      </c>
      <c r="L278" s="5">
        <f t="shared" si="18"/>
        <v>62</v>
      </c>
      <c r="M278" s="5">
        <f t="shared" si="18"/>
        <v>9</v>
      </c>
      <c r="N278" s="5">
        <f t="shared" si="18"/>
        <v>38</v>
      </c>
      <c r="O278" s="5">
        <f t="shared" si="18"/>
        <v>51</v>
      </c>
      <c r="P278" s="114">
        <f t="shared" si="18"/>
        <v>3</v>
      </c>
      <c r="Q278" s="1"/>
    </row>
    <row r="279" spans="2:17" x14ac:dyDescent="0.15">
      <c r="B279" s="4" t="s">
        <v>24</v>
      </c>
      <c r="C279" s="57" t="s">
        <v>25</v>
      </c>
      <c r="D279" s="48">
        <f t="shared" si="18"/>
        <v>30</v>
      </c>
      <c r="E279" s="5">
        <f t="shared" si="18"/>
        <v>53</v>
      </c>
      <c r="F279" s="5">
        <f t="shared" si="18"/>
        <v>21</v>
      </c>
      <c r="G279" s="5">
        <f t="shared" si="18"/>
        <v>48</v>
      </c>
      <c r="H279" s="5">
        <f t="shared" si="18"/>
        <v>27</v>
      </c>
      <c r="I279" s="5">
        <f t="shared" si="18"/>
        <v>30</v>
      </c>
      <c r="J279" s="5">
        <f t="shared" si="18"/>
        <v>10</v>
      </c>
      <c r="K279" s="5">
        <f t="shared" si="18"/>
        <v>16</v>
      </c>
      <c r="L279" s="5">
        <f t="shared" si="18"/>
        <v>52</v>
      </c>
      <c r="M279" s="5">
        <f t="shared" si="18"/>
        <v>23</v>
      </c>
      <c r="N279" s="5">
        <f t="shared" si="18"/>
        <v>38</v>
      </c>
      <c r="O279" s="5">
        <f t="shared" si="18"/>
        <v>15</v>
      </c>
      <c r="P279" s="114">
        <f t="shared" si="18"/>
        <v>3</v>
      </c>
      <c r="Q279" s="1"/>
    </row>
    <row r="280" spans="2:17" x14ac:dyDescent="0.15">
      <c r="B280" s="4" t="s">
        <v>26</v>
      </c>
      <c r="C280" s="57" t="s">
        <v>27</v>
      </c>
      <c r="D280" s="48">
        <f t="shared" si="18"/>
        <v>44</v>
      </c>
      <c r="E280" s="5">
        <f t="shared" si="18"/>
        <v>11</v>
      </c>
      <c r="F280" s="5">
        <f t="shared" si="18"/>
        <v>50</v>
      </c>
      <c r="G280" s="5">
        <f t="shared" si="18"/>
        <v>18</v>
      </c>
      <c r="H280" s="5">
        <f t="shared" si="18"/>
        <v>8</v>
      </c>
      <c r="I280" s="5">
        <f t="shared" si="18"/>
        <v>20</v>
      </c>
      <c r="J280" s="5">
        <f t="shared" si="18"/>
        <v>3</v>
      </c>
      <c r="K280" s="5">
        <f t="shared" si="18"/>
        <v>45</v>
      </c>
      <c r="L280" s="5">
        <f t="shared" si="18"/>
        <v>47</v>
      </c>
      <c r="M280" s="5">
        <f t="shared" si="18"/>
        <v>46</v>
      </c>
      <c r="N280" s="5">
        <f t="shared" si="18"/>
        <v>11</v>
      </c>
      <c r="O280" s="5">
        <f t="shared" si="18"/>
        <v>3</v>
      </c>
      <c r="P280" s="114">
        <f t="shared" si="18"/>
        <v>3</v>
      </c>
      <c r="Q280" s="1"/>
    </row>
    <row r="281" spans="2:17" x14ac:dyDescent="0.15">
      <c r="B281" s="4" t="s">
        <v>28</v>
      </c>
      <c r="C281" s="57" t="s">
        <v>29</v>
      </c>
      <c r="D281" s="48">
        <f t="shared" si="18"/>
        <v>58</v>
      </c>
      <c r="E281" s="5">
        <f t="shared" si="18"/>
        <v>31</v>
      </c>
      <c r="F281" s="5">
        <f t="shared" si="18"/>
        <v>20</v>
      </c>
      <c r="G281" s="5">
        <f t="shared" si="18"/>
        <v>2</v>
      </c>
      <c r="H281" s="5">
        <f t="shared" si="18"/>
        <v>33</v>
      </c>
      <c r="I281" s="5">
        <f t="shared" si="18"/>
        <v>54</v>
      </c>
      <c r="J281" s="5">
        <f t="shared" si="18"/>
        <v>50</v>
      </c>
      <c r="K281" s="5">
        <f t="shared" si="18"/>
        <v>33</v>
      </c>
      <c r="L281" s="5">
        <f t="shared" si="18"/>
        <v>55</v>
      </c>
      <c r="M281" s="5">
        <f t="shared" si="18"/>
        <v>17</v>
      </c>
      <c r="N281" s="5">
        <f t="shared" si="18"/>
        <v>19</v>
      </c>
      <c r="O281" s="5">
        <f t="shared" si="18"/>
        <v>61</v>
      </c>
      <c r="P281" s="114">
        <f t="shared" si="18"/>
        <v>3</v>
      </c>
      <c r="Q281" s="1"/>
    </row>
    <row r="282" spans="2:17" x14ac:dyDescent="0.15">
      <c r="B282" s="4" t="s">
        <v>30</v>
      </c>
      <c r="C282" s="57" t="s">
        <v>31</v>
      </c>
      <c r="D282" s="48">
        <f t="shared" si="18"/>
        <v>36</v>
      </c>
      <c r="E282" s="5">
        <f t="shared" si="18"/>
        <v>48</v>
      </c>
      <c r="F282" s="5">
        <f t="shared" si="18"/>
        <v>46</v>
      </c>
      <c r="G282" s="5">
        <f t="shared" si="18"/>
        <v>22</v>
      </c>
      <c r="H282" s="5">
        <f t="shared" si="18"/>
        <v>44</v>
      </c>
      <c r="I282" s="5">
        <f t="shared" si="18"/>
        <v>25</v>
      </c>
      <c r="J282" s="5">
        <f t="shared" si="18"/>
        <v>9</v>
      </c>
      <c r="K282" s="5">
        <f t="shared" si="18"/>
        <v>6</v>
      </c>
      <c r="L282" s="5">
        <f t="shared" si="18"/>
        <v>30</v>
      </c>
      <c r="M282" s="5">
        <f t="shared" si="18"/>
        <v>48</v>
      </c>
      <c r="N282" s="5">
        <f t="shared" si="18"/>
        <v>16</v>
      </c>
      <c r="O282" s="5">
        <f t="shared" si="18"/>
        <v>24</v>
      </c>
      <c r="P282" s="114">
        <f t="shared" si="18"/>
        <v>1</v>
      </c>
      <c r="Q282" s="1"/>
    </row>
    <row r="283" spans="2:17" x14ac:dyDescent="0.15">
      <c r="B283" s="4" t="s">
        <v>32</v>
      </c>
      <c r="C283" s="57" t="s">
        <v>33</v>
      </c>
      <c r="D283" s="48">
        <f t="shared" si="18"/>
        <v>40</v>
      </c>
      <c r="E283" s="5">
        <f t="shared" si="18"/>
        <v>54</v>
      </c>
      <c r="F283" s="5">
        <f t="shared" si="18"/>
        <v>34</v>
      </c>
      <c r="G283" s="5">
        <f t="shared" si="18"/>
        <v>3</v>
      </c>
      <c r="H283" s="5">
        <f t="shared" si="18"/>
        <v>11</v>
      </c>
      <c r="I283" s="5">
        <f t="shared" si="18"/>
        <v>7</v>
      </c>
      <c r="J283" s="5">
        <f t="shared" si="18"/>
        <v>54</v>
      </c>
      <c r="K283" s="5">
        <f t="shared" si="18"/>
        <v>58</v>
      </c>
      <c r="L283" s="5">
        <f t="shared" si="18"/>
        <v>46</v>
      </c>
      <c r="M283" s="5">
        <f t="shared" si="18"/>
        <v>4</v>
      </c>
      <c r="N283" s="5">
        <f t="shared" si="18"/>
        <v>38</v>
      </c>
      <c r="O283" s="5">
        <f t="shared" si="18"/>
        <v>35</v>
      </c>
      <c r="P283" s="114">
        <f t="shared" si="18"/>
        <v>3</v>
      </c>
      <c r="Q283" s="1"/>
    </row>
    <row r="284" spans="2:17" x14ac:dyDescent="0.15">
      <c r="B284" s="4" t="s">
        <v>34</v>
      </c>
      <c r="C284" s="57" t="s">
        <v>35</v>
      </c>
      <c r="D284" s="48">
        <f t="shared" si="18"/>
        <v>34</v>
      </c>
      <c r="E284" s="5">
        <f t="shared" si="18"/>
        <v>30</v>
      </c>
      <c r="F284" s="5">
        <f t="shared" si="18"/>
        <v>29</v>
      </c>
      <c r="G284" s="5">
        <f t="shared" si="18"/>
        <v>57</v>
      </c>
      <c r="H284" s="5">
        <f t="shared" si="18"/>
        <v>16</v>
      </c>
      <c r="I284" s="5">
        <f t="shared" si="18"/>
        <v>24</v>
      </c>
      <c r="J284" s="5">
        <f t="shared" si="18"/>
        <v>28</v>
      </c>
      <c r="K284" s="5">
        <f t="shared" si="18"/>
        <v>42</v>
      </c>
      <c r="L284" s="5">
        <f t="shared" si="18"/>
        <v>25</v>
      </c>
      <c r="M284" s="5">
        <f t="shared" si="18"/>
        <v>36</v>
      </c>
      <c r="N284" s="5">
        <f t="shared" si="18"/>
        <v>12</v>
      </c>
      <c r="O284" s="5">
        <f t="shared" si="18"/>
        <v>6</v>
      </c>
      <c r="P284" s="114">
        <f t="shared" si="18"/>
        <v>3</v>
      </c>
      <c r="Q284" s="1"/>
    </row>
    <row r="285" spans="2:17" x14ac:dyDescent="0.15">
      <c r="B285" s="4" t="s">
        <v>36</v>
      </c>
      <c r="C285" s="57" t="s">
        <v>37</v>
      </c>
      <c r="D285" s="48">
        <f t="shared" si="18"/>
        <v>38</v>
      </c>
      <c r="E285" s="5">
        <f t="shared" si="18"/>
        <v>22</v>
      </c>
      <c r="F285" s="5">
        <f t="shared" si="18"/>
        <v>24</v>
      </c>
      <c r="G285" s="5">
        <f t="shared" si="18"/>
        <v>19</v>
      </c>
      <c r="H285" s="5">
        <f t="shared" si="18"/>
        <v>17</v>
      </c>
      <c r="I285" s="5">
        <f t="shared" si="18"/>
        <v>31</v>
      </c>
      <c r="J285" s="5">
        <f t="shared" si="18"/>
        <v>18</v>
      </c>
      <c r="K285" s="5">
        <f t="shared" si="18"/>
        <v>21</v>
      </c>
      <c r="L285" s="5">
        <f t="shared" si="18"/>
        <v>42</v>
      </c>
      <c r="M285" s="5">
        <f t="shared" si="18"/>
        <v>51</v>
      </c>
      <c r="N285" s="5">
        <f t="shared" si="18"/>
        <v>9</v>
      </c>
      <c r="O285" s="5">
        <f t="shared" si="18"/>
        <v>47</v>
      </c>
      <c r="P285" s="114">
        <f t="shared" si="18"/>
        <v>3</v>
      </c>
      <c r="Q285" s="1"/>
    </row>
    <row r="286" spans="2:17" x14ac:dyDescent="0.15">
      <c r="B286" s="4" t="s">
        <v>38</v>
      </c>
      <c r="C286" s="57" t="s">
        <v>39</v>
      </c>
      <c r="D286" s="48">
        <f t="shared" si="18"/>
        <v>52</v>
      </c>
      <c r="E286" s="5">
        <f t="shared" si="18"/>
        <v>59</v>
      </c>
      <c r="F286" s="5">
        <f t="shared" si="18"/>
        <v>8</v>
      </c>
      <c r="G286" s="5">
        <f t="shared" si="18"/>
        <v>12</v>
      </c>
      <c r="H286" s="5">
        <f t="shared" si="18"/>
        <v>26</v>
      </c>
      <c r="I286" s="5">
        <f t="shared" si="18"/>
        <v>47</v>
      </c>
      <c r="J286" s="5">
        <f t="shared" si="18"/>
        <v>38</v>
      </c>
      <c r="K286" s="5">
        <f t="shared" si="18"/>
        <v>37</v>
      </c>
      <c r="L286" s="5">
        <f t="shared" si="18"/>
        <v>53</v>
      </c>
      <c r="M286" s="5">
        <f t="shared" si="18"/>
        <v>34</v>
      </c>
      <c r="N286" s="5">
        <f t="shared" si="18"/>
        <v>38</v>
      </c>
      <c r="O286" s="5">
        <f t="shared" si="18"/>
        <v>14</v>
      </c>
      <c r="P286" s="114">
        <f t="shared" si="18"/>
        <v>3</v>
      </c>
      <c r="Q286" s="1"/>
    </row>
    <row r="287" spans="2:17" x14ac:dyDescent="0.15">
      <c r="B287" s="4" t="s">
        <v>40</v>
      </c>
      <c r="C287" s="57" t="s">
        <v>41</v>
      </c>
      <c r="D287" s="48">
        <f t="shared" si="18"/>
        <v>51</v>
      </c>
      <c r="E287" s="5">
        <f t="shared" si="18"/>
        <v>28</v>
      </c>
      <c r="F287" s="5">
        <f t="shared" si="18"/>
        <v>25</v>
      </c>
      <c r="G287" s="5">
        <f t="shared" si="18"/>
        <v>30</v>
      </c>
      <c r="H287" s="5">
        <f t="shared" si="18"/>
        <v>12</v>
      </c>
      <c r="I287" s="5">
        <f t="shared" si="18"/>
        <v>48</v>
      </c>
      <c r="J287" s="5">
        <f t="shared" si="18"/>
        <v>14</v>
      </c>
      <c r="K287" s="5">
        <f t="shared" si="18"/>
        <v>32</v>
      </c>
      <c r="L287" s="5">
        <f t="shared" si="18"/>
        <v>33</v>
      </c>
      <c r="M287" s="5">
        <f t="shared" si="18"/>
        <v>21</v>
      </c>
      <c r="N287" s="5">
        <f t="shared" si="18"/>
        <v>35</v>
      </c>
      <c r="O287" s="5">
        <f t="shared" si="18"/>
        <v>37</v>
      </c>
      <c r="P287" s="114">
        <f t="shared" si="18"/>
        <v>3</v>
      </c>
      <c r="Q287" s="1"/>
    </row>
    <row r="288" spans="2:17" x14ac:dyDescent="0.15">
      <c r="B288" s="4" t="s">
        <v>42</v>
      </c>
      <c r="C288" s="57" t="s">
        <v>43</v>
      </c>
      <c r="D288" s="48">
        <f t="shared" si="18"/>
        <v>32</v>
      </c>
      <c r="E288" s="5">
        <f t="shared" si="18"/>
        <v>33</v>
      </c>
      <c r="F288" s="5">
        <f t="shared" si="18"/>
        <v>44</v>
      </c>
      <c r="G288" s="5">
        <f t="shared" si="18"/>
        <v>11</v>
      </c>
      <c r="H288" s="5">
        <f t="shared" si="18"/>
        <v>2</v>
      </c>
      <c r="I288" s="5">
        <f t="shared" si="18"/>
        <v>23</v>
      </c>
      <c r="J288" s="5">
        <f t="shared" si="18"/>
        <v>22</v>
      </c>
      <c r="K288" s="5">
        <f t="shared" si="18"/>
        <v>25</v>
      </c>
      <c r="L288" s="5">
        <f t="shared" si="18"/>
        <v>29</v>
      </c>
      <c r="M288" s="5">
        <f t="shared" si="18"/>
        <v>50</v>
      </c>
      <c r="N288" s="5">
        <f t="shared" si="18"/>
        <v>38</v>
      </c>
      <c r="O288" s="5">
        <f t="shared" si="18"/>
        <v>17</v>
      </c>
      <c r="P288" s="114">
        <f t="shared" si="18"/>
        <v>3</v>
      </c>
      <c r="Q288" s="1"/>
    </row>
    <row r="289" spans="2:17" x14ac:dyDescent="0.15">
      <c r="B289" s="39" t="s">
        <v>44</v>
      </c>
      <c r="C289" s="58" t="s">
        <v>45</v>
      </c>
      <c r="D289" s="49">
        <f t="shared" si="18"/>
        <v>39</v>
      </c>
      <c r="E289" s="40">
        <f t="shared" si="18"/>
        <v>57</v>
      </c>
      <c r="F289" s="40">
        <f t="shared" si="18"/>
        <v>30</v>
      </c>
      <c r="G289" s="40">
        <f t="shared" si="18"/>
        <v>45</v>
      </c>
      <c r="H289" s="40">
        <f t="shared" si="18"/>
        <v>13</v>
      </c>
      <c r="I289" s="40">
        <f t="shared" si="18"/>
        <v>32</v>
      </c>
      <c r="J289" s="40">
        <f t="shared" si="18"/>
        <v>25</v>
      </c>
      <c r="K289" s="40">
        <f t="shared" si="18"/>
        <v>28</v>
      </c>
      <c r="L289" s="40">
        <f t="shared" si="18"/>
        <v>38</v>
      </c>
      <c r="M289" s="40">
        <f t="shared" si="18"/>
        <v>15</v>
      </c>
      <c r="N289" s="40">
        <f t="shared" si="18"/>
        <v>18</v>
      </c>
      <c r="O289" s="40">
        <f t="shared" si="18"/>
        <v>2</v>
      </c>
      <c r="P289" s="115">
        <f t="shared" si="18"/>
        <v>3</v>
      </c>
      <c r="Q289" s="1"/>
    </row>
    <row r="290" spans="2:17" x14ac:dyDescent="0.15">
      <c r="B290" s="4" t="s">
        <v>46</v>
      </c>
      <c r="C290" s="57" t="s">
        <v>47</v>
      </c>
      <c r="D290" s="48">
        <f t="shared" si="18"/>
        <v>57</v>
      </c>
      <c r="E290" s="5">
        <f t="shared" si="18"/>
        <v>5</v>
      </c>
      <c r="F290" s="5">
        <f t="shared" si="18"/>
        <v>37</v>
      </c>
      <c r="G290" s="5">
        <f t="shared" si="18"/>
        <v>59</v>
      </c>
      <c r="H290" s="5">
        <f t="shared" si="18"/>
        <v>30</v>
      </c>
      <c r="I290" s="5">
        <f t="shared" si="18"/>
        <v>14</v>
      </c>
      <c r="J290" s="5">
        <f t="shared" si="18"/>
        <v>11</v>
      </c>
      <c r="K290" s="5">
        <f t="shared" si="18"/>
        <v>26</v>
      </c>
      <c r="L290" s="5">
        <f t="shared" si="18"/>
        <v>22</v>
      </c>
      <c r="M290" s="5">
        <f t="shared" si="18"/>
        <v>33</v>
      </c>
      <c r="N290" s="5">
        <f t="shared" si="18"/>
        <v>25</v>
      </c>
      <c r="O290" s="5">
        <f t="shared" si="18"/>
        <v>63</v>
      </c>
      <c r="P290" s="114">
        <f t="shared" si="18"/>
        <v>3</v>
      </c>
      <c r="Q290" s="1"/>
    </row>
    <row r="291" spans="2:17" x14ac:dyDescent="0.15">
      <c r="B291" s="39" t="s">
        <v>48</v>
      </c>
      <c r="C291" s="58" t="s">
        <v>49</v>
      </c>
      <c r="D291" s="49">
        <f t="shared" si="18"/>
        <v>53</v>
      </c>
      <c r="E291" s="40">
        <f t="shared" si="18"/>
        <v>55</v>
      </c>
      <c r="F291" s="40">
        <f t="shared" si="18"/>
        <v>5</v>
      </c>
      <c r="G291" s="40">
        <f t="shared" si="18"/>
        <v>25</v>
      </c>
      <c r="H291" s="40">
        <f t="shared" si="18"/>
        <v>3</v>
      </c>
      <c r="I291" s="40">
        <f t="shared" si="18"/>
        <v>51</v>
      </c>
      <c r="J291" s="40">
        <f t="shared" si="18"/>
        <v>44</v>
      </c>
      <c r="K291" s="40">
        <f t="shared" si="18"/>
        <v>53</v>
      </c>
      <c r="L291" s="40">
        <f t="shared" si="18"/>
        <v>44</v>
      </c>
      <c r="M291" s="40">
        <f t="shared" si="18"/>
        <v>54</v>
      </c>
      <c r="N291" s="40">
        <f t="shared" si="18"/>
        <v>20</v>
      </c>
      <c r="O291" s="40">
        <f t="shared" si="18"/>
        <v>11</v>
      </c>
      <c r="P291" s="115">
        <f t="shared" si="18"/>
        <v>3</v>
      </c>
      <c r="Q291" s="1"/>
    </row>
    <row r="292" spans="2:17" x14ac:dyDescent="0.15">
      <c r="B292" s="4" t="s">
        <v>50</v>
      </c>
      <c r="C292" s="57" t="s">
        <v>51</v>
      </c>
      <c r="D292" s="48">
        <f t="shared" ref="D292:P307" si="19">+RANK(D224,D$207:D$269)</f>
        <v>60</v>
      </c>
      <c r="E292" s="5">
        <f t="shared" si="19"/>
        <v>50</v>
      </c>
      <c r="F292" s="5">
        <f t="shared" si="19"/>
        <v>9</v>
      </c>
      <c r="G292" s="5">
        <f t="shared" si="19"/>
        <v>40</v>
      </c>
      <c r="H292" s="5">
        <f t="shared" si="19"/>
        <v>34</v>
      </c>
      <c r="I292" s="5">
        <f t="shared" si="19"/>
        <v>61</v>
      </c>
      <c r="J292" s="5">
        <f t="shared" si="19"/>
        <v>30</v>
      </c>
      <c r="K292" s="5">
        <f t="shared" si="19"/>
        <v>5</v>
      </c>
      <c r="L292" s="5">
        <f t="shared" si="19"/>
        <v>56</v>
      </c>
      <c r="M292" s="5">
        <f t="shared" si="19"/>
        <v>47</v>
      </c>
      <c r="N292" s="5">
        <f t="shared" si="19"/>
        <v>38</v>
      </c>
      <c r="O292" s="5">
        <f t="shared" si="19"/>
        <v>50</v>
      </c>
      <c r="P292" s="114">
        <f t="shared" si="19"/>
        <v>3</v>
      </c>
      <c r="Q292" s="1"/>
    </row>
    <row r="293" spans="2:17" x14ac:dyDescent="0.15">
      <c r="B293" s="4" t="s">
        <v>52</v>
      </c>
      <c r="C293" s="57" t="s">
        <v>53</v>
      </c>
      <c r="D293" s="48">
        <f t="shared" si="19"/>
        <v>59</v>
      </c>
      <c r="E293" s="5">
        <f t="shared" si="19"/>
        <v>41</v>
      </c>
      <c r="F293" s="5">
        <f t="shared" si="19"/>
        <v>12</v>
      </c>
      <c r="G293" s="5">
        <f t="shared" si="19"/>
        <v>7</v>
      </c>
      <c r="H293" s="5">
        <f t="shared" si="19"/>
        <v>41</v>
      </c>
      <c r="I293" s="5">
        <f t="shared" si="19"/>
        <v>43</v>
      </c>
      <c r="J293" s="5">
        <f t="shared" si="19"/>
        <v>55</v>
      </c>
      <c r="K293" s="5">
        <f t="shared" si="19"/>
        <v>29</v>
      </c>
      <c r="L293" s="5">
        <f t="shared" si="19"/>
        <v>57</v>
      </c>
      <c r="M293" s="5">
        <f t="shared" si="19"/>
        <v>40</v>
      </c>
      <c r="N293" s="5">
        <f t="shared" si="19"/>
        <v>38</v>
      </c>
      <c r="O293" s="5">
        <f t="shared" si="19"/>
        <v>38</v>
      </c>
      <c r="P293" s="114">
        <f t="shared" si="19"/>
        <v>3</v>
      </c>
      <c r="Q293" s="1"/>
    </row>
    <row r="294" spans="2:17" x14ac:dyDescent="0.15">
      <c r="B294" s="4" t="s">
        <v>54</v>
      </c>
      <c r="C294" s="57" t="s">
        <v>55</v>
      </c>
      <c r="D294" s="48">
        <f t="shared" si="19"/>
        <v>26</v>
      </c>
      <c r="E294" s="5">
        <f t="shared" si="19"/>
        <v>42</v>
      </c>
      <c r="F294" s="5">
        <f t="shared" si="19"/>
        <v>4</v>
      </c>
      <c r="G294" s="5">
        <f t="shared" si="19"/>
        <v>28</v>
      </c>
      <c r="H294" s="5">
        <f t="shared" si="19"/>
        <v>18</v>
      </c>
      <c r="I294" s="5">
        <f t="shared" si="19"/>
        <v>62</v>
      </c>
      <c r="J294" s="5">
        <f t="shared" si="19"/>
        <v>32</v>
      </c>
      <c r="K294" s="5">
        <f t="shared" si="19"/>
        <v>41</v>
      </c>
      <c r="L294" s="5">
        <f t="shared" si="19"/>
        <v>45</v>
      </c>
      <c r="M294" s="5">
        <f t="shared" si="19"/>
        <v>52</v>
      </c>
      <c r="N294" s="5">
        <f t="shared" si="19"/>
        <v>38</v>
      </c>
      <c r="O294" s="5">
        <f t="shared" si="19"/>
        <v>59</v>
      </c>
      <c r="P294" s="114">
        <f t="shared" si="19"/>
        <v>3</v>
      </c>
      <c r="Q294" s="1"/>
    </row>
    <row r="295" spans="2:17" x14ac:dyDescent="0.15">
      <c r="B295" s="4" t="s">
        <v>56</v>
      </c>
      <c r="C295" s="57" t="s">
        <v>57</v>
      </c>
      <c r="D295" s="48">
        <f t="shared" si="19"/>
        <v>50</v>
      </c>
      <c r="E295" s="5">
        <f t="shared" si="19"/>
        <v>38</v>
      </c>
      <c r="F295" s="5">
        <f t="shared" si="19"/>
        <v>15</v>
      </c>
      <c r="G295" s="5">
        <f t="shared" si="19"/>
        <v>50</v>
      </c>
      <c r="H295" s="5">
        <f t="shared" si="19"/>
        <v>24</v>
      </c>
      <c r="I295" s="5">
        <f t="shared" si="19"/>
        <v>63</v>
      </c>
      <c r="J295" s="5">
        <f t="shared" si="19"/>
        <v>51</v>
      </c>
      <c r="K295" s="5">
        <f t="shared" si="19"/>
        <v>43</v>
      </c>
      <c r="L295" s="5">
        <f t="shared" si="19"/>
        <v>37</v>
      </c>
      <c r="M295" s="5">
        <f t="shared" si="19"/>
        <v>3</v>
      </c>
      <c r="N295" s="5">
        <f t="shared" si="19"/>
        <v>38</v>
      </c>
      <c r="O295" s="5">
        <f t="shared" si="19"/>
        <v>62</v>
      </c>
      <c r="P295" s="114">
        <f t="shared" si="19"/>
        <v>3</v>
      </c>
      <c r="Q295" s="1"/>
    </row>
    <row r="296" spans="2:17" x14ac:dyDescent="0.15">
      <c r="B296" s="4" t="s">
        <v>58</v>
      </c>
      <c r="C296" s="57" t="s">
        <v>59</v>
      </c>
      <c r="D296" s="48">
        <f t="shared" si="19"/>
        <v>47</v>
      </c>
      <c r="E296" s="5">
        <f t="shared" si="19"/>
        <v>45</v>
      </c>
      <c r="F296" s="5">
        <f t="shared" si="19"/>
        <v>16</v>
      </c>
      <c r="G296" s="5">
        <f t="shared" si="19"/>
        <v>14</v>
      </c>
      <c r="H296" s="5">
        <f t="shared" si="19"/>
        <v>37</v>
      </c>
      <c r="I296" s="5">
        <f t="shared" si="19"/>
        <v>44</v>
      </c>
      <c r="J296" s="5">
        <f t="shared" si="19"/>
        <v>37</v>
      </c>
      <c r="K296" s="5">
        <f t="shared" si="19"/>
        <v>51</v>
      </c>
      <c r="L296" s="5">
        <f t="shared" si="19"/>
        <v>28</v>
      </c>
      <c r="M296" s="5">
        <f t="shared" si="19"/>
        <v>13</v>
      </c>
      <c r="N296" s="5">
        <f t="shared" si="19"/>
        <v>34</v>
      </c>
      <c r="O296" s="5">
        <f t="shared" si="19"/>
        <v>32</v>
      </c>
      <c r="P296" s="114">
        <f t="shared" si="19"/>
        <v>3</v>
      </c>
      <c r="Q296" s="1"/>
    </row>
    <row r="297" spans="2:17" x14ac:dyDescent="0.15">
      <c r="B297" s="4" t="s">
        <v>60</v>
      </c>
      <c r="C297" s="57" t="s">
        <v>61</v>
      </c>
      <c r="D297" s="48">
        <f t="shared" si="19"/>
        <v>54</v>
      </c>
      <c r="E297" s="5">
        <f t="shared" si="19"/>
        <v>46</v>
      </c>
      <c r="F297" s="5">
        <f t="shared" si="19"/>
        <v>1</v>
      </c>
      <c r="G297" s="5">
        <f t="shared" si="19"/>
        <v>47</v>
      </c>
      <c r="H297" s="5">
        <f t="shared" si="19"/>
        <v>46</v>
      </c>
      <c r="I297" s="5">
        <f t="shared" si="19"/>
        <v>57</v>
      </c>
      <c r="J297" s="5">
        <f t="shared" si="19"/>
        <v>45</v>
      </c>
      <c r="K297" s="5">
        <f t="shared" si="19"/>
        <v>60</v>
      </c>
      <c r="L297" s="5">
        <f t="shared" si="19"/>
        <v>61</v>
      </c>
      <c r="M297" s="5">
        <f t="shared" si="19"/>
        <v>14</v>
      </c>
      <c r="N297" s="5">
        <f t="shared" si="19"/>
        <v>33</v>
      </c>
      <c r="O297" s="5">
        <f t="shared" si="19"/>
        <v>53</v>
      </c>
      <c r="P297" s="114">
        <f t="shared" si="19"/>
        <v>3</v>
      </c>
      <c r="Q297" s="1"/>
    </row>
    <row r="298" spans="2:17" x14ac:dyDescent="0.15">
      <c r="B298" s="4" t="s">
        <v>62</v>
      </c>
      <c r="C298" s="57" t="s">
        <v>63</v>
      </c>
      <c r="D298" s="48">
        <f t="shared" si="19"/>
        <v>45</v>
      </c>
      <c r="E298" s="5">
        <f t="shared" si="19"/>
        <v>21</v>
      </c>
      <c r="F298" s="5">
        <f t="shared" si="19"/>
        <v>7</v>
      </c>
      <c r="G298" s="5">
        <f t="shared" si="19"/>
        <v>46</v>
      </c>
      <c r="H298" s="5">
        <f t="shared" si="19"/>
        <v>39</v>
      </c>
      <c r="I298" s="5">
        <f t="shared" si="19"/>
        <v>58</v>
      </c>
      <c r="J298" s="5">
        <f t="shared" si="19"/>
        <v>49</v>
      </c>
      <c r="K298" s="5">
        <f t="shared" si="19"/>
        <v>59</v>
      </c>
      <c r="L298" s="5">
        <f t="shared" si="19"/>
        <v>50</v>
      </c>
      <c r="M298" s="5">
        <f t="shared" si="19"/>
        <v>10</v>
      </c>
      <c r="N298" s="5">
        <f t="shared" si="19"/>
        <v>24</v>
      </c>
      <c r="O298" s="5">
        <f t="shared" si="19"/>
        <v>56</v>
      </c>
      <c r="P298" s="114">
        <f t="shared" si="19"/>
        <v>3</v>
      </c>
      <c r="Q298" s="1"/>
    </row>
    <row r="299" spans="2:17" x14ac:dyDescent="0.15">
      <c r="B299" s="4" t="s">
        <v>64</v>
      </c>
      <c r="C299" s="57" t="s">
        <v>65</v>
      </c>
      <c r="D299" s="48">
        <f t="shared" si="19"/>
        <v>42</v>
      </c>
      <c r="E299" s="5">
        <f t="shared" si="19"/>
        <v>26</v>
      </c>
      <c r="F299" s="5">
        <f t="shared" si="19"/>
        <v>14</v>
      </c>
      <c r="G299" s="5">
        <f t="shared" si="19"/>
        <v>42</v>
      </c>
      <c r="H299" s="5">
        <f t="shared" si="19"/>
        <v>4</v>
      </c>
      <c r="I299" s="5">
        <f t="shared" si="19"/>
        <v>56</v>
      </c>
      <c r="J299" s="5">
        <f t="shared" si="19"/>
        <v>53</v>
      </c>
      <c r="K299" s="5">
        <f t="shared" si="19"/>
        <v>15</v>
      </c>
      <c r="L299" s="5">
        <f t="shared" si="19"/>
        <v>58</v>
      </c>
      <c r="M299" s="5">
        <f t="shared" si="19"/>
        <v>25</v>
      </c>
      <c r="N299" s="5">
        <f t="shared" si="19"/>
        <v>38</v>
      </c>
      <c r="O299" s="5">
        <f t="shared" si="19"/>
        <v>54</v>
      </c>
      <c r="P299" s="114">
        <f t="shared" si="19"/>
        <v>3</v>
      </c>
      <c r="Q299" s="1"/>
    </row>
    <row r="300" spans="2:17" x14ac:dyDescent="0.15">
      <c r="B300" s="4" t="s">
        <v>66</v>
      </c>
      <c r="C300" s="57" t="s">
        <v>67</v>
      </c>
      <c r="D300" s="48">
        <f t="shared" si="19"/>
        <v>61</v>
      </c>
      <c r="E300" s="5">
        <f t="shared" si="19"/>
        <v>35</v>
      </c>
      <c r="F300" s="5">
        <f t="shared" si="19"/>
        <v>3</v>
      </c>
      <c r="G300" s="5">
        <f t="shared" si="19"/>
        <v>62</v>
      </c>
      <c r="H300" s="5">
        <f t="shared" si="19"/>
        <v>56</v>
      </c>
      <c r="I300" s="5">
        <f t="shared" si="19"/>
        <v>59</v>
      </c>
      <c r="J300" s="5">
        <f t="shared" si="19"/>
        <v>41</v>
      </c>
      <c r="K300" s="5">
        <f t="shared" si="19"/>
        <v>17</v>
      </c>
      <c r="L300" s="5">
        <f t="shared" si="19"/>
        <v>63</v>
      </c>
      <c r="M300" s="5">
        <f t="shared" si="19"/>
        <v>53</v>
      </c>
      <c r="N300" s="5">
        <f t="shared" si="19"/>
        <v>38</v>
      </c>
      <c r="O300" s="5">
        <f t="shared" si="19"/>
        <v>39</v>
      </c>
      <c r="P300" s="114">
        <f t="shared" si="19"/>
        <v>3</v>
      </c>
      <c r="Q300" s="1"/>
    </row>
    <row r="301" spans="2:17" x14ac:dyDescent="0.15">
      <c r="B301" s="39" t="s">
        <v>68</v>
      </c>
      <c r="C301" s="58" t="s">
        <v>69</v>
      </c>
      <c r="D301" s="49">
        <f t="shared" si="19"/>
        <v>31</v>
      </c>
      <c r="E301" s="40">
        <f t="shared" si="19"/>
        <v>29</v>
      </c>
      <c r="F301" s="40">
        <f t="shared" si="19"/>
        <v>31</v>
      </c>
      <c r="G301" s="40">
        <f t="shared" si="19"/>
        <v>26</v>
      </c>
      <c r="H301" s="40">
        <f t="shared" si="19"/>
        <v>10</v>
      </c>
      <c r="I301" s="40">
        <f t="shared" si="19"/>
        <v>50</v>
      </c>
      <c r="J301" s="40">
        <f t="shared" si="19"/>
        <v>48</v>
      </c>
      <c r="K301" s="40">
        <f t="shared" si="19"/>
        <v>24</v>
      </c>
      <c r="L301" s="40">
        <f t="shared" si="19"/>
        <v>43</v>
      </c>
      <c r="M301" s="40">
        <f t="shared" si="19"/>
        <v>18</v>
      </c>
      <c r="N301" s="40">
        <f t="shared" si="19"/>
        <v>31</v>
      </c>
      <c r="O301" s="40">
        <f t="shared" si="19"/>
        <v>20</v>
      </c>
      <c r="P301" s="115">
        <f t="shared" si="19"/>
        <v>3</v>
      </c>
      <c r="Q301" s="1"/>
    </row>
    <row r="302" spans="2:17" x14ac:dyDescent="0.15">
      <c r="B302" s="4" t="s">
        <v>70</v>
      </c>
      <c r="C302" s="57" t="s">
        <v>71</v>
      </c>
      <c r="D302" s="48">
        <f t="shared" si="19"/>
        <v>43</v>
      </c>
      <c r="E302" s="5">
        <f t="shared" si="19"/>
        <v>58</v>
      </c>
      <c r="F302" s="5">
        <f t="shared" si="19"/>
        <v>19</v>
      </c>
      <c r="G302" s="5">
        <f t="shared" si="19"/>
        <v>27</v>
      </c>
      <c r="H302" s="5">
        <f t="shared" si="19"/>
        <v>31</v>
      </c>
      <c r="I302" s="5">
        <f t="shared" si="19"/>
        <v>29</v>
      </c>
      <c r="J302" s="5">
        <f t="shared" si="19"/>
        <v>29</v>
      </c>
      <c r="K302" s="5">
        <f t="shared" si="19"/>
        <v>22</v>
      </c>
      <c r="L302" s="5">
        <f t="shared" si="19"/>
        <v>19</v>
      </c>
      <c r="M302" s="5">
        <f t="shared" si="19"/>
        <v>26</v>
      </c>
      <c r="N302" s="5">
        <f t="shared" si="19"/>
        <v>38</v>
      </c>
      <c r="O302" s="5">
        <f t="shared" si="19"/>
        <v>23</v>
      </c>
      <c r="P302" s="114">
        <f t="shared" si="19"/>
        <v>3</v>
      </c>
      <c r="Q302" s="1"/>
    </row>
    <row r="303" spans="2:17" x14ac:dyDescent="0.15">
      <c r="B303" s="31" t="s">
        <v>72</v>
      </c>
      <c r="C303" s="59" t="s">
        <v>73</v>
      </c>
      <c r="D303" s="50">
        <f t="shared" si="19"/>
        <v>18</v>
      </c>
      <c r="E303" s="32">
        <f t="shared" si="19"/>
        <v>34</v>
      </c>
      <c r="F303" s="32">
        <f t="shared" si="19"/>
        <v>26</v>
      </c>
      <c r="G303" s="32">
        <f t="shared" si="19"/>
        <v>43</v>
      </c>
      <c r="H303" s="32">
        <f t="shared" si="19"/>
        <v>38</v>
      </c>
      <c r="I303" s="32">
        <f t="shared" si="19"/>
        <v>34</v>
      </c>
      <c r="J303" s="32">
        <f t="shared" si="19"/>
        <v>33</v>
      </c>
      <c r="K303" s="32">
        <f t="shared" si="19"/>
        <v>50</v>
      </c>
      <c r="L303" s="32">
        <f t="shared" si="19"/>
        <v>24</v>
      </c>
      <c r="M303" s="32">
        <f t="shared" si="19"/>
        <v>32</v>
      </c>
      <c r="N303" s="32">
        <f t="shared" si="19"/>
        <v>38</v>
      </c>
      <c r="O303" s="32">
        <f t="shared" si="19"/>
        <v>8</v>
      </c>
      <c r="P303" s="116">
        <f t="shared" si="19"/>
        <v>3</v>
      </c>
      <c r="Q303" s="1"/>
    </row>
    <row r="304" spans="2:17" x14ac:dyDescent="0.15">
      <c r="B304" s="4" t="s">
        <v>74</v>
      </c>
      <c r="C304" s="57" t="s">
        <v>75</v>
      </c>
      <c r="D304" s="48">
        <f t="shared" si="19"/>
        <v>35</v>
      </c>
      <c r="E304" s="5">
        <f t="shared" si="19"/>
        <v>25</v>
      </c>
      <c r="F304" s="5">
        <f t="shared" si="19"/>
        <v>22</v>
      </c>
      <c r="G304" s="5">
        <f t="shared" si="19"/>
        <v>56</v>
      </c>
      <c r="H304" s="5">
        <f t="shared" si="19"/>
        <v>20</v>
      </c>
      <c r="I304" s="5">
        <f t="shared" si="19"/>
        <v>55</v>
      </c>
      <c r="J304" s="5">
        <f t="shared" si="19"/>
        <v>26</v>
      </c>
      <c r="K304" s="5">
        <f t="shared" si="19"/>
        <v>4</v>
      </c>
      <c r="L304" s="5">
        <f t="shared" si="19"/>
        <v>49</v>
      </c>
      <c r="M304" s="5">
        <f t="shared" si="19"/>
        <v>56</v>
      </c>
      <c r="N304" s="5">
        <f t="shared" si="19"/>
        <v>37</v>
      </c>
      <c r="O304" s="5">
        <f t="shared" si="19"/>
        <v>31</v>
      </c>
      <c r="P304" s="114">
        <f t="shared" si="19"/>
        <v>3</v>
      </c>
      <c r="Q304" s="1"/>
    </row>
    <row r="305" spans="2:17" x14ac:dyDescent="0.15">
      <c r="B305" s="4" t="s">
        <v>76</v>
      </c>
      <c r="C305" s="57" t="s">
        <v>77</v>
      </c>
      <c r="D305" s="48">
        <f t="shared" si="19"/>
        <v>46</v>
      </c>
      <c r="E305" s="5">
        <f t="shared" si="19"/>
        <v>52</v>
      </c>
      <c r="F305" s="5">
        <f t="shared" si="19"/>
        <v>2</v>
      </c>
      <c r="G305" s="5">
        <f t="shared" si="19"/>
        <v>60</v>
      </c>
      <c r="H305" s="5">
        <f t="shared" si="19"/>
        <v>47</v>
      </c>
      <c r="I305" s="5">
        <f t="shared" si="19"/>
        <v>49</v>
      </c>
      <c r="J305" s="5">
        <f t="shared" si="19"/>
        <v>63</v>
      </c>
      <c r="K305" s="5">
        <f t="shared" si="19"/>
        <v>23</v>
      </c>
      <c r="L305" s="5">
        <f t="shared" si="19"/>
        <v>51</v>
      </c>
      <c r="M305" s="5">
        <f t="shared" si="19"/>
        <v>20</v>
      </c>
      <c r="N305" s="5">
        <f t="shared" si="19"/>
        <v>36</v>
      </c>
      <c r="O305" s="5">
        <f t="shared" si="19"/>
        <v>44</v>
      </c>
      <c r="P305" s="114">
        <f t="shared" si="19"/>
        <v>3</v>
      </c>
      <c r="Q305" s="1"/>
    </row>
    <row r="306" spans="2:17" x14ac:dyDescent="0.15">
      <c r="B306" s="4" t="s">
        <v>78</v>
      </c>
      <c r="C306" s="57" t="s">
        <v>79</v>
      </c>
      <c r="D306" s="48">
        <f t="shared" si="19"/>
        <v>55</v>
      </c>
      <c r="E306" s="5">
        <f t="shared" si="19"/>
        <v>32</v>
      </c>
      <c r="F306" s="5">
        <f t="shared" si="19"/>
        <v>11</v>
      </c>
      <c r="G306" s="5">
        <f t="shared" si="19"/>
        <v>63</v>
      </c>
      <c r="H306" s="5">
        <f t="shared" si="19"/>
        <v>6</v>
      </c>
      <c r="I306" s="5">
        <f t="shared" si="19"/>
        <v>52</v>
      </c>
      <c r="J306" s="5">
        <f t="shared" si="19"/>
        <v>34</v>
      </c>
      <c r="K306" s="5">
        <f t="shared" si="19"/>
        <v>19</v>
      </c>
      <c r="L306" s="5">
        <f t="shared" si="19"/>
        <v>59</v>
      </c>
      <c r="M306" s="5">
        <f t="shared" si="19"/>
        <v>41</v>
      </c>
      <c r="N306" s="5">
        <f t="shared" si="19"/>
        <v>38</v>
      </c>
      <c r="O306" s="5">
        <f t="shared" si="19"/>
        <v>27</v>
      </c>
      <c r="P306" s="114">
        <f t="shared" si="19"/>
        <v>3</v>
      </c>
      <c r="Q306" s="1"/>
    </row>
    <row r="307" spans="2:17" x14ac:dyDescent="0.15">
      <c r="B307" s="35" t="s">
        <v>80</v>
      </c>
      <c r="C307" s="60" t="s">
        <v>81</v>
      </c>
      <c r="D307" s="51">
        <f t="shared" si="19"/>
        <v>16</v>
      </c>
      <c r="E307" s="36">
        <f t="shared" si="19"/>
        <v>16</v>
      </c>
      <c r="F307" s="36">
        <f t="shared" si="19"/>
        <v>33</v>
      </c>
      <c r="G307" s="36">
        <f t="shared" si="19"/>
        <v>54</v>
      </c>
      <c r="H307" s="36">
        <f t="shared" si="19"/>
        <v>28</v>
      </c>
      <c r="I307" s="36">
        <f t="shared" si="19"/>
        <v>36</v>
      </c>
      <c r="J307" s="36">
        <f t="shared" si="19"/>
        <v>52</v>
      </c>
      <c r="K307" s="36">
        <f t="shared" si="19"/>
        <v>3</v>
      </c>
      <c r="L307" s="36">
        <f t="shared" si="19"/>
        <v>40</v>
      </c>
      <c r="M307" s="36">
        <f t="shared" si="19"/>
        <v>38</v>
      </c>
      <c r="N307" s="36">
        <f t="shared" si="19"/>
        <v>38</v>
      </c>
      <c r="O307" s="36">
        <f t="shared" si="19"/>
        <v>46</v>
      </c>
      <c r="P307" s="117">
        <f t="shared" si="19"/>
        <v>3</v>
      </c>
      <c r="Q307" s="1"/>
    </row>
    <row r="308" spans="2:17" x14ac:dyDescent="0.15">
      <c r="B308" s="4" t="s">
        <v>82</v>
      </c>
      <c r="C308" s="57" t="s">
        <v>83</v>
      </c>
      <c r="D308" s="48">
        <f t="shared" ref="D308:P323" si="20">+RANK(D240,D$207:D$269)</f>
        <v>41</v>
      </c>
      <c r="E308" s="5">
        <f t="shared" si="20"/>
        <v>13</v>
      </c>
      <c r="F308" s="5">
        <f t="shared" si="20"/>
        <v>32</v>
      </c>
      <c r="G308" s="5">
        <f t="shared" si="20"/>
        <v>36</v>
      </c>
      <c r="H308" s="5">
        <f t="shared" si="20"/>
        <v>23</v>
      </c>
      <c r="I308" s="5">
        <f t="shared" si="20"/>
        <v>42</v>
      </c>
      <c r="J308" s="5">
        <f t="shared" si="20"/>
        <v>60</v>
      </c>
      <c r="K308" s="5">
        <f t="shared" si="20"/>
        <v>27</v>
      </c>
      <c r="L308" s="5">
        <f t="shared" si="20"/>
        <v>41</v>
      </c>
      <c r="M308" s="5">
        <f t="shared" si="20"/>
        <v>28</v>
      </c>
      <c r="N308" s="5">
        <f t="shared" si="20"/>
        <v>27</v>
      </c>
      <c r="O308" s="5">
        <f t="shared" si="20"/>
        <v>22</v>
      </c>
      <c r="P308" s="114">
        <f t="shared" si="20"/>
        <v>3</v>
      </c>
      <c r="Q308" s="1"/>
    </row>
    <row r="309" spans="2:17" x14ac:dyDescent="0.15">
      <c r="B309" s="4" t="s">
        <v>84</v>
      </c>
      <c r="C309" s="57" t="s">
        <v>85</v>
      </c>
      <c r="D309" s="48">
        <f t="shared" si="20"/>
        <v>21</v>
      </c>
      <c r="E309" s="5">
        <f t="shared" si="20"/>
        <v>43</v>
      </c>
      <c r="F309" s="5">
        <f t="shared" si="20"/>
        <v>41</v>
      </c>
      <c r="G309" s="5">
        <f t="shared" si="20"/>
        <v>34</v>
      </c>
      <c r="H309" s="5">
        <f t="shared" si="20"/>
        <v>29</v>
      </c>
      <c r="I309" s="5">
        <f t="shared" si="20"/>
        <v>33</v>
      </c>
      <c r="J309" s="5">
        <f t="shared" si="20"/>
        <v>4</v>
      </c>
      <c r="K309" s="5">
        <f t="shared" si="20"/>
        <v>8</v>
      </c>
      <c r="L309" s="5">
        <f t="shared" si="20"/>
        <v>16</v>
      </c>
      <c r="M309" s="5">
        <f t="shared" si="20"/>
        <v>22</v>
      </c>
      <c r="N309" s="5">
        <f t="shared" si="20"/>
        <v>38</v>
      </c>
      <c r="O309" s="5">
        <f t="shared" si="20"/>
        <v>48</v>
      </c>
      <c r="P309" s="114">
        <f t="shared" si="20"/>
        <v>3</v>
      </c>
      <c r="Q309" s="1"/>
    </row>
    <row r="310" spans="2:17" x14ac:dyDescent="0.15">
      <c r="B310" s="35" t="s">
        <v>86</v>
      </c>
      <c r="C310" s="60" t="s">
        <v>87</v>
      </c>
      <c r="D310" s="51">
        <f t="shared" si="20"/>
        <v>33</v>
      </c>
      <c r="E310" s="36">
        <f t="shared" si="20"/>
        <v>23</v>
      </c>
      <c r="F310" s="36">
        <f t="shared" si="20"/>
        <v>27</v>
      </c>
      <c r="G310" s="36">
        <f t="shared" si="20"/>
        <v>55</v>
      </c>
      <c r="H310" s="36">
        <f t="shared" si="20"/>
        <v>53</v>
      </c>
      <c r="I310" s="36">
        <f t="shared" si="20"/>
        <v>46</v>
      </c>
      <c r="J310" s="36">
        <f t="shared" si="20"/>
        <v>19</v>
      </c>
      <c r="K310" s="36">
        <f t="shared" si="20"/>
        <v>7</v>
      </c>
      <c r="L310" s="36">
        <f t="shared" si="20"/>
        <v>27</v>
      </c>
      <c r="M310" s="36">
        <f t="shared" si="20"/>
        <v>37</v>
      </c>
      <c r="N310" s="36">
        <f t="shared" si="20"/>
        <v>38</v>
      </c>
      <c r="O310" s="36">
        <f t="shared" si="20"/>
        <v>43</v>
      </c>
      <c r="P310" s="117">
        <f t="shared" si="20"/>
        <v>3</v>
      </c>
      <c r="Q310" s="1"/>
    </row>
    <row r="311" spans="2:17" x14ac:dyDescent="0.15">
      <c r="B311" s="35" t="s">
        <v>88</v>
      </c>
      <c r="C311" s="60" t="s">
        <v>89</v>
      </c>
      <c r="D311" s="51">
        <f t="shared" si="20"/>
        <v>25</v>
      </c>
      <c r="E311" s="36">
        <f t="shared" si="20"/>
        <v>14</v>
      </c>
      <c r="F311" s="36">
        <f t="shared" si="20"/>
        <v>17</v>
      </c>
      <c r="G311" s="36">
        <f t="shared" si="20"/>
        <v>20</v>
      </c>
      <c r="H311" s="36">
        <f t="shared" si="20"/>
        <v>32</v>
      </c>
      <c r="I311" s="36">
        <f t="shared" si="20"/>
        <v>39</v>
      </c>
      <c r="J311" s="36">
        <f t="shared" si="20"/>
        <v>43</v>
      </c>
      <c r="K311" s="36">
        <f t="shared" si="20"/>
        <v>39</v>
      </c>
      <c r="L311" s="36">
        <f t="shared" si="20"/>
        <v>35</v>
      </c>
      <c r="M311" s="36">
        <f t="shared" si="20"/>
        <v>57</v>
      </c>
      <c r="N311" s="36">
        <f t="shared" si="20"/>
        <v>22</v>
      </c>
      <c r="O311" s="36">
        <f t="shared" si="20"/>
        <v>40</v>
      </c>
      <c r="P311" s="117">
        <f t="shared" si="20"/>
        <v>3</v>
      </c>
      <c r="Q311" s="1"/>
    </row>
    <row r="312" spans="2:17" x14ac:dyDescent="0.15">
      <c r="B312" s="4" t="s">
        <v>90</v>
      </c>
      <c r="C312" s="57" t="s">
        <v>91</v>
      </c>
      <c r="D312" s="48">
        <f t="shared" si="20"/>
        <v>37</v>
      </c>
      <c r="E312" s="5">
        <f t="shared" si="20"/>
        <v>60</v>
      </c>
      <c r="F312" s="5">
        <f t="shared" si="20"/>
        <v>39</v>
      </c>
      <c r="G312" s="5">
        <f t="shared" si="20"/>
        <v>61</v>
      </c>
      <c r="H312" s="5">
        <f t="shared" si="20"/>
        <v>15</v>
      </c>
      <c r="I312" s="5">
        <f t="shared" si="20"/>
        <v>37</v>
      </c>
      <c r="J312" s="5">
        <f t="shared" si="20"/>
        <v>56</v>
      </c>
      <c r="K312" s="5">
        <f t="shared" si="20"/>
        <v>38</v>
      </c>
      <c r="L312" s="5">
        <f t="shared" si="20"/>
        <v>39</v>
      </c>
      <c r="M312" s="5">
        <f t="shared" si="20"/>
        <v>1</v>
      </c>
      <c r="N312" s="5">
        <f t="shared" si="20"/>
        <v>38</v>
      </c>
      <c r="O312" s="5">
        <f t="shared" si="20"/>
        <v>45</v>
      </c>
      <c r="P312" s="114">
        <f t="shared" si="20"/>
        <v>3</v>
      </c>
      <c r="Q312" s="1"/>
    </row>
    <row r="313" spans="2:17" x14ac:dyDescent="0.15">
      <c r="B313" s="4">
        <v>39</v>
      </c>
      <c r="C313" s="57" t="s">
        <v>92</v>
      </c>
      <c r="D313" s="48">
        <f t="shared" si="20"/>
        <v>48</v>
      </c>
      <c r="E313" s="5">
        <f t="shared" si="20"/>
        <v>62</v>
      </c>
      <c r="F313" s="5">
        <f t="shared" si="20"/>
        <v>6</v>
      </c>
      <c r="G313" s="5">
        <f t="shared" si="20"/>
        <v>35</v>
      </c>
      <c r="H313" s="5">
        <f t="shared" si="20"/>
        <v>42</v>
      </c>
      <c r="I313" s="5">
        <f t="shared" si="20"/>
        <v>60</v>
      </c>
      <c r="J313" s="5">
        <f t="shared" si="20"/>
        <v>47</v>
      </c>
      <c r="K313" s="5">
        <f t="shared" si="20"/>
        <v>46</v>
      </c>
      <c r="L313" s="5">
        <f t="shared" si="20"/>
        <v>54</v>
      </c>
      <c r="M313" s="5">
        <f t="shared" si="20"/>
        <v>27</v>
      </c>
      <c r="N313" s="5">
        <f t="shared" si="20"/>
        <v>30</v>
      </c>
      <c r="O313" s="5">
        <f t="shared" si="20"/>
        <v>9</v>
      </c>
      <c r="P313" s="114">
        <f t="shared" si="20"/>
        <v>3</v>
      </c>
      <c r="Q313" s="1"/>
    </row>
    <row r="314" spans="2:17" x14ac:dyDescent="0.15">
      <c r="B314" s="6">
        <v>40</v>
      </c>
      <c r="C314" s="61" t="s">
        <v>93</v>
      </c>
      <c r="D314" s="52">
        <f t="shared" si="20"/>
        <v>19</v>
      </c>
      <c r="E314" s="7">
        <f t="shared" si="20"/>
        <v>40</v>
      </c>
      <c r="F314" s="7">
        <f t="shared" si="20"/>
        <v>23</v>
      </c>
      <c r="G314" s="7">
        <f t="shared" si="20"/>
        <v>41</v>
      </c>
      <c r="H314" s="7">
        <f t="shared" si="20"/>
        <v>5</v>
      </c>
      <c r="I314" s="7">
        <f t="shared" si="20"/>
        <v>28</v>
      </c>
      <c r="J314" s="7">
        <f t="shared" si="20"/>
        <v>42</v>
      </c>
      <c r="K314" s="7">
        <f t="shared" si="20"/>
        <v>10</v>
      </c>
      <c r="L314" s="7">
        <f t="shared" si="20"/>
        <v>34</v>
      </c>
      <c r="M314" s="7">
        <f t="shared" si="20"/>
        <v>49</v>
      </c>
      <c r="N314" s="7">
        <f t="shared" si="20"/>
        <v>38</v>
      </c>
      <c r="O314" s="7">
        <f t="shared" si="20"/>
        <v>29</v>
      </c>
      <c r="P314" s="118">
        <f t="shared" si="20"/>
        <v>3</v>
      </c>
      <c r="Q314" s="1"/>
    </row>
    <row r="315" spans="2:17" x14ac:dyDescent="0.15">
      <c r="B315" s="18">
        <v>41</v>
      </c>
      <c r="C315" s="62" t="s">
        <v>94</v>
      </c>
      <c r="D315" s="53">
        <f t="shared" si="20"/>
        <v>20</v>
      </c>
      <c r="E315" s="19">
        <f t="shared" si="20"/>
        <v>12</v>
      </c>
      <c r="F315" s="19">
        <f t="shared" si="20"/>
        <v>28</v>
      </c>
      <c r="G315" s="19">
        <f t="shared" si="20"/>
        <v>13</v>
      </c>
      <c r="H315" s="19">
        <f t="shared" si="20"/>
        <v>35</v>
      </c>
      <c r="I315" s="19">
        <f t="shared" si="20"/>
        <v>41</v>
      </c>
      <c r="J315" s="19">
        <f t="shared" si="20"/>
        <v>40</v>
      </c>
      <c r="K315" s="19">
        <f t="shared" si="20"/>
        <v>55</v>
      </c>
      <c r="L315" s="19">
        <f t="shared" si="20"/>
        <v>31</v>
      </c>
      <c r="M315" s="19">
        <f t="shared" si="20"/>
        <v>35</v>
      </c>
      <c r="N315" s="19">
        <f t="shared" si="20"/>
        <v>38</v>
      </c>
      <c r="O315" s="19">
        <f t="shared" si="20"/>
        <v>26</v>
      </c>
      <c r="P315" s="119">
        <f t="shared" si="20"/>
        <v>3</v>
      </c>
      <c r="Q315" s="1"/>
    </row>
    <row r="316" spans="2:17" x14ac:dyDescent="0.15">
      <c r="B316" s="4">
        <v>42</v>
      </c>
      <c r="C316" s="57" t="s">
        <v>95</v>
      </c>
      <c r="D316" s="48">
        <f t="shared" si="20"/>
        <v>29</v>
      </c>
      <c r="E316" s="5">
        <f t="shared" si="20"/>
        <v>8</v>
      </c>
      <c r="F316" s="5">
        <f t="shared" si="20"/>
        <v>49</v>
      </c>
      <c r="G316" s="5">
        <f t="shared" si="20"/>
        <v>51</v>
      </c>
      <c r="H316" s="5">
        <f t="shared" si="20"/>
        <v>50</v>
      </c>
      <c r="I316" s="5">
        <f t="shared" si="20"/>
        <v>38</v>
      </c>
      <c r="J316" s="5">
        <f t="shared" si="20"/>
        <v>62</v>
      </c>
      <c r="K316" s="5">
        <f t="shared" si="20"/>
        <v>31</v>
      </c>
      <c r="L316" s="5">
        <f t="shared" si="20"/>
        <v>23</v>
      </c>
      <c r="M316" s="5">
        <f t="shared" si="20"/>
        <v>19</v>
      </c>
      <c r="N316" s="5">
        <f t="shared" si="20"/>
        <v>38</v>
      </c>
      <c r="O316" s="5">
        <f t="shared" si="20"/>
        <v>5</v>
      </c>
      <c r="P316" s="114">
        <f t="shared" si="20"/>
        <v>3</v>
      </c>
      <c r="Q316" s="1"/>
    </row>
    <row r="317" spans="2:17" x14ac:dyDescent="0.15">
      <c r="B317" s="4">
        <v>43</v>
      </c>
      <c r="C317" s="57" t="s">
        <v>96</v>
      </c>
      <c r="D317" s="48">
        <f t="shared" si="20"/>
        <v>17</v>
      </c>
      <c r="E317" s="5">
        <f t="shared" si="20"/>
        <v>15</v>
      </c>
      <c r="F317" s="5">
        <f t="shared" si="20"/>
        <v>38</v>
      </c>
      <c r="G317" s="5">
        <f t="shared" si="20"/>
        <v>31</v>
      </c>
      <c r="H317" s="5">
        <f t="shared" si="20"/>
        <v>9</v>
      </c>
      <c r="I317" s="5">
        <f t="shared" si="20"/>
        <v>27</v>
      </c>
      <c r="J317" s="5">
        <f t="shared" si="20"/>
        <v>24</v>
      </c>
      <c r="K317" s="5">
        <f t="shared" si="20"/>
        <v>30</v>
      </c>
      <c r="L317" s="5">
        <f t="shared" si="20"/>
        <v>12</v>
      </c>
      <c r="M317" s="5">
        <f t="shared" si="20"/>
        <v>60</v>
      </c>
      <c r="N317" s="5">
        <f t="shared" si="20"/>
        <v>28</v>
      </c>
      <c r="O317" s="5">
        <f t="shared" si="20"/>
        <v>18</v>
      </c>
      <c r="P317" s="114">
        <f t="shared" si="20"/>
        <v>3</v>
      </c>
      <c r="Q317" s="1"/>
    </row>
    <row r="318" spans="2:17" x14ac:dyDescent="0.15">
      <c r="B318" s="4">
        <v>44</v>
      </c>
      <c r="C318" s="57" t="s">
        <v>97</v>
      </c>
      <c r="D318" s="48">
        <f t="shared" si="20"/>
        <v>7</v>
      </c>
      <c r="E318" s="5">
        <f t="shared" si="20"/>
        <v>4</v>
      </c>
      <c r="F318" s="5">
        <f t="shared" si="20"/>
        <v>53</v>
      </c>
      <c r="G318" s="5">
        <f t="shared" si="20"/>
        <v>9</v>
      </c>
      <c r="H318" s="5">
        <f t="shared" si="20"/>
        <v>14</v>
      </c>
      <c r="I318" s="5">
        <f t="shared" si="20"/>
        <v>13</v>
      </c>
      <c r="J318" s="5">
        <f t="shared" si="20"/>
        <v>20</v>
      </c>
      <c r="K318" s="5">
        <f t="shared" si="20"/>
        <v>14</v>
      </c>
      <c r="L318" s="5">
        <f t="shared" si="20"/>
        <v>8</v>
      </c>
      <c r="M318" s="5">
        <f t="shared" si="20"/>
        <v>61</v>
      </c>
      <c r="N318" s="5">
        <f t="shared" si="20"/>
        <v>5</v>
      </c>
      <c r="O318" s="5">
        <f t="shared" si="20"/>
        <v>60</v>
      </c>
      <c r="P318" s="114">
        <f t="shared" si="20"/>
        <v>3</v>
      </c>
      <c r="Q318" s="1"/>
    </row>
    <row r="319" spans="2:17" x14ac:dyDescent="0.15">
      <c r="B319" s="4">
        <v>45</v>
      </c>
      <c r="C319" s="57" t="s">
        <v>98</v>
      </c>
      <c r="D319" s="48">
        <f t="shared" si="20"/>
        <v>11</v>
      </c>
      <c r="E319" s="5">
        <f t="shared" si="20"/>
        <v>47</v>
      </c>
      <c r="F319" s="5">
        <f t="shared" si="20"/>
        <v>45</v>
      </c>
      <c r="G319" s="5">
        <f t="shared" si="20"/>
        <v>16</v>
      </c>
      <c r="H319" s="5">
        <f t="shared" si="20"/>
        <v>58</v>
      </c>
      <c r="I319" s="5">
        <f t="shared" si="20"/>
        <v>4</v>
      </c>
      <c r="J319" s="5">
        <f t="shared" si="20"/>
        <v>57</v>
      </c>
      <c r="K319" s="5">
        <f t="shared" si="20"/>
        <v>57</v>
      </c>
      <c r="L319" s="5">
        <f t="shared" si="20"/>
        <v>26</v>
      </c>
      <c r="M319" s="5">
        <f t="shared" si="20"/>
        <v>6</v>
      </c>
      <c r="N319" s="5">
        <f t="shared" si="20"/>
        <v>26</v>
      </c>
      <c r="O319" s="5">
        <f t="shared" si="20"/>
        <v>21</v>
      </c>
      <c r="P319" s="114">
        <f t="shared" si="20"/>
        <v>3</v>
      </c>
      <c r="Q319" s="1"/>
    </row>
    <row r="320" spans="2:17" x14ac:dyDescent="0.15">
      <c r="B320" s="4">
        <v>46</v>
      </c>
      <c r="C320" s="57" t="s">
        <v>99</v>
      </c>
      <c r="D320" s="48">
        <f t="shared" si="20"/>
        <v>12</v>
      </c>
      <c r="E320" s="5">
        <f t="shared" si="20"/>
        <v>24</v>
      </c>
      <c r="F320" s="5">
        <f t="shared" si="20"/>
        <v>52</v>
      </c>
      <c r="G320" s="5">
        <f t="shared" si="20"/>
        <v>15</v>
      </c>
      <c r="H320" s="5">
        <f t="shared" si="20"/>
        <v>48</v>
      </c>
      <c r="I320" s="5">
        <f t="shared" si="20"/>
        <v>6</v>
      </c>
      <c r="J320" s="5">
        <f t="shared" si="20"/>
        <v>12</v>
      </c>
      <c r="K320" s="5">
        <f t="shared" si="20"/>
        <v>34</v>
      </c>
      <c r="L320" s="5">
        <f t="shared" si="20"/>
        <v>2</v>
      </c>
      <c r="M320" s="5">
        <f t="shared" si="20"/>
        <v>59</v>
      </c>
      <c r="N320" s="5">
        <f t="shared" si="20"/>
        <v>10</v>
      </c>
      <c r="O320" s="5">
        <f t="shared" si="20"/>
        <v>16</v>
      </c>
      <c r="P320" s="114">
        <f t="shared" si="20"/>
        <v>3</v>
      </c>
      <c r="Q320" s="1"/>
    </row>
    <row r="321" spans="2:17" x14ac:dyDescent="0.15">
      <c r="B321" s="4">
        <v>47</v>
      </c>
      <c r="C321" s="57" t="s">
        <v>100</v>
      </c>
      <c r="D321" s="48">
        <f t="shared" si="20"/>
        <v>14</v>
      </c>
      <c r="E321" s="5">
        <f t="shared" si="20"/>
        <v>44</v>
      </c>
      <c r="F321" s="5">
        <f t="shared" si="20"/>
        <v>43</v>
      </c>
      <c r="G321" s="5">
        <f t="shared" si="20"/>
        <v>23</v>
      </c>
      <c r="H321" s="5">
        <f t="shared" si="20"/>
        <v>54</v>
      </c>
      <c r="I321" s="5">
        <f t="shared" si="20"/>
        <v>18</v>
      </c>
      <c r="J321" s="5">
        <f t="shared" si="20"/>
        <v>6</v>
      </c>
      <c r="K321" s="5">
        <f t="shared" si="20"/>
        <v>54</v>
      </c>
      <c r="L321" s="5">
        <f t="shared" si="20"/>
        <v>11</v>
      </c>
      <c r="M321" s="5">
        <f t="shared" si="20"/>
        <v>45</v>
      </c>
      <c r="N321" s="5">
        <f t="shared" si="20"/>
        <v>6</v>
      </c>
      <c r="O321" s="5">
        <f t="shared" si="20"/>
        <v>10</v>
      </c>
      <c r="P321" s="114">
        <f t="shared" si="20"/>
        <v>3</v>
      </c>
      <c r="Q321" s="1"/>
    </row>
    <row r="322" spans="2:17" x14ac:dyDescent="0.15">
      <c r="B322" s="4">
        <v>48</v>
      </c>
      <c r="C322" s="57" t="s">
        <v>101</v>
      </c>
      <c r="D322" s="48">
        <f t="shared" si="20"/>
        <v>13</v>
      </c>
      <c r="E322" s="5">
        <f t="shared" si="20"/>
        <v>18</v>
      </c>
      <c r="F322" s="5">
        <f t="shared" si="20"/>
        <v>54</v>
      </c>
      <c r="G322" s="5">
        <f t="shared" si="20"/>
        <v>10</v>
      </c>
      <c r="H322" s="5">
        <f t="shared" si="20"/>
        <v>55</v>
      </c>
      <c r="I322" s="5">
        <f t="shared" si="20"/>
        <v>9</v>
      </c>
      <c r="J322" s="5">
        <f t="shared" si="20"/>
        <v>59</v>
      </c>
      <c r="K322" s="5">
        <f t="shared" si="20"/>
        <v>20</v>
      </c>
      <c r="L322" s="5">
        <f t="shared" si="20"/>
        <v>4</v>
      </c>
      <c r="M322" s="5">
        <f t="shared" si="20"/>
        <v>16</v>
      </c>
      <c r="N322" s="5">
        <f t="shared" si="20"/>
        <v>23</v>
      </c>
      <c r="O322" s="5">
        <f t="shared" si="20"/>
        <v>28</v>
      </c>
      <c r="P322" s="114">
        <f t="shared" si="20"/>
        <v>3</v>
      </c>
      <c r="Q322" s="1"/>
    </row>
    <row r="323" spans="2:17" x14ac:dyDescent="0.15">
      <c r="B323" s="4">
        <v>49</v>
      </c>
      <c r="C323" s="57" t="s">
        <v>102</v>
      </c>
      <c r="D323" s="48">
        <f t="shared" si="20"/>
        <v>8</v>
      </c>
      <c r="E323" s="5">
        <f t="shared" si="20"/>
        <v>27</v>
      </c>
      <c r="F323" s="5">
        <f t="shared" si="20"/>
        <v>57</v>
      </c>
      <c r="G323" s="5">
        <f t="shared" si="20"/>
        <v>53</v>
      </c>
      <c r="H323" s="5">
        <f t="shared" si="20"/>
        <v>36</v>
      </c>
      <c r="I323" s="5">
        <f t="shared" si="20"/>
        <v>1</v>
      </c>
      <c r="J323" s="5">
        <f t="shared" si="20"/>
        <v>27</v>
      </c>
      <c r="K323" s="5">
        <f t="shared" si="20"/>
        <v>2</v>
      </c>
      <c r="L323" s="5">
        <f t="shared" si="20"/>
        <v>18</v>
      </c>
      <c r="M323" s="5">
        <f t="shared" si="20"/>
        <v>42</v>
      </c>
      <c r="N323" s="5">
        <f t="shared" si="20"/>
        <v>17</v>
      </c>
      <c r="O323" s="5">
        <f t="shared" si="20"/>
        <v>30</v>
      </c>
      <c r="P323" s="114">
        <f t="shared" si="20"/>
        <v>3</v>
      </c>
      <c r="Q323" s="1"/>
    </row>
    <row r="324" spans="2:17" x14ac:dyDescent="0.15">
      <c r="B324" s="4">
        <v>50</v>
      </c>
      <c r="C324" s="57" t="s">
        <v>103</v>
      </c>
      <c r="D324" s="48">
        <f t="shared" ref="D324:P337" si="21">+RANK(D256,D$207:D$269)</f>
        <v>6</v>
      </c>
      <c r="E324" s="5">
        <f t="shared" si="21"/>
        <v>2</v>
      </c>
      <c r="F324" s="5">
        <f t="shared" si="21"/>
        <v>60</v>
      </c>
      <c r="G324" s="5">
        <f t="shared" si="21"/>
        <v>44</v>
      </c>
      <c r="H324" s="5">
        <f t="shared" si="21"/>
        <v>49</v>
      </c>
      <c r="I324" s="5">
        <f t="shared" si="21"/>
        <v>16</v>
      </c>
      <c r="J324" s="5">
        <f t="shared" si="21"/>
        <v>35</v>
      </c>
      <c r="K324" s="5">
        <f t="shared" si="21"/>
        <v>47</v>
      </c>
      <c r="L324" s="5">
        <f t="shared" si="21"/>
        <v>20</v>
      </c>
      <c r="M324" s="5">
        <f t="shared" si="21"/>
        <v>62</v>
      </c>
      <c r="N324" s="5">
        <f t="shared" si="21"/>
        <v>7</v>
      </c>
      <c r="O324" s="5">
        <f t="shared" si="21"/>
        <v>13</v>
      </c>
      <c r="P324" s="114">
        <f t="shared" si="21"/>
        <v>3</v>
      </c>
      <c r="Q324" s="1"/>
    </row>
    <row r="325" spans="2:17" x14ac:dyDescent="0.15">
      <c r="B325" s="4">
        <v>51</v>
      </c>
      <c r="C325" s="57" t="s">
        <v>104</v>
      </c>
      <c r="D325" s="48">
        <f t="shared" si="21"/>
        <v>10</v>
      </c>
      <c r="E325" s="5">
        <f t="shared" si="21"/>
        <v>3</v>
      </c>
      <c r="F325" s="5">
        <f t="shared" si="21"/>
        <v>58</v>
      </c>
      <c r="G325" s="5">
        <f t="shared" si="21"/>
        <v>6</v>
      </c>
      <c r="H325" s="5">
        <f t="shared" si="21"/>
        <v>43</v>
      </c>
      <c r="I325" s="5">
        <f t="shared" si="21"/>
        <v>19</v>
      </c>
      <c r="J325" s="5">
        <f t="shared" si="21"/>
        <v>17</v>
      </c>
      <c r="K325" s="5">
        <f t="shared" si="21"/>
        <v>63</v>
      </c>
      <c r="L325" s="5">
        <f t="shared" si="21"/>
        <v>17</v>
      </c>
      <c r="M325" s="5">
        <f t="shared" si="21"/>
        <v>31</v>
      </c>
      <c r="N325" s="5">
        <f t="shared" si="21"/>
        <v>1</v>
      </c>
      <c r="O325" s="5">
        <f t="shared" si="21"/>
        <v>4</v>
      </c>
      <c r="P325" s="114">
        <f t="shared" si="21"/>
        <v>3</v>
      </c>
      <c r="Q325" s="1"/>
    </row>
    <row r="326" spans="2:17" x14ac:dyDescent="0.15">
      <c r="B326" s="4">
        <v>52</v>
      </c>
      <c r="C326" s="57" t="s">
        <v>105</v>
      </c>
      <c r="D326" s="48">
        <f t="shared" si="21"/>
        <v>2</v>
      </c>
      <c r="E326" s="5">
        <f t="shared" si="21"/>
        <v>10</v>
      </c>
      <c r="F326" s="5">
        <f t="shared" si="21"/>
        <v>55</v>
      </c>
      <c r="G326" s="5">
        <f t="shared" si="21"/>
        <v>49</v>
      </c>
      <c r="H326" s="5">
        <f t="shared" si="21"/>
        <v>51</v>
      </c>
      <c r="I326" s="5">
        <f t="shared" si="21"/>
        <v>10</v>
      </c>
      <c r="J326" s="5">
        <f t="shared" si="21"/>
        <v>16</v>
      </c>
      <c r="K326" s="5">
        <f t="shared" si="21"/>
        <v>44</v>
      </c>
      <c r="L326" s="5">
        <f t="shared" si="21"/>
        <v>3</v>
      </c>
      <c r="M326" s="5">
        <f t="shared" si="21"/>
        <v>39</v>
      </c>
      <c r="N326" s="5">
        <f t="shared" si="21"/>
        <v>2</v>
      </c>
      <c r="O326" s="5">
        <f t="shared" si="21"/>
        <v>36</v>
      </c>
      <c r="P326" s="114">
        <f t="shared" si="21"/>
        <v>3</v>
      </c>
      <c r="Q326" s="1"/>
    </row>
    <row r="327" spans="2:17" x14ac:dyDescent="0.15">
      <c r="B327" s="4">
        <v>53</v>
      </c>
      <c r="C327" s="57" t="s">
        <v>106</v>
      </c>
      <c r="D327" s="48">
        <f t="shared" si="21"/>
        <v>3</v>
      </c>
      <c r="E327" s="5">
        <f t="shared" si="21"/>
        <v>20</v>
      </c>
      <c r="F327" s="5">
        <f t="shared" si="21"/>
        <v>51</v>
      </c>
      <c r="G327" s="5">
        <f t="shared" si="21"/>
        <v>38</v>
      </c>
      <c r="H327" s="5">
        <f t="shared" si="21"/>
        <v>1</v>
      </c>
      <c r="I327" s="5">
        <f t="shared" si="21"/>
        <v>8</v>
      </c>
      <c r="J327" s="5">
        <f t="shared" si="21"/>
        <v>21</v>
      </c>
      <c r="K327" s="5">
        <f t="shared" si="21"/>
        <v>11</v>
      </c>
      <c r="L327" s="5">
        <f t="shared" si="21"/>
        <v>15</v>
      </c>
      <c r="M327" s="5">
        <f t="shared" si="21"/>
        <v>11</v>
      </c>
      <c r="N327" s="5">
        <f t="shared" si="21"/>
        <v>38</v>
      </c>
      <c r="O327" s="5">
        <f t="shared" si="21"/>
        <v>34</v>
      </c>
      <c r="P327" s="114">
        <f t="shared" si="21"/>
        <v>3</v>
      </c>
      <c r="Q327" s="1"/>
    </row>
    <row r="328" spans="2:17" x14ac:dyDescent="0.15">
      <c r="B328" s="4">
        <v>54</v>
      </c>
      <c r="C328" s="57" t="s">
        <v>107</v>
      </c>
      <c r="D328" s="48">
        <f t="shared" si="21"/>
        <v>4</v>
      </c>
      <c r="E328" s="5">
        <f t="shared" si="21"/>
        <v>6</v>
      </c>
      <c r="F328" s="5">
        <f t="shared" si="21"/>
        <v>56</v>
      </c>
      <c r="G328" s="5">
        <f t="shared" si="21"/>
        <v>17</v>
      </c>
      <c r="H328" s="5">
        <f t="shared" si="21"/>
        <v>40</v>
      </c>
      <c r="I328" s="5">
        <f t="shared" si="21"/>
        <v>21</v>
      </c>
      <c r="J328" s="5">
        <f t="shared" si="21"/>
        <v>15</v>
      </c>
      <c r="K328" s="5">
        <f t="shared" si="21"/>
        <v>9</v>
      </c>
      <c r="L328" s="5">
        <f t="shared" si="21"/>
        <v>21</v>
      </c>
      <c r="M328" s="5">
        <f t="shared" si="21"/>
        <v>55</v>
      </c>
      <c r="N328" s="5">
        <f t="shared" si="21"/>
        <v>14</v>
      </c>
      <c r="O328" s="5">
        <f t="shared" si="21"/>
        <v>12</v>
      </c>
      <c r="P328" s="114">
        <f t="shared" si="21"/>
        <v>3</v>
      </c>
      <c r="Q328" s="1"/>
    </row>
    <row r="329" spans="2:17" x14ac:dyDescent="0.15">
      <c r="B329" s="4">
        <v>55</v>
      </c>
      <c r="C329" s="57" t="s">
        <v>108</v>
      </c>
      <c r="D329" s="48">
        <f t="shared" si="21"/>
        <v>24</v>
      </c>
      <c r="E329" s="5">
        <f t="shared" si="21"/>
        <v>39</v>
      </c>
      <c r="F329" s="5">
        <f t="shared" si="21"/>
        <v>61</v>
      </c>
      <c r="G329" s="5">
        <f t="shared" si="21"/>
        <v>1</v>
      </c>
      <c r="H329" s="5">
        <f t="shared" si="21"/>
        <v>58</v>
      </c>
      <c r="I329" s="5">
        <f t="shared" si="21"/>
        <v>5</v>
      </c>
      <c r="J329" s="5">
        <f t="shared" si="21"/>
        <v>1</v>
      </c>
      <c r="K329" s="5">
        <f t="shared" si="21"/>
        <v>62</v>
      </c>
      <c r="L329" s="5">
        <f t="shared" si="21"/>
        <v>6</v>
      </c>
      <c r="M329" s="5">
        <f t="shared" si="21"/>
        <v>29</v>
      </c>
      <c r="N329" s="5">
        <f t="shared" si="21"/>
        <v>4</v>
      </c>
      <c r="O329" s="5">
        <f t="shared" si="21"/>
        <v>7</v>
      </c>
      <c r="P329" s="114">
        <f t="shared" si="21"/>
        <v>2</v>
      </c>
      <c r="Q329" s="1"/>
    </row>
    <row r="330" spans="2:17" x14ac:dyDescent="0.15">
      <c r="B330" s="4">
        <v>56</v>
      </c>
      <c r="C330" s="57" t="s">
        <v>109</v>
      </c>
      <c r="D330" s="48">
        <f t="shared" si="21"/>
        <v>1</v>
      </c>
      <c r="E330" s="5">
        <f t="shared" si="21"/>
        <v>1</v>
      </c>
      <c r="F330" s="5">
        <f t="shared" si="21"/>
        <v>63</v>
      </c>
      <c r="G330" s="5">
        <f t="shared" si="21"/>
        <v>5</v>
      </c>
      <c r="H330" s="5">
        <f t="shared" si="21"/>
        <v>58</v>
      </c>
      <c r="I330" s="5">
        <f t="shared" si="21"/>
        <v>11</v>
      </c>
      <c r="J330" s="5">
        <f t="shared" si="21"/>
        <v>7</v>
      </c>
      <c r="K330" s="5">
        <f t="shared" si="21"/>
        <v>61</v>
      </c>
      <c r="L330" s="5">
        <f t="shared" si="21"/>
        <v>5</v>
      </c>
      <c r="M330" s="5">
        <f t="shared" si="21"/>
        <v>44</v>
      </c>
      <c r="N330" s="5">
        <f t="shared" si="21"/>
        <v>3</v>
      </c>
      <c r="O330" s="5">
        <f t="shared" si="21"/>
        <v>57</v>
      </c>
      <c r="P330" s="114">
        <f t="shared" si="21"/>
        <v>3</v>
      </c>
      <c r="Q330" s="1"/>
    </row>
    <row r="331" spans="2:17" x14ac:dyDescent="0.15">
      <c r="B331" s="4">
        <v>57</v>
      </c>
      <c r="C331" s="57" t="s">
        <v>110</v>
      </c>
      <c r="D331" s="48">
        <f t="shared" si="21"/>
        <v>5</v>
      </c>
      <c r="E331" s="5">
        <f t="shared" si="21"/>
        <v>9</v>
      </c>
      <c r="F331" s="5">
        <f t="shared" si="21"/>
        <v>59</v>
      </c>
      <c r="G331" s="5">
        <f t="shared" si="21"/>
        <v>37</v>
      </c>
      <c r="H331" s="5">
        <f t="shared" si="21"/>
        <v>58</v>
      </c>
      <c r="I331" s="5">
        <f t="shared" si="21"/>
        <v>2</v>
      </c>
      <c r="J331" s="5">
        <f t="shared" si="21"/>
        <v>23</v>
      </c>
      <c r="K331" s="5">
        <f t="shared" si="21"/>
        <v>49</v>
      </c>
      <c r="L331" s="5">
        <f t="shared" si="21"/>
        <v>1</v>
      </c>
      <c r="M331" s="5">
        <f t="shared" si="21"/>
        <v>63</v>
      </c>
      <c r="N331" s="5">
        <f t="shared" si="21"/>
        <v>13</v>
      </c>
      <c r="O331" s="5">
        <f t="shared" si="21"/>
        <v>52</v>
      </c>
      <c r="P331" s="114">
        <f t="shared" si="21"/>
        <v>3</v>
      </c>
      <c r="Q331" s="1"/>
    </row>
    <row r="332" spans="2:17" x14ac:dyDescent="0.15">
      <c r="B332" s="4">
        <v>58</v>
      </c>
      <c r="C332" s="57" t="s">
        <v>111</v>
      </c>
      <c r="D332" s="48">
        <f t="shared" si="21"/>
        <v>9</v>
      </c>
      <c r="E332" s="5">
        <f t="shared" si="21"/>
        <v>7</v>
      </c>
      <c r="F332" s="5">
        <f t="shared" si="21"/>
        <v>62</v>
      </c>
      <c r="G332" s="5">
        <f t="shared" si="21"/>
        <v>52</v>
      </c>
      <c r="H332" s="5">
        <f t="shared" si="21"/>
        <v>58</v>
      </c>
      <c r="I332" s="5">
        <f t="shared" si="21"/>
        <v>12</v>
      </c>
      <c r="J332" s="5">
        <f t="shared" si="21"/>
        <v>13</v>
      </c>
      <c r="K332" s="5">
        <f t="shared" si="21"/>
        <v>36</v>
      </c>
      <c r="L332" s="5">
        <f t="shared" si="21"/>
        <v>10</v>
      </c>
      <c r="M332" s="5">
        <f t="shared" si="21"/>
        <v>24</v>
      </c>
      <c r="N332" s="5">
        <f t="shared" si="21"/>
        <v>15</v>
      </c>
      <c r="O332" s="5">
        <f t="shared" si="21"/>
        <v>1</v>
      </c>
      <c r="P332" s="114">
        <f t="shared" si="21"/>
        <v>3</v>
      </c>
      <c r="Q332" s="1"/>
    </row>
    <row r="333" spans="2:17" x14ac:dyDescent="0.15">
      <c r="B333" s="4">
        <v>59</v>
      </c>
      <c r="C333" s="57" t="s">
        <v>112</v>
      </c>
      <c r="D333" s="48">
        <f t="shared" si="21"/>
        <v>28</v>
      </c>
      <c r="E333" s="5">
        <f t="shared" si="21"/>
        <v>19</v>
      </c>
      <c r="F333" s="5">
        <f t="shared" si="21"/>
        <v>42</v>
      </c>
      <c r="G333" s="5">
        <f t="shared" si="21"/>
        <v>58</v>
      </c>
      <c r="H333" s="5">
        <f t="shared" si="21"/>
        <v>57</v>
      </c>
      <c r="I333" s="5">
        <f t="shared" si="21"/>
        <v>3</v>
      </c>
      <c r="J333" s="5">
        <f t="shared" si="21"/>
        <v>61</v>
      </c>
      <c r="K333" s="5">
        <f t="shared" si="21"/>
        <v>56</v>
      </c>
      <c r="L333" s="5">
        <f t="shared" si="21"/>
        <v>14</v>
      </c>
      <c r="M333" s="5">
        <f t="shared" si="21"/>
        <v>7</v>
      </c>
      <c r="N333" s="5">
        <f t="shared" si="21"/>
        <v>38</v>
      </c>
      <c r="O333" s="5">
        <f t="shared" si="21"/>
        <v>33</v>
      </c>
      <c r="P333" s="114">
        <f t="shared" si="21"/>
        <v>3</v>
      </c>
      <c r="Q333" s="1"/>
    </row>
    <row r="334" spans="2:17" x14ac:dyDescent="0.15">
      <c r="B334" s="4">
        <v>60</v>
      </c>
      <c r="C334" s="57" t="s">
        <v>113</v>
      </c>
      <c r="D334" s="48">
        <f t="shared" si="21"/>
        <v>23</v>
      </c>
      <c r="E334" s="5">
        <f t="shared" si="21"/>
        <v>56</v>
      </c>
      <c r="F334" s="5">
        <f t="shared" si="21"/>
        <v>40</v>
      </c>
      <c r="G334" s="5">
        <f t="shared" si="21"/>
        <v>8</v>
      </c>
      <c r="H334" s="5">
        <f t="shared" si="21"/>
        <v>21</v>
      </c>
      <c r="I334" s="5">
        <f t="shared" si="21"/>
        <v>15</v>
      </c>
      <c r="J334" s="5">
        <f t="shared" si="21"/>
        <v>8</v>
      </c>
      <c r="K334" s="5">
        <f t="shared" si="21"/>
        <v>1</v>
      </c>
      <c r="L334" s="5">
        <f t="shared" si="21"/>
        <v>32</v>
      </c>
      <c r="M334" s="5">
        <f t="shared" si="21"/>
        <v>58</v>
      </c>
      <c r="N334" s="5">
        <f t="shared" si="21"/>
        <v>8</v>
      </c>
      <c r="O334" s="5">
        <f t="shared" si="21"/>
        <v>55</v>
      </c>
      <c r="P334" s="114">
        <f t="shared" si="21"/>
        <v>3</v>
      </c>
      <c r="Q334" s="1"/>
    </row>
    <row r="335" spans="2:17" x14ac:dyDescent="0.15">
      <c r="B335" s="4">
        <v>61</v>
      </c>
      <c r="C335" s="57" t="s">
        <v>114</v>
      </c>
      <c r="D335" s="48">
        <f t="shared" si="21"/>
        <v>27</v>
      </c>
      <c r="E335" s="5">
        <f t="shared" si="21"/>
        <v>17</v>
      </c>
      <c r="F335" s="5">
        <f t="shared" si="21"/>
        <v>35</v>
      </c>
      <c r="G335" s="5">
        <f t="shared" si="21"/>
        <v>29</v>
      </c>
      <c r="H335" s="5">
        <f t="shared" si="21"/>
        <v>52</v>
      </c>
      <c r="I335" s="5">
        <f t="shared" si="21"/>
        <v>17</v>
      </c>
      <c r="J335" s="5">
        <f t="shared" si="21"/>
        <v>36</v>
      </c>
      <c r="K335" s="5">
        <f t="shared" si="21"/>
        <v>35</v>
      </c>
      <c r="L335" s="5">
        <f t="shared" si="21"/>
        <v>13</v>
      </c>
      <c r="M335" s="5">
        <f t="shared" si="21"/>
        <v>30</v>
      </c>
      <c r="N335" s="5">
        <f t="shared" si="21"/>
        <v>38</v>
      </c>
      <c r="O335" s="5">
        <f t="shared" si="21"/>
        <v>49</v>
      </c>
      <c r="P335" s="114">
        <f t="shared" si="21"/>
        <v>3</v>
      </c>
      <c r="Q335" s="1"/>
    </row>
    <row r="336" spans="2:17" x14ac:dyDescent="0.15">
      <c r="B336" s="4">
        <v>62</v>
      </c>
      <c r="C336" s="57" t="s">
        <v>115</v>
      </c>
      <c r="D336" s="48">
        <f t="shared" si="21"/>
        <v>22</v>
      </c>
      <c r="E336" s="5">
        <f t="shared" si="21"/>
        <v>51</v>
      </c>
      <c r="F336" s="5">
        <f t="shared" si="21"/>
        <v>47</v>
      </c>
      <c r="G336" s="5">
        <f t="shared" si="21"/>
        <v>4</v>
      </c>
      <c r="H336" s="5">
        <f t="shared" si="21"/>
        <v>7</v>
      </c>
      <c r="I336" s="5">
        <f t="shared" si="21"/>
        <v>35</v>
      </c>
      <c r="J336" s="5">
        <f t="shared" si="21"/>
        <v>46</v>
      </c>
      <c r="K336" s="5">
        <f t="shared" si="21"/>
        <v>52</v>
      </c>
      <c r="L336" s="5">
        <f t="shared" si="21"/>
        <v>7</v>
      </c>
      <c r="M336" s="5">
        <f t="shared" si="21"/>
        <v>5</v>
      </c>
      <c r="N336" s="5">
        <f t="shared" si="21"/>
        <v>38</v>
      </c>
      <c r="O336" s="5">
        <f t="shared" si="21"/>
        <v>41</v>
      </c>
      <c r="P336" s="114">
        <f t="shared" si="21"/>
        <v>3</v>
      </c>
      <c r="Q336" s="1"/>
    </row>
    <row r="337" spans="2:17" x14ac:dyDescent="0.15">
      <c r="B337" s="6">
        <v>63</v>
      </c>
      <c r="C337" s="61" t="s">
        <v>116</v>
      </c>
      <c r="D337" s="52">
        <f t="shared" si="21"/>
        <v>15</v>
      </c>
      <c r="E337" s="7">
        <f t="shared" si="21"/>
        <v>36</v>
      </c>
      <c r="F337" s="7">
        <f t="shared" si="21"/>
        <v>36</v>
      </c>
      <c r="G337" s="7">
        <f t="shared" si="21"/>
        <v>32</v>
      </c>
      <c r="H337" s="7">
        <f t="shared" si="21"/>
        <v>58</v>
      </c>
      <c r="I337" s="7">
        <f t="shared" si="21"/>
        <v>26</v>
      </c>
      <c r="J337" s="7">
        <f t="shared" si="21"/>
        <v>31</v>
      </c>
      <c r="K337" s="7">
        <f t="shared" si="21"/>
        <v>40</v>
      </c>
      <c r="L337" s="7">
        <f t="shared" si="21"/>
        <v>9</v>
      </c>
      <c r="M337" s="7">
        <f t="shared" si="21"/>
        <v>8</v>
      </c>
      <c r="N337" s="7">
        <f t="shared" si="21"/>
        <v>38</v>
      </c>
      <c r="O337" s="7">
        <f t="shared" si="21"/>
        <v>42</v>
      </c>
      <c r="P337" s="118">
        <f t="shared" si="21"/>
        <v>3</v>
      </c>
      <c r="Q337" s="1"/>
    </row>
    <row r="338" spans="2:17" x14ac:dyDescent="0.15">
      <c r="Q338" s="1"/>
    </row>
  </sheetData>
  <mergeCells count="5">
    <mergeCell ref="B3:C3"/>
    <mergeCell ref="B71:C71"/>
    <mergeCell ref="B139:C139"/>
    <mergeCell ref="B206:C206"/>
    <mergeCell ref="B274:C274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F05AD-153B-44EA-B869-2035DC846565}">
  <dimension ref="B1:R338"/>
  <sheetViews>
    <sheetView workbookViewId="0">
      <selection activeCell="Q205" sqref="Q205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5" style="1" bestFit="1" customWidth="1"/>
    <col min="4" max="4" width="9.25" style="2" bestFit="1" customWidth="1"/>
    <col min="5" max="7" width="10.125" style="2" bestFit="1" customWidth="1"/>
    <col min="8" max="8" width="8.375" style="2" bestFit="1" customWidth="1"/>
    <col min="9" max="9" width="11.375" style="2" bestFit="1" customWidth="1"/>
    <col min="10" max="10" width="9.25" style="2" bestFit="1" customWidth="1"/>
    <col min="11" max="11" width="10.125" style="2" bestFit="1" customWidth="1"/>
    <col min="12" max="12" width="9.25" style="2" bestFit="1" customWidth="1"/>
    <col min="13" max="13" width="10.125" style="2" bestFit="1" customWidth="1"/>
    <col min="14" max="14" width="9.625" style="2" bestFit="1" customWidth="1"/>
    <col min="15" max="15" width="10.125" style="2" bestFit="1" customWidth="1"/>
    <col min="16" max="16" width="8" style="2" bestFit="1" customWidth="1"/>
    <col min="17" max="17" width="11.5" style="2" bestFit="1" customWidth="1"/>
    <col min="18" max="18" width="9.625" style="1" customWidth="1"/>
    <col min="19" max="19" width="1.625" style="1" customWidth="1"/>
    <col min="20" max="16384" width="9" style="1"/>
  </cols>
  <sheetData>
    <row r="1" spans="2:17" s="43" customFormat="1" ht="13.5" x14ac:dyDescent="0.15">
      <c r="B1" s="44" t="s">
        <v>127</v>
      </c>
      <c r="D1" s="45" t="s">
        <v>119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7" x14ac:dyDescent="0.15">
      <c r="Q2" s="2" t="s">
        <v>0</v>
      </c>
    </row>
    <row r="3" spans="2:17" x14ac:dyDescent="0.15">
      <c r="B3" s="121" t="s">
        <v>1</v>
      </c>
      <c r="C3" s="122"/>
      <c r="D3" s="46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9" t="s">
        <v>14</v>
      </c>
      <c r="Q3" s="30" t="s">
        <v>15</v>
      </c>
    </row>
    <row r="4" spans="2:17" x14ac:dyDescent="0.15">
      <c r="B4" s="22" t="s">
        <v>16</v>
      </c>
      <c r="C4" s="56" t="s">
        <v>17</v>
      </c>
      <c r="D4" s="47">
        <v>1626232</v>
      </c>
      <c r="E4" s="23">
        <v>56916409</v>
      </c>
      <c r="F4" s="23">
        <v>187215412</v>
      </c>
      <c r="G4" s="23">
        <v>37361910</v>
      </c>
      <c r="H4" s="23">
        <v>250435</v>
      </c>
      <c r="I4" s="23">
        <v>1199908</v>
      </c>
      <c r="J4" s="23">
        <v>16773924</v>
      </c>
      <c r="K4" s="23">
        <v>66068477</v>
      </c>
      <c r="L4" s="23">
        <v>17551636</v>
      </c>
      <c r="M4" s="23">
        <v>100874052</v>
      </c>
      <c r="N4" s="23">
        <v>0</v>
      </c>
      <c r="O4" s="23">
        <v>52315103</v>
      </c>
      <c r="P4" s="24">
        <v>0</v>
      </c>
      <c r="Q4" s="25">
        <f>SUM(D4:P4)</f>
        <v>538153498</v>
      </c>
    </row>
    <row r="5" spans="2:17" x14ac:dyDescent="0.15">
      <c r="B5" s="4" t="s">
        <v>18</v>
      </c>
      <c r="C5" s="57" t="s">
        <v>19</v>
      </c>
      <c r="D5" s="48">
        <v>628904</v>
      </c>
      <c r="E5" s="5">
        <v>9900743</v>
      </c>
      <c r="F5" s="5">
        <v>48967559</v>
      </c>
      <c r="G5" s="5">
        <v>9500672</v>
      </c>
      <c r="H5" s="5">
        <v>167558</v>
      </c>
      <c r="I5" s="5">
        <v>597098</v>
      </c>
      <c r="J5" s="5">
        <v>1349673</v>
      </c>
      <c r="K5" s="5">
        <v>9102720</v>
      </c>
      <c r="L5" s="5">
        <v>4852635</v>
      </c>
      <c r="M5" s="5">
        <v>14288018</v>
      </c>
      <c r="N5" s="5">
        <v>277632</v>
      </c>
      <c r="O5" s="5">
        <v>10044020</v>
      </c>
      <c r="P5" s="12">
        <v>10446</v>
      </c>
      <c r="Q5" s="15">
        <f t="shared" ref="Q5:Q67" si="0">SUM(D5:P5)</f>
        <v>109687678</v>
      </c>
    </row>
    <row r="6" spans="2:17" x14ac:dyDescent="0.15">
      <c r="B6" s="4" t="s">
        <v>20</v>
      </c>
      <c r="C6" s="57" t="s">
        <v>21</v>
      </c>
      <c r="D6" s="48">
        <v>431110</v>
      </c>
      <c r="E6" s="5">
        <v>7985187</v>
      </c>
      <c r="F6" s="5">
        <v>26585240</v>
      </c>
      <c r="G6" s="5">
        <v>5238188</v>
      </c>
      <c r="H6" s="5">
        <v>91887</v>
      </c>
      <c r="I6" s="5">
        <v>1182873</v>
      </c>
      <c r="J6" s="5">
        <v>1668840</v>
      </c>
      <c r="K6" s="5">
        <v>8091278</v>
      </c>
      <c r="L6" s="5">
        <v>2626739</v>
      </c>
      <c r="M6" s="5">
        <v>6471705</v>
      </c>
      <c r="N6" s="5">
        <v>0</v>
      </c>
      <c r="O6" s="5">
        <v>4576560</v>
      </c>
      <c r="P6" s="12">
        <v>0</v>
      </c>
      <c r="Q6" s="15">
        <f t="shared" si="0"/>
        <v>64949607</v>
      </c>
    </row>
    <row r="7" spans="2:17" x14ac:dyDescent="0.15">
      <c r="B7" s="4" t="s">
        <v>22</v>
      </c>
      <c r="C7" s="57" t="s">
        <v>23</v>
      </c>
      <c r="D7" s="48">
        <v>881405</v>
      </c>
      <c r="E7" s="5">
        <v>12747054</v>
      </c>
      <c r="F7" s="5">
        <v>87161670</v>
      </c>
      <c r="G7" s="5">
        <v>16167920</v>
      </c>
      <c r="H7" s="5">
        <v>435974</v>
      </c>
      <c r="I7" s="5">
        <v>1055150</v>
      </c>
      <c r="J7" s="5">
        <v>818289</v>
      </c>
      <c r="K7" s="5">
        <v>25231363</v>
      </c>
      <c r="L7" s="5">
        <v>5915235</v>
      </c>
      <c r="M7" s="5">
        <v>23711558</v>
      </c>
      <c r="N7" s="5">
        <v>0</v>
      </c>
      <c r="O7" s="5">
        <v>14867475</v>
      </c>
      <c r="P7" s="12">
        <v>0</v>
      </c>
      <c r="Q7" s="15">
        <f t="shared" si="0"/>
        <v>188993093</v>
      </c>
    </row>
    <row r="8" spans="2:17" x14ac:dyDescent="0.15">
      <c r="B8" s="4" t="s">
        <v>24</v>
      </c>
      <c r="C8" s="57" t="s">
        <v>25</v>
      </c>
      <c r="D8" s="48">
        <v>258304</v>
      </c>
      <c r="E8" s="5">
        <v>2466905</v>
      </c>
      <c r="F8" s="5">
        <v>10426216</v>
      </c>
      <c r="G8" s="5">
        <v>1709956</v>
      </c>
      <c r="H8" s="5">
        <v>33630</v>
      </c>
      <c r="I8" s="5">
        <v>383749</v>
      </c>
      <c r="J8" s="5">
        <v>372047</v>
      </c>
      <c r="K8" s="5">
        <v>3128628</v>
      </c>
      <c r="L8" s="5">
        <v>1075498</v>
      </c>
      <c r="M8" s="5">
        <v>2942407</v>
      </c>
      <c r="N8" s="5">
        <v>0</v>
      </c>
      <c r="O8" s="5">
        <v>2767015</v>
      </c>
      <c r="P8" s="12">
        <v>0</v>
      </c>
      <c r="Q8" s="15">
        <f t="shared" si="0"/>
        <v>25564355</v>
      </c>
    </row>
    <row r="9" spans="2:17" x14ac:dyDescent="0.15">
      <c r="B9" s="4" t="s">
        <v>26</v>
      </c>
      <c r="C9" s="57" t="s">
        <v>27</v>
      </c>
      <c r="D9" s="48">
        <v>215122</v>
      </c>
      <c r="E9" s="5">
        <v>4515420</v>
      </c>
      <c r="F9" s="5">
        <v>9352119</v>
      </c>
      <c r="G9" s="5">
        <v>2751479</v>
      </c>
      <c r="H9" s="5">
        <v>90400</v>
      </c>
      <c r="I9" s="5">
        <v>637163</v>
      </c>
      <c r="J9" s="5">
        <v>645477</v>
      </c>
      <c r="K9" s="5">
        <v>2684699</v>
      </c>
      <c r="L9" s="5">
        <v>2026914</v>
      </c>
      <c r="M9" s="5">
        <v>2541118</v>
      </c>
      <c r="N9" s="5">
        <v>0</v>
      </c>
      <c r="O9" s="5">
        <v>3166660</v>
      </c>
      <c r="P9" s="12">
        <v>0</v>
      </c>
      <c r="Q9" s="15">
        <f t="shared" si="0"/>
        <v>28626571</v>
      </c>
    </row>
    <row r="10" spans="2:17" x14ac:dyDescent="0.15">
      <c r="B10" s="4" t="s">
        <v>28</v>
      </c>
      <c r="C10" s="57" t="s">
        <v>29</v>
      </c>
      <c r="D10" s="48">
        <v>594996</v>
      </c>
      <c r="E10" s="5">
        <v>10864521</v>
      </c>
      <c r="F10" s="5">
        <v>45738451</v>
      </c>
      <c r="G10" s="5">
        <v>11008003</v>
      </c>
      <c r="H10" s="5">
        <v>140332</v>
      </c>
      <c r="I10" s="5">
        <v>225019</v>
      </c>
      <c r="J10" s="5">
        <v>495267</v>
      </c>
      <c r="K10" s="5">
        <v>10289826</v>
      </c>
      <c r="L10" s="5">
        <v>4007128</v>
      </c>
      <c r="M10" s="5">
        <v>9677793</v>
      </c>
      <c r="N10" s="5">
        <v>549342</v>
      </c>
      <c r="O10" s="5">
        <v>6420605</v>
      </c>
      <c r="P10" s="12">
        <v>0</v>
      </c>
      <c r="Q10" s="15">
        <f t="shared" si="0"/>
        <v>100011283</v>
      </c>
    </row>
    <row r="11" spans="2:17" x14ac:dyDescent="0.15">
      <c r="B11" s="4" t="s">
        <v>30</v>
      </c>
      <c r="C11" s="57" t="s">
        <v>31</v>
      </c>
      <c r="D11" s="48">
        <v>231267</v>
      </c>
      <c r="E11" s="5">
        <v>3527951</v>
      </c>
      <c r="F11" s="5">
        <v>9897956</v>
      </c>
      <c r="G11" s="5">
        <v>2342738</v>
      </c>
      <c r="H11" s="5">
        <v>13021</v>
      </c>
      <c r="I11" s="5">
        <v>286574</v>
      </c>
      <c r="J11" s="5">
        <v>710366</v>
      </c>
      <c r="K11" s="5">
        <v>3685054</v>
      </c>
      <c r="L11" s="5">
        <v>1279850</v>
      </c>
      <c r="M11" s="5">
        <v>2111940</v>
      </c>
      <c r="N11" s="5">
        <v>0</v>
      </c>
      <c r="O11" s="5">
        <v>2774521</v>
      </c>
      <c r="P11" s="12">
        <v>200000</v>
      </c>
      <c r="Q11" s="15">
        <f t="shared" si="0"/>
        <v>27061238</v>
      </c>
    </row>
    <row r="12" spans="2:17" x14ac:dyDescent="0.15">
      <c r="B12" s="4" t="s">
        <v>32</v>
      </c>
      <c r="C12" s="57" t="s">
        <v>33</v>
      </c>
      <c r="D12" s="48">
        <v>337089</v>
      </c>
      <c r="E12" s="5">
        <v>4383041</v>
      </c>
      <c r="F12" s="5">
        <v>15211038</v>
      </c>
      <c r="G12" s="5">
        <v>3705478</v>
      </c>
      <c r="H12" s="5">
        <v>181857</v>
      </c>
      <c r="I12" s="5">
        <v>1408752</v>
      </c>
      <c r="J12" s="5">
        <v>327244</v>
      </c>
      <c r="K12" s="5">
        <v>2806212</v>
      </c>
      <c r="L12" s="5">
        <v>1607201</v>
      </c>
      <c r="M12" s="5">
        <v>4841964</v>
      </c>
      <c r="N12" s="5">
        <v>0</v>
      </c>
      <c r="O12" s="5">
        <v>3821048</v>
      </c>
      <c r="P12" s="12">
        <v>0</v>
      </c>
      <c r="Q12" s="15">
        <f t="shared" si="0"/>
        <v>38630924</v>
      </c>
    </row>
    <row r="13" spans="2:17" x14ac:dyDescent="0.15">
      <c r="B13" s="4" t="s">
        <v>34</v>
      </c>
      <c r="C13" s="57" t="s">
        <v>35</v>
      </c>
      <c r="D13" s="48">
        <v>227537</v>
      </c>
      <c r="E13" s="5">
        <v>4418186</v>
      </c>
      <c r="F13" s="5">
        <v>10937830</v>
      </c>
      <c r="G13" s="5">
        <v>1543523</v>
      </c>
      <c r="H13" s="5">
        <v>61212</v>
      </c>
      <c r="I13" s="5">
        <v>398492</v>
      </c>
      <c r="J13" s="5">
        <v>192163</v>
      </c>
      <c r="K13" s="5">
        <v>2186225</v>
      </c>
      <c r="L13" s="5">
        <v>1335226</v>
      </c>
      <c r="M13" s="5">
        <v>2843109</v>
      </c>
      <c r="N13" s="5">
        <v>0</v>
      </c>
      <c r="O13" s="5">
        <v>3141476</v>
      </c>
      <c r="P13" s="12">
        <v>0</v>
      </c>
      <c r="Q13" s="15">
        <f t="shared" si="0"/>
        <v>27284979</v>
      </c>
    </row>
    <row r="14" spans="2:17" x14ac:dyDescent="0.15">
      <c r="B14" s="4" t="s">
        <v>36</v>
      </c>
      <c r="C14" s="57" t="s">
        <v>37</v>
      </c>
      <c r="D14" s="48">
        <v>262072</v>
      </c>
      <c r="E14" s="5">
        <v>4180839</v>
      </c>
      <c r="F14" s="5">
        <v>12100004</v>
      </c>
      <c r="G14" s="5">
        <v>2498216</v>
      </c>
      <c r="H14" s="5">
        <v>70255</v>
      </c>
      <c r="I14" s="5">
        <v>699341</v>
      </c>
      <c r="J14" s="5">
        <v>499152</v>
      </c>
      <c r="K14" s="5">
        <v>3159247</v>
      </c>
      <c r="L14" s="5">
        <v>1175887</v>
      </c>
      <c r="M14" s="5">
        <v>2629491</v>
      </c>
      <c r="N14" s="5">
        <v>0</v>
      </c>
      <c r="O14" s="5">
        <v>2295172</v>
      </c>
      <c r="P14" s="12">
        <v>0</v>
      </c>
      <c r="Q14" s="15">
        <f t="shared" si="0"/>
        <v>29569676</v>
      </c>
    </row>
    <row r="15" spans="2:17" x14ac:dyDescent="0.15">
      <c r="B15" s="4" t="s">
        <v>38</v>
      </c>
      <c r="C15" s="57" t="s">
        <v>39</v>
      </c>
      <c r="D15" s="48">
        <v>432922</v>
      </c>
      <c r="E15" s="5">
        <v>5778368</v>
      </c>
      <c r="F15" s="5">
        <v>30611339</v>
      </c>
      <c r="G15" s="5">
        <v>8631160</v>
      </c>
      <c r="H15" s="5">
        <v>106165</v>
      </c>
      <c r="I15" s="5">
        <v>306821</v>
      </c>
      <c r="J15" s="5">
        <v>658583</v>
      </c>
      <c r="K15" s="5">
        <v>6888382</v>
      </c>
      <c r="L15" s="5">
        <v>2744317</v>
      </c>
      <c r="M15" s="5">
        <v>7128539</v>
      </c>
      <c r="N15" s="5">
        <v>0</v>
      </c>
      <c r="O15" s="5">
        <v>6998532</v>
      </c>
      <c r="P15" s="12">
        <v>0</v>
      </c>
      <c r="Q15" s="15">
        <f t="shared" si="0"/>
        <v>70285128</v>
      </c>
    </row>
    <row r="16" spans="2:17" x14ac:dyDescent="0.15">
      <c r="B16" s="4" t="s">
        <v>40</v>
      </c>
      <c r="C16" s="57" t="s">
        <v>41</v>
      </c>
      <c r="D16" s="48">
        <v>309352</v>
      </c>
      <c r="E16" s="5">
        <v>5351234</v>
      </c>
      <c r="F16" s="5">
        <v>18078087</v>
      </c>
      <c r="G16" s="5">
        <v>3825698</v>
      </c>
      <c r="H16" s="5">
        <v>208621</v>
      </c>
      <c r="I16" s="5">
        <v>190935</v>
      </c>
      <c r="J16" s="5">
        <v>670929</v>
      </c>
      <c r="K16" s="5">
        <v>4832674</v>
      </c>
      <c r="L16" s="5">
        <v>2114392</v>
      </c>
      <c r="M16" s="5">
        <v>4543466</v>
      </c>
      <c r="N16" s="5">
        <v>0</v>
      </c>
      <c r="O16" s="5">
        <v>3642329</v>
      </c>
      <c r="P16" s="12">
        <v>0</v>
      </c>
      <c r="Q16" s="15">
        <f t="shared" si="0"/>
        <v>43767717</v>
      </c>
    </row>
    <row r="17" spans="2:17" x14ac:dyDescent="0.15">
      <c r="B17" s="4" t="s">
        <v>42</v>
      </c>
      <c r="C17" s="57" t="s">
        <v>43</v>
      </c>
      <c r="D17" s="48">
        <v>169631</v>
      </c>
      <c r="E17" s="5">
        <v>2333860</v>
      </c>
      <c r="F17" s="5">
        <v>6518428</v>
      </c>
      <c r="G17" s="5">
        <v>1565085</v>
      </c>
      <c r="H17" s="5">
        <v>162552</v>
      </c>
      <c r="I17" s="5">
        <v>285209</v>
      </c>
      <c r="J17" s="5">
        <v>258392</v>
      </c>
      <c r="K17" s="5">
        <v>2314422</v>
      </c>
      <c r="L17" s="5">
        <v>871340</v>
      </c>
      <c r="M17" s="5">
        <v>1614937</v>
      </c>
      <c r="N17" s="5">
        <v>0</v>
      </c>
      <c r="O17" s="5">
        <v>1964682</v>
      </c>
      <c r="P17" s="12">
        <v>0</v>
      </c>
      <c r="Q17" s="15">
        <f t="shared" si="0"/>
        <v>18058538</v>
      </c>
    </row>
    <row r="18" spans="2:17" x14ac:dyDescent="0.15">
      <c r="B18" s="39" t="s">
        <v>44</v>
      </c>
      <c r="C18" s="58" t="s">
        <v>45</v>
      </c>
      <c r="D18" s="49">
        <v>296599</v>
      </c>
      <c r="E18" s="40">
        <v>3623020</v>
      </c>
      <c r="F18" s="40">
        <v>13800155</v>
      </c>
      <c r="G18" s="40">
        <v>2693047</v>
      </c>
      <c r="H18" s="40">
        <v>122106</v>
      </c>
      <c r="I18" s="40">
        <v>450000</v>
      </c>
      <c r="J18" s="40">
        <v>367966</v>
      </c>
      <c r="K18" s="40">
        <v>4765137</v>
      </c>
      <c r="L18" s="40">
        <v>1751769</v>
      </c>
      <c r="M18" s="40">
        <v>3720800</v>
      </c>
      <c r="N18" s="40">
        <v>0</v>
      </c>
      <c r="O18" s="40">
        <v>4859058</v>
      </c>
      <c r="P18" s="41">
        <v>0</v>
      </c>
      <c r="Q18" s="42">
        <f t="shared" si="0"/>
        <v>36449657</v>
      </c>
    </row>
    <row r="19" spans="2:17" x14ac:dyDescent="0.15">
      <c r="B19" s="4" t="s">
        <v>46</v>
      </c>
      <c r="C19" s="57" t="s">
        <v>47</v>
      </c>
      <c r="D19" s="48">
        <v>300369</v>
      </c>
      <c r="E19" s="5">
        <v>6795958</v>
      </c>
      <c r="F19" s="5">
        <v>20489003</v>
      </c>
      <c r="G19" s="5">
        <v>3092920</v>
      </c>
      <c r="H19" s="5">
        <v>61602</v>
      </c>
      <c r="I19" s="5">
        <v>1459049</v>
      </c>
      <c r="J19" s="5">
        <v>571184</v>
      </c>
      <c r="K19" s="5">
        <v>5021635</v>
      </c>
      <c r="L19" s="5">
        <v>2299926</v>
      </c>
      <c r="M19" s="5">
        <v>4829934</v>
      </c>
      <c r="N19" s="5">
        <v>0</v>
      </c>
      <c r="O19" s="5">
        <v>2907537</v>
      </c>
      <c r="P19" s="12">
        <v>0</v>
      </c>
      <c r="Q19" s="15">
        <f t="shared" si="0"/>
        <v>47829117</v>
      </c>
    </row>
    <row r="20" spans="2:17" x14ac:dyDescent="0.15">
      <c r="B20" s="39" t="s">
        <v>48</v>
      </c>
      <c r="C20" s="58" t="s">
        <v>49</v>
      </c>
      <c r="D20" s="49">
        <v>414620</v>
      </c>
      <c r="E20" s="40">
        <v>5699476</v>
      </c>
      <c r="F20" s="40">
        <v>28245399</v>
      </c>
      <c r="G20" s="40">
        <v>5241376</v>
      </c>
      <c r="H20" s="40">
        <v>475139</v>
      </c>
      <c r="I20" s="40">
        <v>174974</v>
      </c>
      <c r="J20" s="40">
        <v>192081</v>
      </c>
      <c r="K20" s="40">
        <v>5349454</v>
      </c>
      <c r="L20" s="40">
        <v>2558163</v>
      </c>
      <c r="M20" s="40">
        <v>5013886</v>
      </c>
      <c r="N20" s="40">
        <v>0</v>
      </c>
      <c r="O20" s="40">
        <v>6663348</v>
      </c>
      <c r="P20" s="41">
        <v>0</v>
      </c>
      <c r="Q20" s="42">
        <f t="shared" si="0"/>
        <v>60027916</v>
      </c>
    </row>
    <row r="21" spans="2:17" x14ac:dyDescent="0.15">
      <c r="B21" s="4" t="s">
        <v>50</v>
      </c>
      <c r="C21" s="57" t="s">
        <v>51</v>
      </c>
      <c r="D21" s="48">
        <v>391273</v>
      </c>
      <c r="E21" s="5">
        <v>7151600</v>
      </c>
      <c r="F21" s="5">
        <v>32705270</v>
      </c>
      <c r="G21" s="5">
        <v>5536284</v>
      </c>
      <c r="H21" s="5">
        <v>76292</v>
      </c>
      <c r="I21" s="5">
        <v>69623</v>
      </c>
      <c r="J21" s="5">
        <v>424200</v>
      </c>
      <c r="K21" s="5">
        <v>9570646</v>
      </c>
      <c r="L21" s="5">
        <v>2579354</v>
      </c>
      <c r="M21" s="5">
        <v>6409110</v>
      </c>
      <c r="N21" s="5">
        <v>0</v>
      </c>
      <c r="O21" s="5">
        <v>5584118</v>
      </c>
      <c r="P21" s="12">
        <v>0</v>
      </c>
      <c r="Q21" s="15">
        <f t="shared" si="0"/>
        <v>70497770</v>
      </c>
    </row>
    <row r="22" spans="2:17" x14ac:dyDescent="0.15">
      <c r="B22" s="4" t="s">
        <v>52</v>
      </c>
      <c r="C22" s="57" t="s">
        <v>53</v>
      </c>
      <c r="D22" s="48">
        <v>539387</v>
      </c>
      <c r="E22" s="5">
        <v>13670584</v>
      </c>
      <c r="F22" s="5">
        <v>44198555</v>
      </c>
      <c r="G22" s="5">
        <v>8258448</v>
      </c>
      <c r="H22" s="5">
        <v>63433</v>
      </c>
      <c r="I22" s="5">
        <v>504551</v>
      </c>
      <c r="J22" s="5">
        <v>473562</v>
      </c>
      <c r="K22" s="5">
        <v>10862890</v>
      </c>
      <c r="L22" s="5">
        <v>3296166</v>
      </c>
      <c r="M22" s="5">
        <v>9009726</v>
      </c>
      <c r="N22" s="5">
        <v>7476</v>
      </c>
      <c r="O22" s="5">
        <v>7900405</v>
      </c>
      <c r="P22" s="12">
        <v>0</v>
      </c>
      <c r="Q22" s="15">
        <f t="shared" si="0"/>
        <v>98785183</v>
      </c>
    </row>
    <row r="23" spans="2:17" x14ac:dyDescent="0.15">
      <c r="B23" s="4" t="s">
        <v>54</v>
      </c>
      <c r="C23" s="57" t="s">
        <v>55</v>
      </c>
      <c r="D23" s="48">
        <v>244294</v>
      </c>
      <c r="E23" s="5">
        <v>3380848</v>
      </c>
      <c r="F23" s="5">
        <v>11349992</v>
      </c>
      <c r="G23" s="5">
        <v>1872323</v>
      </c>
      <c r="H23" s="5">
        <v>35156</v>
      </c>
      <c r="I23" s="5">
        <v>6966</v>
      </c>
      <c r="J23" s="5">
        <v>217679</v>
      </c>
      <c r="K23" s="5">
        <v>2098902</v>
      </c>
      <c r="L23" s="5">
        <v>816285</v>
      </c>
      <c r="M23" s="5">
        <v>1966340</v>
      </c>
      <c r="N23" s="5">
        <v>0</v>
      </c>
      <c r="O23" s="5">
        <v>1526516</v>
      </c>
      <c r="P23" s="12">
        <v>0</v>
      </c>
      <c r="Q23" s="15">
        <f t="shared" si="0"/>
        <v>23515301</v>
      </c>
    </row>
    <row r="24" spans="2:17" x14ac:dyDescent="0.15">
      <c r="B24" s="4" t="s">
        <v>56</v>
      </c>
      <c r="C24" s="57" t="s">
        <v>57</v>
      </c>
      <c r="D24" s="48">
        <v>382826</v>
      </c>
      <c r="E24" s="5">
        <v>9071034</v>
      </c>
      <c r="F24" s="5">
        <v>22974454</v>
      </c>
      <c r="G24" s="5">
        <v>3665663</v>
      </c>
      <c r="H24" s="5">
        <v>59717</v>
      </c>
      <c r="I24" s="5">
        <v>5272</v>
      </c>
      <c r="J24" s="5">
        <v>328622</v>
      </c>
      <c r="K24" s="5">
        <v>4877770</v>
      </c>
      <c r="L24" s="5">
        <v>1526703</v>
      </c>
      <c r="M24" s="5">
        <v>4732872</v>
      </c>
      <c r="N24" s="5">
        <v>0</v>
      </c>
      <c r="O24" s="5">
        <v>3233010</v>
      </c>
      <c r="P24" s="12">
        <v>0</v>
      </c>
      <c r="Q24" s="15">
        <f t="shared" si="0"/>
        <v>50857943</v>
      </c>
    </row>
    <row r="25" spans="2:17" x14ac:dyDescent="0.15">
      <c r="B25" s="4" t="s">
        <v>58</v>
      </c>
      <c r="C25" s="57" t="s">
        <v>59</v>
      </c>
      <c r="D25" s="48">
        <v>289905</v>
      </c>
      <c r="E25" s="5">
        <v>5027074</v>
      </c>
      <c r="F25" s="5">
        <v>17873882</v>
      </c>
      <c r="G25" s="5">
        <v>3518289</v>
      </c>
      <c r="H25" s="5">
        <v>29294</v>
      </c>
      <c r="I25" s="5">
        <v>166559</v>
      </c>
      <c r="J25" s="5">
        <v>295733</v>
      </c>
      <c r="K25" s="5">
        <v>3299150</v>
      </c>
      <c r="L25" s="5">
        <v>2129976</v>
      </c>
      <c r="M25" s="5">
        <v>5353506</v>
      </c>
      <c r="N25" s="5">
        <v>39124</v>
      </c>
      <c r="O25" s="5">
        <v>3230118</v>
      </c>
      <c r="P25" s="12">
        <v>0</v>
      </c>
      <c r="Q25" s="15">
        <f t="shared" si="0"/>
        <v>41252610</v>
      </c>
    </row>
    <row r="26" spans="2:17" x14ac:dyDescent="0.15">
      <c r="B26" s="4" t="s">
        <v>60</v>
      </c>
      <c r="C26" s="57" t="s">
        <v>61</v>
      </c>
      <c r="D26" s="48">
        <v>274833</v>
      </c>
      <c r="E26" s="5">
        <v>5869210</v>
      </c>
      <c r="F26" s="5">
        <v>20787288</v>
      </c>
      <c r="G26" s="5">
        <v>2945577</v>
      </c>
      <c r="H26" s="5">
        <v>15442</v>
      </c>
      <c r="I26" s="5">
        <v>68541</v>
      </c>
      <c r="J26" s="5">
        <v>284724</v>
      </c>
      <c r="K26" s="5">
        <v>2317848</v>
      </c>
      <c r="L26" s="5">
        <v>1361809</v>
      </c>
      <c r="M26" s="5">
        <v>4690103</v>
      </c>
      <c r="N26" s="5">
        <v>0</v>
      </c>
      <c r="O26" s="5">
        <v>2990362</v>
      </c>
      <c r="P26" s="12">
        <v>0</v>
      </c>
      <c r="Q26" s="15">
        <f t="shared" si="0"/>
        <v>41605737</v>
      </c>
    </row>
    <row r="27" spans="2:17" x14ac:dyDescent="0.15">
      <c r="B27" s="4" t="s">
        <v>62</v>
      </c>
      <c r="C27" s="57" t="s">
        <v>63</v>
      </c>
      <c r="D27" s="48">
        <v>167082</v>
      </c>
      <c r="E27" s="5">
        <v>3335369</v>
      </c>
      <c r="F27" s="5">
        <v>10825308</v>
      </c>
      <c r="G27" s="5">
        <v>1425069</v>
      </c>
      <c r="H27" s="5">
        <v>15601</v>
      </c>
      <c r="I27" s="5">
        <v>39109</v>
      </c>
      <c r="J27" s="5">
        <v>80356</v>
      </c>
      <c r="K27" s="5">
        <v>1873734</v>
      </c>
      <c r="L27" s="5">
        <v>848507</v>
      </c>
      <c r="M27" s="5">
        <v>2761209</v>
      </c>
      <c r="N27" s="5">
        <v>2938</v>
      </c>
      <c r="O27" s="5">
        <v>1553182</v>
      </c>
      <c r="P27" s="12">
        <v>0</v>
      </c>
      <c r="Q27" s="15">
        <f t="shared" si="0"/>
        <v>22927464</v>
      </c>
    </row>
    <row r="28" spans="2:17" x14ac:dyDescent="0.15">
      <c r="B28" s="4" t="s">
        <v>64</v>
      </c>
      <c r="C28" s="57" t="s">
        <v>65</v>
      </c>
      <c r="D28" s="48">
        <v>211006</v>
      </c>
      <c r="E28" s="5">
        <v>3851110</v>
      </c>
      <c r="F28" s="5">
        <v>11656825</v>
      </c>
      <c r="G28" s="5">
        <v>1882364</v>
      </c>
      <c r="H28" s="5">
        <v>61589</v>
      </c>
      <c r="I28" s="5">
        <v>51206</v>
      </c>
      <c r="J28" s="5">
        <v>63879</v>
      </c>
      <c r="K28" s="5">
        <v>3677117</v>
      </c>
      <c r="L28" s="5">
        <v>925550</v>
      </c>
      <c r="M28" s="5">
        <v>2413275</v>
      </c>
      <c r="N28" s="5">
        <v>0</v>
      </c>
      <c r="O28" s="5">
        <v>1702253</v>
      </c>
      <c r="P28" s="12">
        <v>0</v>
      </c>
      <c r="Q28" s="15">
        <f t="shared" si="0"/>
        <v>26496174</v>
      </c>
    </row>
    <row r="29" spans="2:17" x14ac:dyDescent="0.15">
      <c r="B29" s="4" t="s">
        <v>66</v>
      </c>
      <c r="C29" s="57" t="s">
        <v>67</v>
      </c>
      <c r="D29" s="48">
        <v>307599</v>
      </c>
      <c r="E29" s="5">
        <v>6678529</v>
      </c>
      <c r="F29" s="5">
        <v>25773130</v>
      </c>
      <c r="G29" s="5">
        <v>3035269</v>
      </c>
      <c r="H29" s="5">
        <v>481</v>
      </c>
      <c r="I29" s="5">
        <v>82751</v>
      </c>
      <c r="J29" s="5">
        <v>200629</v>
      </c>
      <c r="K29" s="5">
        <v>5869320</v>
      </c>
      <c r="L29" s="5">
        <v>1560235</v>
      </c>
      <c r="M29" s="5">
        <v>4619708</v>
      </c>
      <c r="N29" s="5">
        <v>0</v>
      </c>
      <c r="O29" s="5">
        <v>4518626</v>
      </c>
      <c r="P29" s="12">
        <v>0</v>
      </c>
      <c r="Q29" s="15">
        <f t="shared" si="0"/>
        <v>52646277</v>
      </c>
    </row>
    <row r="30" spans="2:17" x14ac:dyDescent="0.15">
      <c r="B30" s="39" t="s">
        <v>68</v>
      </c>
      <c r="C30" s="58" t="s">
        <v>69</v>
      </c>
      <c r="D30" s="49">
        <v>226906</v>
      </c>
      <c r="E30" s="40">
        <v>2600911</v>
      </c>
      <c r="F30" s="40">
        <v>9281509</v>
      </c>
      <c r="G30" s="40">
        <v>1963735</v>
      </c>
      <c r="H30" s="40">
        <v>81091</v>
      </c>
      <c r="I30" s="40">
        <v>71807</v>
      </c>
      <c r="J30" s="40">
        <v>249074</v>
      </c>
      <c r="K30" s="40">
        <v>1940154</v>
      </c>
      <c r="L30" s="40">
        <v>1026656</v>
      </c>
      <c r="M30" s="40">
        <v>2684285</v>
      </c>
      <c r="N30" s="40">
        <v>0</v>
      </c>
      <c r="O30" s="40">
        <v>2355148</v>
      </c>
      <c r="P30" s="41">
        <v>0</v>
      </c>
      <c r="Q30" s="42">
        <f t="shared" si="0"/>
        <v>22481276</v>
      </c>
    </row>
    <row r="31" spans="2:17" x14ac:dyDescent="0.15">
      <c r="B31" s="4" t="s">
        <v>70</v>
      </c>
      <c r="C31" s="57" t="s">
        <v>71</v>
      </c>
      <c r="D31" s="48">
        <v>348716</v>
      </c>
      <c r="E31" s="5">
        <v>4645981</v>
      </c>
      <c r="F31" s="5">
        <v>20173346</v>
      </c>
      <c r="G31" s="5">
        <v>3825768</v>
      </c>
      <c r="H31" s="5">
        <v>27715</v>
      </c>
      <c r="I31" s="5">
        <v>744303</v>
      </c>
      <c r="J31" s="5">
        <v>332358</v>
      </c>
      <c r="K31" s="5">
        <v>4368684</v>
      </c>
      <c r="L31" s="5">
        <v>2669127</v>
      </c>
      <c r="M31" s="5">
        <v>4935297</v>
      </c>
      <c r="N31" s="5">
        <v>0</v>
      </c>
      <c r="O31" s="5">
        <v>4568045</v>
      </c>
      <c r="P31" s="12">
        <v>0</v>
      </c>
      <c r="Q31" s="15">
        <f t="shared" si="0"/>
        <v>46639340</v>
      </c>
    </row>
    <row r="32" spans="2:17" x14ac:dyDescent="0.15">
      <c r="B32" s="31" t="s">
        <v>72</v>
      </c>
      <c r="C32" s="59" t="s">
        <v>73</v>
      </c>
      <c r="D32" s="50">
        <v>222803</v>
      </c>
      <c r="E32" s="32">
        <v>2341839</v>
      </c>
      <c r="F32" s="32">
        <v>7908143</v>
      </c>
      <c r="G32" s="32">
        <v>1389430</v>
      </c>
      <c r="H32" s="32">
        <v>15184</v>
      </c>
      <c r="I32" s="32">
        <v>96537</v>
      </c>
      <c r="J32" s="32">
        <v>147189</v>
      </c>
      <c r="K32" s="32">
        <v>1441531</v>
      </c>
      <c r="L32" s="32">
        <v>978781</v>
      </c>
      <c r="M32" s="32">
        <v>2082478</v>
      </c>
      <c r="N32" s="32">
        <v>0</v>
      </c>
      <c r="O32" s="32">
        <v>2336319</v>
      </c>
      <c r="P32" s="33">
        <v>0</v>
      </c>
      <c r="Q32" s="34">
        <f t="shared" si="0"/>
        <v>18960234</v>
      </c>
    </row>
    <row r="33" spans="2:17" x14ac:dyDescent="0.15">
      <c r="B33" s="4" t="s">
        <v>74</v>
      </c>
      <c r="C33" s="57" t="s">
        <v>75</v>
      </c>
      <c r="D33" s="48">
        <v>255751</v>
      </c>
      <c r="E33" s="5">
        <v>4236231</v>
      </c>
      <c r="F33" s="5">
        <v>12129546</v>
      </c>
      <c r="G33" s="5">
        <v>1741030</v>
      </c>
      <c r="H33" s="5">
        <v>53219</v>
      </c>
      <c r="I33" s="5">
        <v>93308</v>
      </c>
      <c r="J33" s="5">
        <v>288046</v>
      </c>
      <c r="K33" s="5">
        <v>4547023</v>
      </c>
      <c r="L33" s="5">
        <v>1082601</v>
      </c>
      <c r="M33" s="5">
        <v>2768646</v>
      </c>
      <c r="N33" s="5">
        <v>335</v>
      </c>
      <c r="O33" s="5">
        <v>2744567</v>
      </c>
      <c r="P33" s="12">
        <v>0</v>
      </c>
      <c r="Q33" s="15">
        <f t="shared" si="0"/>
        <v>29940303</v>
      </c>
    </row>
    <row r="34" spans="2:17" x14ac:dyDescent="0.15">
      <c r="B34" s="4" t="s">
        <v>76</v>
      </c>
      <c r="C34" s="57" t="s">
        <v>77</v>
      </c>
      <c r="D34" s="48">
        <v>242361</v>
      </c>
      <c r="E34" s="5">
        <v>3763216</v>
      </c>
      <c r="F34" s="5">
        <v>16024826</v>
      </c>
      <c r="G34" s="5">
        <v>1838799</v>
      </c>
      <c r="H34" s="5">
        <v>12720</v>
      </c>
      <c r="I34" s="5">
        <v>119395</v>
      </c>
      <c r="J34" s="5">
        <v>76158</v>
      </c>
      <c r="K34" s="5">
        <v>3066141</v>
      </c>
      <c r="L34" s="5">
        <v>1258269</v>
      </c>
      <c r="M34" s="5">
        <v>3901480</v>
      </c>
      <c r="N34" s="5">
        <v>0</v>
      </c>
      <c r="O34" s="5">
        <v>2651288</v>
      </c>
      <c r="P34" s="12">
        <v>0</v>
      </c>
      <c r="Q34" s="15">
        <f t="shared" si="0"/>
        <v>32954653</v>
      </c>
    </row>
    <row r="35" spans="2:17" x14ac:dyDescent="0.15">
      <c r="B35" s="4" t="s">
        <v>78</v>
      </c>
      <c r="C35" s="57" t="s">
        <v>79</v>
      </c>
      <c r="D35" s="48">
        <v>304411</v>
      </c>
      <c r="E35" s="5">
        <v>7585879</v>
      </c>
      <c r="F35" s="5">
        <v>20431966</v>
      </c>
      <c r="G35" s="5">
        <v>2448891</v>
      </c>
      <c r="H35" s="5">
        <v>181349</v>
      </c>
      <c r="I35" s="5">
        <v>140996</v>
      </c>
      <c r="J35" s="5">
        <v>345968</v>
      </c>
      <c r="K35" s="5">
        <v>5934719</v>
      </c>
      <c r="L35" s="5">
        <v>1565796</v>
      </c>
      <c r="M35" s="5">
        <v>3780554</v>
      </c>
      <c r="N35" s="5">
        <v>0</v>
      </c>
      <c r="O35" s="5">
        <v>4602577</v>
      </c>
      <c r="P35" s="12">
        <v>0</v>
      </c>
      <c r="Q35" s="15">
        <f t="shared" si="0"/>
        <v>47323106</v>
      </c>
    </row>
    <row r="36" spans="2:17" x14ac:dyDescent="0.15">
      <c r="B36" s="35" t="s">
        <v>80</v>
      </c>
      <c r="C36" s="60" t="s">
        <v>81</v>
      </c>
      <c r="D36" s="51">
        <v>219155</v>
      </c>
      <c r="E36" s="36">
        <v>2592538</v>
      </c>
      <c r="F36" s="36">
        <v>7533306</v>
      </c>
      <c r="G36" s="36">
        <v>1196969</v>
      </c>
      <c r="H36" s="36">
        <v>23013</v>
      </c>
      <c r="I36" s="36">
        <v>358272</v>
      </c>
      <c r="J36" s="36">
        <v>71150</v>
      </c>
      <c r="K36" s="36">
        <v>2129090</v>
      </c>
      <c r="L36" s="36">
        <v>864427</v>
      </c>
      <c r="M36" s="36">
        <v>1847278</v>
      </c>
      <c r="N36" s="36">
        <v>0</v>
      </c>
      <c r="O36" s="36">
        <v>1556608</v>
      </c>
      <c r="P36" s="37">
        <v>0</v>
      </c>
      <c r="Q36" s="38">
        <f t="shared" si="0"/>
        <v>18391806</v>
      </c>
    </row>
    <row r="37" spans="2:17" x14ac:dyDescent="0.15">
      <c r="B37" s="4" t="s">
        <v>82</v>
      </c>
      <c r="C37" s="57" t="s">
        <v>83</v>
      </c>
      <c r="D37" s="48">
        <v>240568</v>
      </c>
      <c r="E37" s="5">
        <v>4695398</v>
      </c>
      <c r="F37" s="5">
        <v>11669602</v>
      </c>
      <c r="G37" s="5">
        <v>2620528</v>
      </c>
      <c r="H37" s="5">
        <v>43161</v>
      </c>
      <c r="I37" s="5">
        <v>192590</v>
      </c>
      <c r="J37" s="5">
        <v>100192</v>
      </c>
      <c r="K37" s="5">
        <v>3077996</v>
      </c>
      <c r="L37" s="5">
        <v>1404845</v>
      </c>
      <c r="M37" s="5">
        <v>2991220</v>
      </c>
      <c r="N37" s="5">
        <v>0</v>
      </c>
      <c r="O37" s="5">
        <v>2899233</v>
      </c>
      <c r="P37" s="12">
        <v>0</v>
      </c>
      <c r="Q37" s="15">
        <f t="shared" si="0"/>
        <v>29935333</v>
      </c>
    </row>
    <row r="38" spans="2:17" x14ac:dyDescent="0.15">
      <c r="B38" s="4" t="s">
        <v>84</v>
      </c>
      <c r="C38" s="57" t="s">
        <v>85</v>
      </c>
      <c r="D38" s="48">
        <v>160061</v>
      </c>
      <c r="E38" s="5">
        <v>1838379</v>
      </c>
      <c r="F38" s="5">
        <v>6314659</v>
      </c>
      <c r="G38" s="5">
        <v>1197122</v>
      </c>
      <c r="H38" s="5">
        <v>21929</v>
      </c>
      <c r="I38" s="5">
        <v>180255</v>
      </c>
      <c r="J38" s="5">
        <v>340520</v>
      </c>
      <c r="K38" s="5">
        <v>4461499</v>
      </c>
      <c r="L38" s="5">
        <v>940480</v>
      </c>
      <c r="M38" s="5">
        <v>2133867</v>
      </c>
      <c r="N38" s="5">
        <v>0</v>
      </c>
      <c r="O38" s="5">
        <v>1284143</v>
      </c>
      <c r="P38" s="12">
        <v>0</v>
      </c>
      <c r="Q38" s="15">
        <f t="shared" si="0"/>
        <v>18872914</v>
      </c>
    </row>
    <row r="39" spans="2:17" x14ac:dyDescent="0.15">
      <c r="B39" s="35" t="s">
        <v>86</v>
      </c>
      <c r="C39" s="60" t="s">
        <v>87</v>
      </c>
      <c r="D39" s="51">
        <v>207647</v>
      </c>
      <c r="E39" s="36">
        <v>3132272</v>
      </c>
      <c r="F39" s="36">
        <v>8542366</v>
      </c>
      <c r="G39" s="36">
        <v>1349509</v>
      </c>
      <c r="H39" s="36">
        <v>4877</v>
      </c>
      <c r="I39" s="36">
        <v>103249</v>
      </c>
      <c r="J39" s="36">
        <v>288017</v>
      </c>
      <c r="K39" s="36">
        <v>2381877</v>
      </c>
      <c r="L39" s="36">
        <v>1099904</v>
      </c>
      <c r="M39" s="36">
        <v>2352549</v>
      </c>
      <c r="N39" s="36">
        <v>0</v>
      </c>
      <c r="O39" s="36">
        <v>1744513</v>
      </c>
      <c r="P39" s="37">
        <v>0</v>
      </c>
      <c r="Q39" s="38">
        <f t="shared" si="0"/>
        <v>21206780</v>
      </c>
    </row>
    <row r="40" spans="2:17" x14ac:dyDescent="0.15">
      <c r="B40" s="35" t="s">
        <v>88</v>
      </c>
      <c r="C40" s="60" t="s">
        <v>89</v>
      </c>
      <c r="D40" s="51">
        <v>178406</v>
      </c>
      <c r="E40" s="36">
        <v>2567322</v>
      </c>
      <c r="F40" s="36">
        <v>7377448</v>
      </c>
      <c r="G40" s="36">
        <v>1419128</v>
      </c>
      <c r="H40" s="36">
        <v>19702</v>
      </c>
      <c r="I40" s="36">
        <v>111846</v>
      </c>
      <c r="J40" s="36">
        <v>155871</v>
      </c>
      <c r="K40" s="36">
        <v>1802683</v>
      </c>
      <c r="L40" s="36">
        <v>848626</v>
      </c>
      <c r="M40" s="36">
        <v>1594934</v>
      </c>
      <c r="N40" s="36">
        <v>45500</v>
      </c>
      <c r="O40" s="36">
        <v>1424866</v>
      </c>
      <c r="P40" s="37">
        <v>0</v>
      </c>
      <c r="Q40" s="38">
        <f t="shared" si="0"/>
        <v>17546332</v>
      </c>
    </row>
    <row r="41" spans="2:17" x14ac:dyDescent="0.15">
      <c r="B41" s="4" t="s">
        <v>90</v>
      </c>
      <c r="C41" s="57" t="s">
        <v>91</v>
      </c>
      <c r="D41" s="48">
        <v>206866</v>
      </c>
      <c r="E41" s="5">
        <v>2724385</v>
      </c>
      <c r="F41" s="5">
        <v>9443218</v>
      </c>
      <c r="G41" s="5">
        <v>1349586</v>
      </c>
      <c r="H41" s="5">
        <v>46688</v>
      </c>
      <c r="I41" s="5">
        <v>251069</v>
      </c>
      <c r="J41" s="5">
        <v>84399</v>
      </c>
      <c r="K41" s="5">
        <v>1800850</v>
      </c>
      <c r="L41" s="5">
        <v>1264684</v>
      </c>
      <c r="M41" s="5">
        <v>2848778</v>
      </c>
      <c r="N41" s="5">
        <v>0</v>
      </c>
      <c r="O41" s="5">
        <v>1963695</v>
      </c>
      <c r="P41" s="12">
        <v>0</v>
      </c>
      <c r="Q41" s="15">
        <f t="shared" si="0"/>
        <v>21984218</v>
      </c>
    </row>
    <row r="42" spans="2:17" x14ac:dyDescent="0.15">
      <c r="B42" s="4">
        <v>39</v>
      </c>
      <c r="C42" s="57" t="s">
        <v>92</v>
      </c>
      <c r="D42" s="48">
        <v>247135</v>
      </c>
      <c r="E42" s="5">
        <v>6267990</v>
      </c>
      <c r="F42" s="5">
        <v>16946647</v>
      </c>
      <c r="G42" s="5">
        <v>2704531</v>
      </c>
      <c r="H42" s="5">
        <v>12864</v>
      </c>
      <c r="I42" s="5">
        <v>56192</v>
      </c>
      <c r="J42" s="5">
        <v>115399</v>
      </c>
      <c r="K42" s="5">
        <v>3439363</v>
      </c>
      <c r="L42" s="5">
        <v>1417431</v>
      </c>
      <c r="M42" s="5">
        <v>5237307</v>
      </c>
      <c r="N42" s="5">
        <v>56762</v>
      </c>
      <c r="O42" s="5">
        <v>3849768</v>
      </c>
      <c r="P42" s="12">
        <v>0</v>
      </c>
      <c r="Q42" s="15">
        <f t="shared" si="0"/>
        <v>40351389</v>
      </c>
    </row>
    <row r="43" spans="2:17" x14ac:dyDescent="0.15">
      <c r="B43" s="6">
        <v>40</v>
      </c>
      <c r="C43" s="61" t="s">
        <v>93</v>
      </c>
      <c r="D43" s="52">
        <v>160890</v>
      </c>
      <c r="E43" s="7">
        <v>1744901</v>
      </c>
      <c r="F43" s="7">
        <v>5638251</v>
      </c>
      <c r="G43" s="7">
        <v>997702</v>
      </c>
      <c r="H43" s="7">
        <v>58917</v>
      </c>
      <c r="I43" s="7">
        <v>205506</v>
      </c>
      <c r="J43" s="7">
        <v>221765</v>
      </c>
      <c r="K43" s="7">
        <v>1523237</v>
      </c>
      <c r="L43" s="7">
        <v>705789</v>
      </c>
      <c r="M43" s="7">
        <v>2545066</v>
      </c>
      <c r="N43" s="7">
        <v>0</v>
      </c>
      <c r="O43" s="7">
        <v>1342254</v>
      </c>
      <c r="P43" s="26">
        <v>0</v>
      </c>
      <c r="Q43" s="27">
        <f t="shared" si="0"/>
        <v>15144278</v>
      </c>
    </row>
    <row r="44" spans="2:17" x14ac:dyDescent="0.15">
      <c r="B44" s="18">
        <v>41</v>
      </c>
      <c r="C44" s="62" t="s">
        <v>94</v>
      </c>
      <c r="D44" s="53">
        <v>123417</v>
      </c>
      <c r="E44" s="19">
        <v>1952627</v>
      </c>
      <c r="F44" s="19">
        <v>4386596</v>
      </c>
      <c r="G44" s="19">
        <v>1010831</v>
      </c>
      <c r="H44" s="19">
        <v>10607</v>
      </c>
      <c r="I44" s="19">
        <v>112409</v>
      </c>
      <c r="J44" s="19">
        <v>91105</v>
      </c>
      <c r="K44" s="19">
        <v>859470</v>
      </c>
      <c r="L44" s="19">
        <v>566467</v>
      </c>
      <c r="M44" s="19">
        <v>1152080</v>
      </c>
      <c r="N44" s="19">
        <v>0</v>
      </c>
      <c r="O44" s="19">
        <v>1093398</v>
      </c>
      <c r="P44" s="20">
        <v>0</v>
      </c>
      <c r="Q44" s="21">
        <f t="shared" si="0"/>
        <v>11359007</v>
      </c>
    </row>
    <row r="45" spans="2:17" x14ac:dyDescent="0.15">
      <c r="B45" s="4">
        <v>42</v>
      </c>
      <c r="C45" s="57" t="s">
        <v>95</v>
      </c>
      <c r="D45" s="48">
        <v>125105</v>
      </c>
      <c r="E45" s="5">
        <v>2258147</v>
      </c>
      <c r="F45" s="5">
        <v>4280093</v>
      </c>
      <c r="G45" s="5">
        <v>817419</v>
      </c>
      <c r="H45" s="5">
        <v>2167</v>
      </c>
      <c r="I45" s="5">
        <v>84378</v>
      </c>
      <c r="J45" s="5">
        <v>36821</v>
      </c>
      <c r="K45" s="5">
        <v>1716188</v>
      </c>
      <c r="L45" s="5">
        <v>652137</v>
      </c>
      <c r="M45" s="5">
        <v>1185378</v>
      </c>
      <c r="N45" s="5">
        <v>0</v>
      </c>
      <c r="O45" s="5">
        <v>1568373</v>
      </c>
      <c r="P45" s="12">
        <v>0</v>
      </c>
      <c r="Q45" s="15">
        <f t="shared" si="0"/>
        <v>12726206</v>
      </c>
    </row>
    <row r="46" spans="2:17" x14ac:dyDescent="0.15">
      <c r="B46" s="4">
        <v>43</v>
      </c>
      <c r="C46" s="57" t="s">
        <v>96</v>
      </c>
      <c r="D46" s="48">
        <v>109341</v>
      </c>
      <c r="E46" s="5">
        <v>1385940</v>
      </c>
      <c r="F46" s="5">
        <v>3536693</v>
      </c>
      <c r="G46" s="5">
        <v>758605</v>
      </c>
      <c r="H46" s="5">
        <v>30032</v>
      </c>
      <c r="I46" s="5">
        <v>208689</v>
      </c>
      <c r="J46" s="5">
        <v>56623</v>
      </c>
      <c r="K46" s="5">
        <v>815133</v>
      </c>
      <c r="L46" s="5">
        <v>616201</v>
      </c>
      <c r="M46" s="5">
        <v>953083</v>
      </c>
      <c r="N46" s="5">
        <v>0</v>
      </c>
      <c r="O46" s="5">
        <v>931264</v>
      </c>
      <c r="P46" s="12">
        <v>0</v>
      </c>
      <c r="Q46" s="15">
        <f t="shared" si="0"/>
        <v>9401604</v>
      </c>
    </row>
    <row r="47" spans="2:17" x14ac:dyDescent="0.15">
      <c r="B47" s="4">
        <v>44</v>
      </c>
      <c r="C47" s="57" t="s">
        <v>97</v>
      </c>
      <c r="D47" s="48">
        <v>68848</v>
      </c>
      <c r="E47" s="5">
        <v>623085</v>
      </c>
      <c r="F47" s="5">
        <v>1262051</v>
      </c>
      <c r="G47" s="5">
        <v>359770</v>
      </c>
      <c r="H47" s="5">
        <v>10073</v>
      </c>
      <c r="I47" s="5">
        <v>96055</v>
      </c>
      <c r="J47" s="5">
        <v>60581</v>
      </c>
      <c r="K47" s="5">
        <v>1184358</v>
      </c>
      <c r="L47" s="5">
        <v>256299</v>
      </c>
      <c r="M47" s="5">
        <v>299615</v>
      </c>
      <c r="N47" s="5">
        <v>0</v>
      </c>
      <c r="O47" s="5">
        <v>259969</v>
      </c>
      <c r="P47" s="12">
        <v>0</v>
      </c>
      <c r="Q47" s="15">
        <f t="shared" si="0"/>
        <v>4480704</v>
      </c>
    </row>
    <row r="48" spans="2:17" x14ac:dyDescent="0.15">
      <c r="B48" s="4">
        <v>45</v>
      </c>
      <c r="C48" s="57" t="s">
        <v>98</v>
      </c>
      <c r="D48" s="48">
        <v>86130</v>
      </c>
      <c r="E48" s="5">
        <v>680771</v>
      </c>
      <c r="F48" s="5">
        <v>2242062</v>
      </c>
      <c r="G48" s="5">
        <v>528170</v>
      </c>
      <c r="H48" s="5">
        <v>0</v>
      </c>
      <c r="I48" s="5">
        <v>193256</v>
      </c>
      <c r="J48" s="5">
        <v>25221</v>
      </c>
      <c r="K48" s="5">
        <v>422895</v>
      </c>
      <c r="L48" s="5">
        <v>578591</v>
      </c>
      <c r="M48" s="5">
        <v>836257</v>
      </c>
      <c r="N48" s="5">
        <v>0</v>
      </c>
      <c r="O48" s="5">
        <v>670835</v>
      </c>
      <c r="P48" s="12">
        <v>0</v>
      </c>
      <c r="Q48" s="15">
        <f t="shared" si="0"/>
        <v>6264188</v>
      </c>
    </row>
    <row r="49" spans="2:17" x14ac:dyDescent="0.15">
      <c r="B49" s="4">
        <v>46</v>
      </c>
      <c r="C49" s="57" t="s">
        <v>99</v>
      </c>
      <c r="D49" s="48">
        <v>97443</v>
      </c>
      <c r="E49" s="5">
        <v>920946</v>
      </c>
      <c r="F49" s="5">
        <v>1999379</v>
      </c>
      <c r="G49" s="5">
        <v>594382</v>
      </c>
      <c r="H49" s="5">
        <v>4693</v>
      </c>
      <c r="I49" s="5">
        <v>235427</v>
      </c>
      <c r="J49" s="5">
        <v>121084</v>
      </c>
      <c r="K49" s="5">
        <v>566436</v>
      </c>
      <c r="L49" s="5">
        <v>368318</v>
      </c>
      <c r="M49" s="5">
        <v>496031</v>
      </c>
      <c r="N49" s="5">
        <v>11745</v>
      </c>
      <c r="O49" s="5">
        <v>666178</v>
      </c>
      <c r="P49" s="12">
        <v>0</v>
      </c>
      <c r="Q49" s="15">
        <f t="shared" si="0"/>
        <v>6082062</v>
      </c>
    </row>
    <row r="50" spans="2:17" x14ac:dyDescent="0.15">
      <c r="B50" s="4">
        <v>47</v>
      </c>
      <c r="C50" s="57" t="s">
        <v>100</v>
      </c>
      <c r="D50" s="48">
        <v>118138</v>
      </c>
      <c r="E50" s="5">
        <v>1089748</v>
      </c>
      <c r="F50" s="5">
        <v>3268568</v>
      </c>
      <c r="G50" s="5">
        <v>769287</v>
      </c>
      <c r="H50" s="5">
        <v>1592</v>
      </c>
      <c r="I50" s="5">
        <v>193534</v>
      </c>
      <c r="J50" s="5">
        <v>178576</v>
      </c>
      <c r="K50" s="5">
        <v>753932</v>
      </c>
      <c r="L50" s="5">
        <v>537751</v>
      </c>
      <c r="M50" s="5">
        <v>809161</v>
      </c>
      <c r="N50" s="5">
        <v>0</v>
      </c>
      <c r="O50" s="5">
        <v>974968</v>
      </c>
      <c r="P50" s="12">
        <v>0</v>
      </c>
      <c r="Q50" s="15">
        <f t="shared" si="0"/>
        <v>8695255</v>
      </c>
    </row>
    <row r="51" spans="2:17" x14ac:dyDescent="0.15">
      <c r="B51" s="4">
        <v>48</v>
      </c>
      <c r="C51" s="57" t="s">
        <v>101</v>
      </c>
      <c r="D51" s="48">
        <v>97970</v>
      </c>
      <c r="E51" s="5">
        <v>822834</v>
      </c>
      <c r="F51" s="5">
        <v>2117214</v>
      </c>
      <c r="G51" s="5">
        <v>648466</v>
      </c>
      <c r="H51" s="5">
        <v>321</v>
      </c>
      <c r="I51" s="5">
        <v>216663</v>
      </c>
      <c r="J51" s="5">
        <v>22888</v>
      </c>
      <c r="K51" s="5">
        <v>825151</v>
      </c>
      <c r="L51" s="5">
        <v>520705</v>
      </c>
      <c r="M51" s="5">
        <v>836519</v>
      </c>
      <c r="N51" s="5">
        <v>0</v>
      </c>
      <c r="O51" s="5">
        <v>590322</v>
      </c>
      <c r="P51" s="12">
        <v>0</v>
      </c>
      <c r="Q51" s="15">
        <f t="shared" si="0"/>
        <v>6699053</v>
      </c>
    </row>
    <row r="52" spans="2:17" x14ac:dyDescent="0.15">
      <c r="B52" s="4">
        <v>49</v>
      </c>
      <c r="C52" s="57" t="s">
        <v>102</v>
      </c>
      <c r="D52" s="48">
        <v>96478</v>
      </c>
      <c r="E52" s="5">
        <v>946397</v>
      </c>
      <c r="F52" s="5">
        <v>1896086</v>
      </c>
      <c r="G52" s="5">
        <v>451970</v>
      </c>
      <c r="H52" s="5">
        <v>4359</v>
      </c>
      <c r="I52" s="5">
        <v>378663</v>
      </c>
      <c r="J52" s="5">
        <v>181363</v>
      </c>
      <c r="K52" s="5">
        <v>802067</v>
      </c>
      <c r="L52" s="5">
        <v>346019</v>
      </c>
      <c r="M52" s="5">
        <v>750758</v>
      </c>
      <c r="N52" s="5">
        <v>442</v>
      </c>
      <c r="O52" s="5">
        <v>618537</v>
      </c>
      <c r="P52" s="12">
        <v>0</v>
      </c>
      <c r="Q52" s="15">
        <f t="shared" si="0"/>
        <v>6473139</v>
      </c>
    </row>
    <row r="53" spans="2:17" x14ac:dyDescent="0.15">
      <c r="B53" s="4">
        <v>50</v>
      </c>
      <c r="C53" s="57" t="s">
        <v>103</v>
      </c>
      <c r="D53" s="48">
        <v>87054</v>
      </c>
      <c r="E53" s="5">
        <v>1324941</v>
      </c>
      <c r="F53" s="5">
        <v>1465085</v>
      </c>
      <c r="G53" s="5">
        <v>379644</v>
      </c>
      <c r="H53" s="5">
        <v>1402</v>
      </c>
      <c r="I53" s="5">
        <v>112283</v>
      </c>
      <c r="J53" s="5">
        <v>57967</v>
      </c>
      <c r="K53" s="5">
        <v>389171</v>
      </c>
      <c r="L53" s="5">
        <v>299150</v>
      </c>
      <c r="M53" s="5">
        <v>415975</v>
      </c>
      <c r="N53" s="5">
        <v>0</v>
      </c>
      <c r="O53" s="5">
        <v>586656</v>
      </c>
      <c r="P53" s="12">
        <v>0</v>
      </c>
      <c r="Q53" s="15">
        <f t="shared" si="0"/>
        <v>5119328</v>
      </c>
    </row>
    <row r="54" spans="2:17" x14ac:dyDescent="0.15">
      <c r="B54" s="4">
        <v>51</v>
      </c>
      <c r="C54" s="57" t="s">
        <v>104</v>
      </c>
      <c r="D54" s="48">
        <v>75335</v>
      </c>
      <c r="E54" s="5">
        <v>1127337</v>
      </c>
      <c r="F54" s="5">
        <v>1590474</v>
      </c>
      <c r="G54" s="5">
        <v>529683</v>
      </c>
      <c r="H54" s="5">
        <v>2569</v>
      </c>
      <c r="I54" s="5">
        <v>93804</v>
      </c>
      <c r="J54" s="5">
        <v>108142</v>
      </c>
      <c r="K54" s="5">
        <v>244428</v>
      </c>
      <c r="L54" s="5">
        <v>307070</v>
      </c>
      <c r="M54" s="5">
        <v>777827</v>
      </c>
      <c r="N54" s="5">
        <v>2646</v>
      </c>
      <c r="O54" s="5">
        <v>649722</v>
      </c>
      <c r="P54" s="12">
        <v>0</v>
      </c>
      <c r="Q54" s="15">
        <f t="shared" si="0"/>
        <v>5509037</v>
      </c>
    </row>
    <row r="55" spans="2:17" x14ac:dyDescent="0.15">
      <c r="B55" s="4">
        <v>52</v>
      </c>
      <c r="C55" s="57" t="s">
        <v>105</v>
      </c>
      <c r="D55" s="48">
        <v>63539</v>
      </c>
      <c r="E55" s="5">
        <v>592987</v>
      </c>
      <c r="F55" s="5">
        <v>1018211</v>
      </c>
      <c r="G55" s="5">
        <v>266415</v>
      </c>
      <c r="H55" s="5">
        <v>311</v>
      </c>
      <c r="I55" s="5">
        <v>94762</v>
      </c>
      <c r="J55" s="5">
        <v>57528</v>
      </c>
      <c r="K55" s="5">
        <v>329194</v>
      </c>
      <c r="L55" s="5">
        <v>193741</v>
      </c>
      <c r="M55" s="5">
        <v>351911</v>
      </c>
      <c r="N55" s="5">
        <v>0</v>
      </c>
      <c r="O55" s="5">
        <v>291022</v>
      </c>
      <c r="P55" s="12">
        <v>0</v>
      </c>
      <c r="Q55" s="15">
        <f t="shared" si="0"/>
        <v>3259621</v>
      </c>
    </row>
    <row r="56" spans="2:17" x14ac:dyDescent="0.15">
      <c r="B56" s="4">
        <v>53</v>
      </c>
      <c r="C56" s="57" t="s">
        <v>106</v>
      </c>
      <c r="D56" s="48">
        <v>72240</v>
      </c>
      <c r="E56" s="5">
        <v>591400</v>
      </c>
      <c r="F56" s="5">
        <v>1250821</v>
      </c>
      <c r="G56" s="5">
        <v>338409</v>
      </c>
      <c r="H56" s="5">
        <v>54971</v>
      </c>
      <c r="I56" s="5">
        <v>81153</v>
      </c>
      <c r="J56" s="5">
        <v>57387</v>
      </c>
      <c r="K56" s="5">
        <v>490832</v>
      </c>
      <c r="L56" s="5">
        <v>223640</v>
      </c>
      <c r="M56" s="5">
        <v>427640</v>
      </c>
      <c r="N56" s="5">
        <v>8833</v>
      </c>
      <c r="O56" s="5">
        <v>351698</v>
      </c>
      <c r="P56" s="12">
        <v>0</v>
      </c>
      <c r="Q56" s="15">
        <f t="shared" si="0"/>
        <v>3949024</v>
      </c>
    </row>
    <row r="57" spans="2:17" x14ac:dyDescent="0.15">
      <c r="B57" s="4">
        <v>54</v>
      </c>
      <c r="C57" s="57" t="s">
        <v>107</v>
      </c>
      <c r="D57" s="48">
        <v>53437</v>
      </c>
      <c r="E57" s="5">
        <v>545581</v>
      </c>
      <c r="F57" s="5">
        <v>918083</v>
      </c>
      <c r="G57" s="5">
        <v>275773</v>
      </c>
      <c r="H57" s="5">
        <v>3061</v>
      </c>
      <c r="I57" s="5">
        <v>87981</v>
      </c>
      <c r="J57" s="5">
        <v>53603</v>
      </c>
      <c r="K57" s="5">
        <v>507271</v>
      </c>
      <c r="L57" s="5">
        <v>163308</v>
      </c>
      <c r="M57" s="5">
        <v>311809</v>
      </c>
      <c r="N57" s="5">
        <v>0</v>
      </c>
      <c r="O57" s="5">
        <v>338840</v>
      </c>
      <c r="P57" s="12">
        <v>0</v>
      </c>
      <c r="Q57" s="15">
        <f t="shared" si="0"/>
        <v>3258747</v>
      </c>
    </row>
    <row r="58" spans="2:17" x14ac:dyDescent="0.15">
      <c r="B58" s="4">
        <v>55</v>
      </c>
      <c r="C58" s="57" t="s">
        <v>108</v>
      </c>
      <c r="D58" s="48">
        <v>70286</v>
      </c>
      <c r="E58" s="5">
        <v>1059746</v>
      </c>
      <c r="F58" s="5">
        <v>1871918</v>
      </c>
      <c r="G58" s="5">
        <v>909168</v>
      </c>
      <c r="H58" s="5">
        <v>0</v>
      </c>
      <c r="I58" s="5">
        <v>370939</v>
      </c>
      <c r="J58" s="5">
        <v>262995</v>
      </c>
      <c r="K58" s="5">
        <v>335060</v>
      </c>
      <c r="L58" s="5">
        <v>400332</v>
      </c>
      <c r="M58" s="5">
        <v>701844</v>
      </c>
      <c r="N58" s="5">
        <v>0</v>
      </c>
      <c r="O58" s="5">
        <v>716904</v>
      </c>
      <c r="P58" s="12">
        <v>195</v>
      </c>
      <c r="Q58" s="15">
        <f t="shared" si="0"/>
        <v>6699387</v>
      </c>
    </row>
    <row r="59" spans="2:17" x14ac:dyDescent="0.15">
      <c r="B59" s="4">
        <v>56</v>
      </c>
      <c r="C59" s="57" t="s">
        <v>109</v>
      </c>
      <c r="D59" s="48">
        <v>44546</v>
      </c>
      <c r="E59" s="5">
        <v>617678</v>
      </c>
      <c r="F59" s="5">
        <v>415887</v>
      </c>
      <c r="G59" s="5">
        <v>265646</v>
      </c>
      <c r="H59" s="5">
        <v>0</v>
      </c>
      <c r="I59" s="5">
        <v>42390</v>
      </c>
      <c r="J59" s="5">
        <v>81853</v>
      </c>
      <c r="K59" s="5">
        <v>140254</v>
      </c>
      <c r="L59" s="5">
        <v>132628</v>
      </c>
      <c r="M59" s="5">
        <v>159554</v>
      </c>
      <c r="N59" s="5">
        <v>0</v>
      </c>
      <c r="O59" s="5">
        <v>133674</v>
      </c>
      <c r="P59" s="12">
        <v>0</v>
      </c>
      <c r="Q59" s="15">
        <f t="shared" si="0"/>
        <v>2034110</v>
      </c>
    </row>
    <row r="60" spans="2:17" x14ac:dyDescent="0.15">
      <c r="B60" s="4">
        <v>57</v>
      </c>
      <c r="C60" s="57" t="s">
        <v>110</v>
      </c>
      <c r="D60" s="48">
        <v>76691</v>
      </c>
      <c r="E60" s="5">
        <v>930223</v>
      </c>
      <c r="F60" s="5">
        <v>1402270</v>
      </c>
      <c r="G60" s="5">
        <v>316010</v>
      </c>
      <c r="H60" s="5">
        <v>0</v>
      </c>
      <c r="I60" s="5">
        <v>321931</v>
      </c>
      <c r="J60" s="5">
        <v>30023</v>
      </c>
      <c r="K60" s="5">
        <v>386852</v>
      </c>
      <c r="L60" s="5">
        <v>433715</v>
      </c>
      <c r="M60" s="5">
        <v>381032</v>
      </c>
      <c r="N60" s="5">
        <v>0</v>
      </c>
      <c r="O60" s="5">
        <v>328755</v>
      </c>
      <c r="P60" s="12">
        <v>0</v>
      </c>
      <c r="Q60" s="15">
        <f t="shared" si="0"/>
        <v>4607502</v>
      </c>
    </row>
    <row r="61" spans="2:17" x14ac:dyDescent="0.15">
      <c r="B61" s="4">
        <v>58</v>
      </c>
      <c r="C61" s="57" t="s">
        <v>111</v>
      </c>
      <c r="D61" s="48">
        <v>90966</v>
      </c>
      <c r="E61" s="5">
        <v>2386784</v>
      </c>
      <c r="F61" s="5">
        <v>1435731</v>
      </c>
      <c r="G61" s="5">
        <v>372259</v>
      </c>
      <c r="H61" s="5">
        <v>0</v>
      </c>
      <c r="I61" s="5">
        <v>128931</v>
      </c>
      <c r="J61" s="5">
        <v>58931</v>
      </c>
      <c r="K61" s="5">
        <v>425377</v>
      </c>
      <c r="L61" s="5">
        <v>357979</v>
      </c>
      <c r="M61" s="5">
        <v>586443</v>
      </c>
      <c r="N61" s="5">
        <v>0</v>
      </c>
      <c r="O61" s="5">
        <v>711035</v>
      </c>
      <c r="P61" s="12">
        <v>0</v>
      </c>
      <c r="Q61" s="15">
        <f t="shared" si="0"/>
        <v>6554436</v>
      </c>
    </row>
    <row r="62" spans="2:17" x14ac:dyDescent="0.15">
      <c r="B62" s="4">
        <v>59</v>
      </c>
      <c r="C62" s="57" t="s">
        <v>112</v>
      </c>
      <c r="D62" s="48">
        <v>93749</v>
      </c>
      <c r="E62" s="5">
        <v>1373045</v>
      </c>
      <c r="F62" s="5">
        <v>3639241</v>
      </c>
      <c r="G62" s="5">
        <v>520834</v>
      </c>
      <c r="H62" s="5">
        <v>3</v>
      </c>
      <c r="I62" s="5">
        <v>194358</v>
      </c>
      <c r="J62" s="5">
        <v>53414</v>
      </c>
      <c r="K62" s="5">
        <v>508587</v>
      </c>
      <c r="L62" s="5">
        <v>583052</v>
      </c>
      <c r="M62" s="5">
        <v>1523075</v>
      </c>
      <c r="N62" s="5">
        <v>0</v>
      </c>
      <c r="O62" s="5">
        <v>881928</v>
      </c>
      <c r="P62" s="12">
        <v>0</v>
      </c>
      <c r="Q62" s="15">
        <f t="shared" si="0"/>
        <v>9371286</v>
      </c>
    </row>
    <row r="63" spans="2:17" x14ac:dyDescent="0.15">
      <c r="B63" s="4">
        <v>60</v>
      </c>
      <c r="C63" s="57" t="s">
        <v>113</v>
      </c>
      <c r="D63" s="48">
        <v>120113</v>
      </c>
      <c r="E63" s="5">
        <v>1397075</v>
      </c>
      <c r="F63" s="5">
        <v>4024600</v>
      </c>
      <c r="G63" s="5">
        <v>1140573</v>
      </c>
      <c r="H63" s="5">
        <v>1941</v>
      </c>
      <c r="I63" s="5">
        <v>230489</v>
      </c>
      <c r="J63" s="5">
        <v>281144</v>
      </c>
      <c r="K63" s="5">
        <v>898267</v>
      </c>
      <c r="L63" s="5">
        <v>956546</v>
      </c>
      <c r="M63" s="5">
        <v>1065819</v>
      </c>
      <c r="N63" s="5">
        <v>0</v>
      </c>
      <c r="O63" s="5">
        <v>906685</v>
      </c>
      <c r="P63" s="12">
        <v>0</v>
      </c>
      <c r="Q63" s="15">
        <f t="shared" si="0"/>
        <v>11023252</v>
      </c>
    </row>
    <row r="64" spans="2:17" x14ac:dyDescent="0.15">
      <c r="B64" s="4">
        <v>61</v>
      </c>
      <c r="C64" s="57" t="s">
        <v>114</v>
      </c>
      <c r="D64" s="48">
        <v>98197</v>
      </c>
      <c r="E64" s="5">
        <v>1704364</v>
      </c>
      <c r="F64" s="5">
        <v>3592123</v>
      </c>
      <c r="G64" s="5">
        <v>797231</v>
      </c>
      <c r="H64" s="5">
        <v>3050</v>
      </c>
      <c r="I64" s="5">
        <v>250486</v>
      </c>
      <c r="J64" s="5">
        <v>56606</v>
      </c>
      <c r="K64" s="5">
        <v>933846</v>
      </c>
      <c r="L64" s="5">
        <v>530389</v>
      </c>
      <c r="M64" s="5">
        <v>1041750</v>
      </c>
      <c r="N64" s="5">
        <v>0</v>
      </c>
      <c r="O64" s="5">
        <v>748641</v>
      </c>
      <c r="P64" s="12">
        <v>0</v>
      </c>
      <c r="Q64" s="15">
        <f t="shared" si="0"/>
        <v>9756683</v>
      </c>
    </row>
    <row r="65" spans="2:18" x14ac:dyDescent="0.15">
      <c r="B65" s="4">
        <v>62</v>
      </c>
      <c r="C65" s="57" t="s">
        <v>115</v>
      </c>
      <c r="D65" s="48">
        <v>130176</v>
      </c>
      <c r="E65" s="5">
        <v>1269495</v>
      </c>
      <c r="F65" s="5">
        <v>4296715</v>
      </c>
      <c r="G65" s="5">
        <v>1410461</v>
      </c>
      <c r="H65" s="5">
        <v>43338</v>
      </c>
      <c r="I65" s="5">
        <v>174279</v>
      </c>
      <c r="J65" s="5">
        <v>95531</v>
      </c>
      <c r="K65" s="5">
        <v>927971</v>
      </c>
      <c r="L65" s="5">
        <v>818917</v>
      </c>
      <c r="M65" s="5">
        <v>1934305</v>
      </c>
      <c r="N65" s="5">
        <v>0</v>
      </c>
      <c r="O65" s="5">
        <v>996446</v>
      </c>
      <c r="P65" s="12">
        <v>0</v>
      </c>
      <c r="Q65" s="15">
        <f t="shared" si="0"/>
        <v>12097634</v>
      </c>
    </row>
    <row r="66" spans="2:18" ht="12.75" thickBot="1" x14ac:dyDescent="0.2">
      <c r="B66" s="10">
        <v>63</v>
      </c>
      <c r="C66" s="63" t="s">
        <v>116</v>
      </c>
      <c r="D66" s="54">
        <v>109685</v>
      </c>
      <c r="E66" s="11">
        <v>1124291</v>
      </c>
      <c r="F66" s="11">
        <v>3076553</v>
      </c>
      <c r="G66" s="11">
        <v>626339</v>
      </c>
      <c r="H66" s="11">
        <v>0</v>
      </c>
      <c r="I66" s="11">
        <v>132776</v>
      </c>
      <c r="J66" s="11">
        <v>39126</v>
      </c>
      <c r="K66" s="11">
        <v>763450</v>
      </c>
      <c r="L66" s="11">
        <v>570297</v>
      </c>
      <c r="M66" s="11">
        <v>1007980</v>
      </c>
      <c r="N66" s="11">
        <v>994</v>
      </c>
      <c r="O66" s="11">
        <v>674974</v>
      </c>
      <c r="P66" s="13">
        <v>0</v>
      </c>
      <c r="Q66" s="16">
        <f t="shared" si="0"/>
        <v>8126465</v>
      </c>
    </row>
    <row r="67" spans="2:18" ht="12.75" thickTop="1" x14ac:dyDescent="0.15">
      <c r="B67" s="8"/>
      <c r="C67" s="64" t="s">
        <v>117</v>
      </c>
      <c r="D67" s="55">
        <f>SUM(D4:D66)</f>
        <v>15756296</v>
      </c>
      <c r="E67" s="9">
        <f t="shared" ref="E67:P67" si="1">SUM(E4:E66)</f>
        <v>286986214</v>
      </c>
      <c r="F67" s="9">
        <f t="shared" si="1"/>
        <v>993881897</v>
      </c>
      <c r="G67" s="9">
        <f t="shared" si="1"/>
        <v>191146728</v>
      </c>
      <c r="H67" s="9">
        <f t="shared" si="1"/>
        <v>3806670</v>
      </c>
      <c r="I67" s="9">
        <f t="shared" si="1"/>
        <v>18696646</v>
      </c>
      <c r="J67" s="9">
        <f t="shared" si="1"/>
        <v>33825579</v>
      </c>
      <c r="K67" s="9">
        <f t="shared" si="1"/>
        <v>267193847</v>
      </c>
      <c r="L67" s="9">
        <f t="shared" si="1"/>
        <v>98379109</v>
      </c>
      <c r="M67" s="9">
        <f t="shared" si="1"/>
        <v>301450151</v>
      </c>
      <c r="N67" s="9">
        <f t="shared" si="1"/>
        <v>1003769</v>
      </c>
      <c r="O67" s="9">
        <f t="shared" si="1"/>
        <v>216477579</v>
      </c>
      <c r="P67" s="14">
        <f t="shared" si="1"/>
        <v>210641</v>
      </c>
      <c r="Q67" s="17">
        <f t="shared" si="0"/>
        <v>2428815126</v>
      </c>
    </row>
    <row r="69" spans="2:18" s="43" customFormat="1" ht="13.5" x14ac:dyDescent="0.15">
      <c r="B69" s="44" t="str">
        <f>+B1</f>
        <v>平成３０年度</v>
      </c>
      <c r="D69" s="45" t="s">
        <v>119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2:18" x14ac:dyDescent="0.15">
      <c r="B70" s="75" t="s">
        <v>121</v>
      </c>
      <c r="Q70" s="2" t="s">
        <v>135</v>
      </c>
    </row>
    <row r="71" spans="2:18" x14ac:dyDescent="0.15">
      <c r="B71" s="121" t="s">
        <v>1</v>
      </c>
      <c r="C71" s="122"/>
      <c r="D71" s="46" t="s">
        <v>2</v>
      </c>
      <c r="E71" s="28" t="s">
        <v>3</v>
      </c>
      <c r="F71" s="28" t="s">
        <v>4</v>
      </c>
      <c r="G71" s="28" t="s">
        <v>5</v>
      </c>
      <c r="H71" s="28" t="s">
        <v>6</v>
      </c>
      <c r="I71" s="28" t="s">
        <v>7</v>
      </c>
      <c r="J71" s="28" t="s">
        <v>8</v>
      </c>
      <c r="K71" s="28" t="s">
        <v>9</v>
      </c>
      <c r="L71" s="28" t="s">
        <v>10</v>
      </c>
      <c r="M71" s="28" t="s">
        <v>11</v>
      </c>
      <c r="N71" s="28" t="s">
        <v>12</v>
      </c>
      <c r="O71" s="28" t="s">
        <v>13</v>
      </c>
      <c r="P71" s="29" t="s">
        <v>14</v>
      </c>
      <c r="Q71" s="30" t="s">
        <v>15</v>
      </c>
      <c r="R71" s="74" t="s">
        <v>120</v>
      </c>
    </row>
    <row r="72" spans="2:18" x14ac:dyDescent="0.15">
      <c r="B72" s="22" t="s">
        <v>16</v>
      </c>
      <c r="C72" s="56" t="s">
        <v>17</v>
      </c>
      <c r="D72" s="47">
        <f>+D4*1000/$R72</f>
        <v>1248.7805777051517</v>
      </c>
      <c r="E72" s="23">
        <f t="shared" ref="E72:Q72" si="2">+E4*1000/$R72</f>
        <v>43706.006345910479</v>
      </c>
      <c r="F72" s="23">
        <f t="shared" si="2"/>
        <v>143762.37237532405</v>
      </c>
      <c r="G72" s="23">
        <f t="shared" si="2"/>
        <v>28690.142337604895</v>
      </c>
      <c r="H72" s="23">
        <f t="shared" si="2"/>
        <v>192.30857834404296</v>
      </c>
      <c r="I72" s="23">
        <f t="shared" si="2"/>
        <v>921.40715803958665</v>
      </c>
      <c r="J72" s="23">
        <f t="shared" si="2"/>
        <v>12880.665552702387</v>
      </c>
      <c r="K72" s="23">
        <f t="shared" si="2"/>
        <v>50733.862619945692</v>
      </c>
      <c r="L72" s="23">
        <f t="shared" si="2"/>
        <v>13477.869174724477</v>
      </c>
      <c r="M72" s="23">
        <f t="shared" si="2"/>
        <v>77460.999987713629</v>
      </c>
      <c r="N72" s="23">
        <f t="shared" si="2"/>
        <v>0</v>
      </c>
      <c r="O72" s="23">
        <f t="shared" si="2"/>
        <v>40172.671886326498</v>
      </c>
      <c r="P72" s="24">
        <f t="shared" si="2"/>
        <v>0</v>
      </c>
      <c r="Q72" s="25">
        <f t="shared" si="2"/>
        <v>413247.08659434092</v>
      </c>
      <c r="R72" s="65">
        <v>1302256</v>
      </c>
    </row>
    <row r="73" spans="2:18" x14ac:dyDescent="0.15">
      <c r="B73" s="4" t="s">
        <v>18</v>
      </c>
      <c r="C73" s="57" t="s">
        <v>19</v>
      </c>
      <c r="D73" s="48">
        <f t="shared" ref="D73:Q88" si="3">+D5*1000/$R73</f>
        <v>1781.017515540263</v>
      </c>
      <c r="E73" s="5">
        <f t="shared" si="3"/>
        <v>28038.29630573609</v>
      </c>
      <c r="F73" s="5">
        <f t="shared" si="3"/>
        <v>138673.12065474421</v>
      </c>
      <c r="G73" s="5">
        <f t="shared" si="3"/>
        <v>26905.319796666809</v>
      </c>
      <c r="H73" s="5">
        <f t="shared" si="3"/>
        <v>474.5139685371621</v>
      </c>
      <c r="I73" s="5">
        <f t="shared" si="3"/>
        <v>1690.9448763150815</v>
      </c>
      <c r="J73" s="5">
        <f t="shared" si="3"/>
        <v>3822.1910708975829</v>
      </c>
      <c r="K73" s="5">
        <f t="shared" si="3"/>
        <v>25778.344165498493</v>
      </c>
      <c r="L73" s="5">
        <f t="shared" si="3"/>
        <v>13742.364385540122</v>
      </c>
      <c r="M73" s="5">
        <f t="shared" si="3"/>
        <v>40462.789742718378</v>
      </c>
      <c r="N73" s="5">
        <f t="shared" si="3"/>
        <v>786.23677838664457</v>
      </c>
      <c r="O73" s="5">
        <f t="shared" si="3"/>
        <v>28444.047973039946</v>
      </c>
      <c r="P73" s="12">
        <f t="shared" si="3"/>
        <v>29.582430652903444</v>
      </c>
      <c r="Q73" s="15">
        <f t="shared" si="3"/>
        <v>310628.76966427366</v>
      </c>
      <c r="R73" s="66">
        <v>353115</v>
      </c>
    </row>
    <row r="74" spans="2:18" x14ac:dyDescent="0.15">
      <c r="B74" s="4" t="s">
        <v>20</v>
      </c>
      <c r="C74" s="57" t="s">
        <v>21</v>
      </c>
      <c r="D74" s="48">
        <f t="shared" si="3"/>
        <v>2180.2853371499664</v>
      </c>
      <c r="E74" s="5">
        <f t="shared" si="3"/>
        <v>40384.092529750014</v>
      </c>
      <c r="F74" s="5">
        <f t="shared" si="3"/>
        <v>134451.55286727927</v>
      </c>
      <c r="G74" s="5">
        <f t="shared" si="3"/>
        <v>26491.485907621973</v>
      </c>
      <c r="H74" s="5">
        <f t="shared" si="3"/>
        <v>464.7071020730184</v>
      </c>
      <c r="I74" s="5">
        <f t="shared" si="3"/>
        <v>5982.2334383581738</v>
      </c>
      <c r="J74" s="5">
        <f t="shared" si="3"/>
        <v>8439.9512468960347</v>
      </c>
      <c r="K74" s="5">
        <f t="shared" si="3"/>
        <v>40920.634599531688</v>
      </c>
      <c r="L74" s="5">
        <f t="shared" si="3"/>
        <v>13284.406592795262</v>
      </c>
      <c r="M74" s="5">
        <f t="shared" si="3"/>
        <v>32729.845092575266</v>
      </c>
      <c r="N74" s="5">
        <f t="shared" si="3"/>
        <v>0</v>
      </c>
      <c r="O74" s="5">
        <f t="shared" si="3"/>
        <v>23145.384385857553</v>
      </c>
      <c r="P74" s="12">
        <f t="shared" si="3"/>
        <v>0</v>
      </c>
      <c r="Q74" s="15">
        <f t="shared" si="3"/>
        <v>328474.57909988821</v>
      </c>
      <c r="R74" s="66">
        <v>197731</v>
      </c>
    </row>
    <row r="75" spans="2:18" x14ac:dyDescent="0.15">
      <c r="B75" s="4" t="s">
        <v>22</v>
      </c>
      <c r="C75" s="57" t="s">
        <v>23</v>
      </c>
      <c r="D75" s="48">
        <f t="shared" si="3"/>
        <v>1459.6713025679073</v>
      </c>
      <c r="E75" s="5">
        <f t="shared" si="3"/>
        <v>21110.056008399602</v>
      </c>
      <c r="F75" s="5">
        <f t="shared" si="3"/>
        <v>144346.11601124806</v>
      </c>
      <c r="G75" s="5">
        <f t="shared" si="3"/>
        <v>26775.260914351202</v>
      </c>
      <c r="H75" s="5">
        <f t="shared" si="3"/>
        <v>722.00490860131356</v>
      </c>
      <c r="I75" s="5">
        <f t="shared" si="3"/>
        <v>1747.4057611478574</v>
      </c>
      <c r="J75" s="5">
        <f t="shared" si="3"/>
        <v>1355.1465790493476</v>
      </c>
      <c r="K75" s="5">
        <f t="shared" si="3"/>
        <v>41784.987032945923</v>
      </c>
      <c r="L75" s="5">
        <f t="shared" si="3"/>
        <v>9796.0628512945532</v>
      </c>
      <c r="M75" s="5">
        <f t="shared" si="3"/>
        <v>39268.078524372431</v>
      </c>
      <c r="N75" s="5">
        <f t="shared" si="3"/>
        <v>0</v>
      </c>
      <c r="O75" s="5">
        <f t="shared" si="3"/>
        <v>24621.628648743535</v>
      </c>
      <c r="P75" s="12">
        <f t="shared" si="3"/>
        <v>0</v>
      </c>
      <c r="Q75" s="15">
        <f t="shared" si="3"/>
        <v>312986.41854272172</v>
      </c>
      <c r="R75" s="66">
        <v>603838</v>
      </c>
    </row>
    <row r="76" spans="2:18" x14ac:dyDescent="0.15">
      <c r="B76" s="4" t="s">
        <v>24</v>
      </c>
      <c r="C76" s="57" t="s">
        <v>25</v>
      </c>
      <c r="D76" s="48">
        <f t="shared" si="3"/>
        <v>3172.332481823541</v>
      </c>
      <c r="E76" s="5">
        <f t="shared" si="3"/>
        <v>30297.025447042641</v>
      </c>
      <c r="F76" s="5">
        <f t="shared" si="3"/>
        <v>128048.43780703477</v>
      </c>
      <c r="G76" s="5">
        <f t="shared" si="3"/>
        <v>21000.638632344271</v>
      </c>
      <c r="H76" s="5">
        <f t="shared" si="3"/>
        <v>413.02318726665357</v>
      </c>
      <c r="I76" s="5">
        <f t="shared" si="3"/>
        <v>4712.9716054234623</v>
      </c>
      <c r="J76" s="5">
        <f t="shared" si="3"/>
        <v>4569.2547651797995</v>
      </c>
      <c r="K76" s="5">
        <f t="shared" si="3"/>
        <v>38423.90449990175</v>
      </c>
      <c r="L76" s="5">
        <f t="shared" si="3"/>
        <v>13208.611711534682</v>
      </c>
      <c r="M76" s="5">
        <f t="shared" si="3"/>
        <v>36136.851542542739</v>
      </c>
      <c r="N76" s="5">
        <f t="shared" si="3"/>
        <v>0</v>
      </c>
      <c r="O76" s="5">
        <f t="shared" si="3"/>
        <v>33982.793770878365</v>
      </c>
      <c r="P76" s="12">
        <f t="shared" si="3"/>
        <v>0</v>
      </c>
      <c r="Q76" s="15">
        <f t="shared" si="3"/>
        <v>313965.84545097267</v>
      </c>
      <c r="R76" s="66">
        <v>81424</v>
      </c>
    </row>
    <row r="77" spans="2:18" x14ac:dyDescent="0.15">
      <c r="B77" s="4" t="s">
        <v>26</v>
      </c>
      <c r="C77" s="57" t="s">
        <v>27</v>
      </c>
      <c r="D77" s="48">
        <f t="shared" si="3"/>
        <v>3420.3354797678671</v>
      </c>
      <c r="E77" s="5">
        <f t="shared" si="3"/>
        <v>71792.988313856433</v>
      </c>
      <c r="F77" s="5">
        <f t="shared" si="3"/>
        <v>148694.15692821369</v>
      </c>
      <c r="G77" s="5">
        <f t="shared" si="3"/>
        <v>43747.181810954768</v>
      </c>
      <c r="H77" s="5">
        <f t="shared" si="3"/>
        <v>1437.3161618570634</v>
      </c>
      <c r="I77" s="5">
        <f t="shared" si="3"/>
        <v>10130.582717227124</v>
      </c>
      <c r="J77" s="5">
        <f t="shared" si="3"/>
        <v>10262.771285475794</v>
      </c>
      <c r="K77" s="5">
        <f t="shared" si="3"/>
        <v>42685.412194928052</v>
      </c>
      <c r="L77" s="5">
        <f t="shared" si="3"/>
        <v>32226.94967803482</v>
      </c>
      <c r="M77" s="5">
        <f t="shared" si="3"/>
        <v>40402.543922410368</v>
      </c>
      <c r="N77" s="5">
        <f t="shared" si="3"/>
        <v>0</v>
      </c>
      <c r="O77" s="5">
        <f t="shared" si="3"/>
        <v>50348.358375069562</v>
      </c>
      <c r="P77" s="12">
        <f t="shared" si="3"/>
        <v>0</v>
      </c>
      <c r="Q77" s="15">
        <f t="shared" si="3"/>
        <v>455148.59686779551</v>
      </c>
      <c r="R77" s="66">
        <v>62895</v>
      </c>
    </row>
    <row r="78" spans="2:18" x14ac:dyDescent="0.15">
      <c r="B78" s="4" t="s">
        <v>28</v>
      </c>
      <c r="C78" s="57" t="s">
        <v>29</v>
      </c>
      <c r="D78" s="48">
        <f t="shared" si="3"/>
        <v>1728.032063197026</v>
      </c>
      <c r="E78" s="5">
        <f t="shared" si="3"/>
        <v>31553.557736988849</v>
      </c>
      <c r="F78" s="5">
        <f t="shared" si="3"/>
        <v>132837.0440288104</v>
      </c>
      <c r="G78" s="5">
        <f t="shared" si="3"/>
        <v>31970.268935873606</v>
      </c>
      <c r="H78" s="5">
        <f t="shared" si="3"/>
        <v>407.56273234200745</v>
      </c>
      <c r="I78" s="5">
        <f t="shared" si="3"/>
        <v>653.51707713754649</v>
      </c>
      <c r="J78" s="5">
        <f t="shared" si="3"/>
        <v>1438.3916124535317</v>
      </c>
      <c r="K78" s="5">
        <f t="shared" si="3"/>
        <v>29884.485362453532</v>
      </c>
      <c r="L78" s="5">
        <f t="shared" si="3"/>
        <v>11637.802044609665</v>
      </c>
      <c r="M78" s="5">
        <f t="shared" si="3"/>
        <v>28106.97316449814</v>
      </c>
      <c r="N78" s="5">
        <f t="shared" si="3"/>
        <v>1595.4402881040892</v>
      </c>
      <c r="O78" s="5">
        <f t="shared" si="3"/>
        <v>18647.203183085501</v>
      </c>
      <c r="P78" s="12">
        <f t="shared" si="3"/>
        <v>0</v>
      </c>
      <c r="Q78" s="15">
        <f t="shared" si="3"/>
        <v>290460.27822955389</v>
      </c>
      <c r="R78" s="66">
        <v>344320</v>
      </c>
    </row>
    <row r="79" spans="2:18" x14ac:dyDescent="0.15">
      <c r="B79" s="4" t="s">
        <v>30</v>
      </c>
      <c r="C79" s="57" t="s">
        <v>31</v>
      </c>
      <c r="D79" s="48">
        <f t="shared" si="3"/>
        <v>2901.4277111456818</v>
      </c>
      <c r="E79" s="5">
        <f t="shared" si="3"/>
        <v>44260.939930747227</v>
      </c>
      <c r="F79" s="5">
        <f t="shared" si="3"/>
        <v>124177.6985998896</v>
      </c>
      <c r="G79" s="5">
        <f t="shared" si="3"/>
        <v>29391.503989561901</v>
      </c>
      <c r="H79" s="5">
        <f t="shared" si="3"/>
        <v>163.35875947207307</v>
      </c>
      <c r="I79" s="5">
        <f t="shared" si="3"/>
        <v>3595.2978371054346</v>
      </c>
      <c r="J79" s="5">
        <f t="shared" si="3"/>
        <v>8912.1041802579421</v>
      </c>
      <c r="K79" s="5">
        <f t="shared" si="3"/>
        <v>46231.921513524365</v>
      </c>
      <c r="L79" s="5">
        <f t="shared" si="3"/>
        <v>16056.732072063031</v>
      </c>
      <c r="M79" s="5">
        <f t="shared" si="3"/>
        <v>26495.960254930495</v>
      </c>
      <c r="N79" s="5">
        <f t="shared" si="3"/>
        <v>0</v>
      </c>
      <c r="O79" s="5">
        <f t="shared" si="3"/>
        <v>34808.563757715659</v>
      </c>
      <c r="P79" s="12">
        <f t="shared" si="3"/>
        <v>2509.1584282631607</v>
      </c>
      <c r="Q79" s="15">
        <f t="shared" si="3"/>
        <v>339504.66703467659</v>
      </c>
      <c r="R79" s="66">
        <v>79708</v>
      </c>
    </row>
    <row r="80" spans="2:18" x14ac:dyDescent="0.15">
      <c r="B80" s="4" t="s">
        <v>32</v>
      </c>
      <c r="C80" s="57" t="s">
        <v>33</v>
      </c>
      <c r="D80" s="48">
        <f t="shared" si="3"/>
        <v>2974.6384165335639</v>
      </c>
      <c r="E80" s="5">
        <f t="shared" si="3"/>
        <v>38678.10026385224</v>
      </c>
      <c r="F80" s="5">
        <f t="shared" si="3"/>
        <v>134229.64852057429</v>
      </c>
      <c r="G80" s="5">
        <f t="shared" si="3"/>
        <v>32698.952533069776</v>
      </c>
      <c r="H80" s="5">
        <f t="shared" si="3"/>
        <v>1604.7952277159573</v>
      </c>
      <c r="I80" s="5">
        <f t="shared" si="3"/>
        <v>12431.517547497815</v>
      </c>
      <c r="J80" s="5">
        <f t="shared" si="3"/>
        <v>2887.7613152019485</v>
      </c>
      <c r="K80" s="5">
        <f t="shared" si="3"/>
        <v>24763.38895703356</v>
      </c>
      <c r="L80" s="5">
        <f t="shared" si="3"/>
        <v>14182.728708712419</v>
      </c>
      <c r="M80" s="5">
        <f t="shared" si="3"/>
        <v>42727.861561405211</v>
      </c>
      <c r="N80" s="5">
        <f t="shared" si="3"/>
        <v>0</v>
      </c>
      <c r="O80" s="5">
        <f t="shared" si="3"/>
        <v>33718.798810458786</v>
      </c>
      <c r="P80" s="12">
        <f t="shared" si="3"/>
        <v>0</v>
      </c>
      <c r="Q80" s="15">
        <f t="shared" si="3"/>
        <v>340898.19186205557</v>
      </c>
      <c r="R80" s="66">
        <v>113321</v>
      </c>
    </row>
    <row r="81" spans="2:18" x14ac:dyDescent="0.15">
      <c r="B81" s="4" t="s">
        <v>34</v>
      </c>
      <c r="C81" s="57" t="s">
        <v>35</v>
      </c>
      <c r="D81" s="48">
        <f t="shared" si="3"/>
        <v>2906.0755839942781</v>
      </c>
      <c r="E81" s="5">
        <f t="shared" si="3"/>
        <v>56428.547709363069</v>
      </c>
      <c r="F81" s="5">
        <f t="shared" si="3"/>
        <v>139696.667816136</v>
      </c>
      <c r="G81" s="5">
        <f t="shared" si="3"/>
        <v>19713.692734076656</v>
      </c>
      <c r="H81" s="5">
        <f t="shared" si="3"/>
        <v>781.79240583930414</v>
      </c>
      <c r="I81" s="5">
        <f t="shared" si="3"/>
        <v>5089.4925731509511</v>
      </c>
      <c r="J81" s="5">
        <f t="shared" si="3"/>
        <v>2454.2830504361596</v>
      </c>
      <c r="K81" s="5">
        <f t="shared" si="3"/>
        <v>27922.206470235131</v>
      </c>
      <c r="L81" s="5">
        <f t="shared" si="3"/>
        <v>17053.348148715788</v>
      </c>
      <c r="M81" s="5">
        <f t="shared" si="3"/>
        <v>36311.851028775047</v>
      </c>
      <c r="N81" s="5">
        <f t="shared" si="3"/>
        <v>0</v>
      </c>
      <c r="O81" s="5">
        <f t="shared" si="3"/>
        <v>40122.558974162486</v>
      </c>
      <c r="P81" s="12">
        <f t="shared" si="3"/>
        <v>0</v>
      </c>
      <c r="Q81" s="15">
        <f t="shared" si="3"/>
        <v>348480.51649488485</v>
      </c>
      <c r="R81" s="66">
        <v>78297</v>
      </c>
    </row>
    <row r="82" spans="2:18" x14ac:dyDescent="0.15">
      <c r="B82" s="4" t="s">
        <v>36</v>
      </c>
      <c r="C82" s="57" t="s">
        <v>37</v>
      </c>
      <c r="D82" s="48">
        <f t="shared" si="3"/>
        <v>2902.5584228596745</v>
      </c>
      <c r="E82" s="5">
        <f t="shared" si="3"/>
        <v>46304.563074537604</v>
      </c>
      <c r="F82" s="5">
        <f t="shared" si="3"/>
        <v>134012.67028463839</v>
      </c>
      <c r="G82" s="5">
        <f t="shared" si="3"/>
        <v>27668.800531620334</v>
      </c>
      <c r="H82" s="5">
        <f t="shared" si="3"/>
        <v>778.10388747369586</v>
      </c>
      <c r="I82" s="5">
        <f t="shared" si="3"/>
        <v>7745.4978402923916</v>
      </c>
      <c r="J82" s="5">
        <f t="shared" si="3"/>
        <v>5528.3198582345776</v>
      </c>
      <c r="K82" s="5">
        <f t="shared" si="3"/>
        <v>34989.998892457639</v>
      </c>
      <c r="L82" s="5">
        <f t="shared" si="3"/>
        <v>13023.446671835198</v>
      </c>
      <c r="M82" s="5">
        <f t="shared" si="3"/>
        <v>29122.726769298926</v>
      </c>
      <c r="N82" s="5">
        <f t="shared" si="3"/>
        <v>0</v>
      </c>
      <c r="O82" s="5">
        <f t="shared" si="3"/>
        <v>25420.002215084725</v>
      </c>
      <c r="P82" s="12">
        <f t="shared" si="3"/>
        <v>0</v>
      </c>
      <c r="Q82" s="15">
        <f t="shared" si="3"/>
        <v>327496.68844833312</v>
      </c>
      <c r="R82" s="66">
        <v>90290</v>
      </c>
    </row>
    <row r="83" spans="2:18" x14ac:dyDescent="0.15">
      <c r="B83" s="4" t="s">
        <v>38</v>
      </c>
      <c r="C83" s="57" t="s">
        <v>39</v>
      </c>
      <c r="D83" s="48">
        <f t="shared" si="3"/>
        <v>1845.3780509637763</v>
      </c>
      <c r="E83" s="5">
        <f t="shared" si="3"/>
        <v>24630.934620073487</v>
      </c>
      <c r="F83" s="5">
        <f t="shared" si="3"/>
        <v>130484.22833954253</v>
      </c>
      <c r="G83" s="5">
        <f t="shared" si="3"/>
        <v>36791.276992983745</v>
      </c>
      <c r="H83" s="5">
        <f t="shared" si="3"/>
        <v>452.54008985583852</v>
      </c>
      <c r="I83" s="5">
        <f t="shared" si="3"/>
        <v>1307.8585495187513</v>
      </c>
      <c r="J83" s="5">
        <f t="shared" si="3"/>
        <v>2807.2830970426007</v>
      </c>
      <c r="K83" s="5">
        <f t="shared" si="3"/>
        <v>29362.492433865591</v>
      </c>
      <c r="L83" s="5">
        <f t="shared" si="3"/>
        <v>11697.955651795837</v>
      </c>
      <c r="M83" s="5">
        <f t="shared" si="3"/>
        <v>30386.188288050198</v>
      </c>
      <c r="N83" s="5">
        <f t="shared" si="3"/>
        <v>0</v>
      </c>
      <c r="O83" s="5">
        <f t="shared" si="3"/>
        <v>29832.01902829521</v>
      </c>
      <c r="P83" s="12">
        <f t="shared" si="3"/>
        <v>0</v>
      </c>
      <c r="Q83" s="15">
        <f t="shared" si="3"/>
        <v>299598.15514198755</v>
      </c>
      <c r="R83" s="66">
        <v>234598</v>
      </c>
    </row>
    <row r="84" spans="2:18" x14ac:dyDescent="0.15">
      <c r="B84" s="4" t="s">
        <v>40</v>
      </c>
      <c r="C84" s="57" t="s">
        <v>41</v>
      </c>
      <c r="D84" s="48">
        <f t="shared" si="3"/>
        <v>2039.7597272865139</v>
      </c>
      <c r="E84" s="5">
        <f t="shared" si="3"/>
        <v>35284.179848477856</v>
      </c>
      <c r="F84" s="5">
        <f t="shared" si="3"/>
        <v>119200.63167195258</v>
      </c>
      <c r="G84" s="5">
        <f t="shared" si="3"/>
        <v>25225.324902249096</v>
      </c>
      <c r="H84" s="5">
        <f t="shared" si="3"/>
        <v>1375.57447201324</v>
      </c>
      <c r="I84" s="5">
        <f t="shared" si="3"/>
        <v>1258.959125945365</v>
      </c>
      <c r="J84" s="5">
        <f t="shared" si="3"/>
        <v>4423.8729798695776</v>
      </c>
      <c r="K84" s="5">
        <f t="shared" si="3"/>
        <v>31864.975174896645</v>
      </c>
      <c r="L84" s="5">
        <f t="shared" si="3"/>
        <v>13941.567047560018</v>
      </c>
      <c r="M84" s="5">
        <f t="shared" si="3"/>
        <v>29958.037992628295</v>
      </c>
      <c r="N84" s="5">
        <f t="shared" si="3"/>
        <v>0</v>
      </c>
      <c r="O84" s="5">
        <f t="shared" si="3"/>
        <v>24016.253354520937</v>
      </c>
      <c r="P84" s="12">
        <f t="shared" si="3"/>
        <v>0</v>
      </c>
      <c r="Q84" s="15">
        <f t="shared" si="3"/>
        <v>288589.13629740011</v>
      </c>
      <c r="R84" s="66">
        <v>151661</v>
      </c>
    </row>
    <row r="85" spans="2:18" x14ac:dyDescent="0.15">
      <c r="B85" s="4" t="s">
        <v>42</v>
      </c>
      <c r="C85" s="57" t="s">
        <v>43</v>
      </c>
      <c r="D85" s="48">
        <f t="shared" si="3"/>
        <v>3077.932210770794</v>
      </c>
      <c r="E85" s="5">
        <f t="shared" si="3"/>
        <v>42347.583103498328</v>
      </c>
      <c r="F85" s="5">
        <f t="shared" si="3"/>
        <v>118276.01974161707</v>
      </c>
      <c r="G85" s="5">
        <f t="shared" si="3"/>
        <v>28398.261721585135</v>
      </c>
      <c r="H85" s="5">
        <f t="shared" si="3"/>
        <v>2949.4846857308753</v>
      </c>
      <c r="I85" s="5">
        <f t="shared" si="3"/>
        <v>5175.0798374219767</v>
      </c>
      <c r="J85" s="5">
        <f t="shared" si="3"/>
        <v>4688.4888953403979</v>
      </c>
      <c r="K85" s="5">
        <f t="shared" si="3"/>
        <v>41994.883147046014</v>
      </c>
      <c r="L85" s="5">
        <f t="shared" si="3"/>
        <v>15810.349833067208</v>
      </c>
      <c r="M85" s="5">
        <f t="shared" si="3"/>
        <v>29302.819712585282</v>
      </c>
      <c r="N85" s="5">
        <f t="shared" si="3"/>
        <v>0</v>
      </c>
      <c r="O85" s="5">
        <f t="shared" si="3"/>
        <v>35648.896791987223</v>
      </c>
      <c r="P85" s="12">
        <f t="shared" si="3"/>
        <v>0</v>
      </c>
      <c r="Q85" s="15">
        <f t="shared" si="3"/>
        <v>327669.79968065029</v>
      </c>
      <c r="R85" s="66">
        <v>55112</v>
      </c>
    </row>
    <row r="86" spans="2:18" x14ac:dyDescent="0.15">
      <c r="B86" s="39" t="s">
        <v>44</v>
      </c>
      <c r="C86" s="58" t="s">
        <v>45</v>
      </c>
      <c r="D86" s="49">
        <f t="shared" si="3"/>
        <v>2497.7809591982818</v>
      </c>
      <c r="E86" s="40">
        <f t="shared" si="3"/>
        <v>30510.926775864245</v>
      </c>
      <c r="F86" s="40">
        <f t="shared" si="3"/>
        <v>116216.72491473325</v>
      </c>
      <c r="G86" s="40">
        <f t="shared" si="3"/>
        <v>22679.245441913343</v>
      </c>
      <c r="H86" s="40">
        <f t="shared" si="3"/>
        <v>1028.3043496568278</v>
      </c>
      <c r="I86" s="40">
        <f t="shared" si="3"/>
        <v>3789.6332477156934</v>
      </c>
      <c r="J86" s="40">
        <f t="shared" si="3"/>
        <v>3098.7915280643397</v>
      </c>
      <c r="K86" s="40">
        <f t="shared" si="3"/>
        <v>40129.159122489371</v>
      </c>
      <c r="L86" s="40">
        <f t="shared" si="3"/>
        <v>14752.360099372605</v>
      </c>
      <c r="M86" s="40">
        <f t="shared" si="3"/>
        <v>31334.371973556783</v>
      </c>
      <c r="N86" s="40">
        <f t="shared" si="3"/>
        <v>0</v>
      </c>
      <c r="O86" s="40">
        <f t="shared" si="3"/>
        <v>40920.106109730936</v>
      </c>
      <c r="P86" s="41">
        <f t="shared" si="3"/>
        <v>0</v>
      </c>
      <c r="Q86" s="42">
        <f t="shared" si="3"/>
        <v>306957.40452229569</v>
      </c>
      <c r="R86" s="67">
        <v>118745</v>
      </c>
    </row>
    <row r="87" spans="2:18" x14ac:dyDescent="0.15">
      <c r="B87" s="4" t="s">
        <v>46</v>
      </c>
      <c r="C87" s="57" t="s">
        <v>47</v>
      </c>
      <c r="D87" s="48">
        <f t="shared" si="3"/>
        <v>2090.6142335131372</v>
      </c>
      <c r="E87" s="5">
        <f t="shared" si="3"/>
        <v>47300.908299982599</v>
      </c>
      <c r="F87" s="5">
        <f t="shared" si="3"/>
        <v>142606.59822516097</v>
      </c>
      <c r="G87" s="5">
        <f t="shared" si="3"/>
        <v>21527.196798329562</v>
      </c>
      <c r="H87" s="5">
        <f t="shared" si="3"/>
        <v>428.75935270575951</v>
      </c>
      <c r="I87" s="5">
        <f t="shared" si="3"/>
        <v>10155.204454497998</v>
      </c>
      <c r="J87" s="5">
        <f t="shared" si="3"/>
        <v>3975.5281016182357</v>
      </c>
      <c r="K87" s="5">
        <f t="shared" si="3"/>
        <v>34951.348529667652</v>
      </c>
      <c r="L87" s="5">
        <f t="shared" si="3"/>
        <v>16007.837132416913</v>
      </c>
      <c r="M87" s="5">
        <f t="shared" si="3"/>
        <v>33617.080215764749</v>
      </c>
      <c r="N87" s="5">
        <f t="shared" si="3"/>
        <v>0</v>
      </c>
      <c r="O87" s="5">
        <f t="shared" si="3"/>
        <v>20236.9027318601</v>
      </c>
      <c r="P87" s="12">
        <f t="shared" si="3"/>
        <v>0</v>
      </c>
      <c r="Q87" s="15">
        <f t="shared" si="3"/>
        <v>332897.97807551763</v>
      </c>
      <c r="R87" s="66">
        <v>143675</v>
      </c>
    </row>
    <row r="88" spans="2:18" x14ac:dyDescent="0.15">
      <c r="B88" s="39" t="s">
        <v>48</v>
      </c>
      <c r="C88" s="58" t="s">
        <v>49</v>
      </c>
      <c r="D88" s="49">
        <f t="shared" si="3"/>
        <v>1814.3786731081441</v>
      </c>
      <c r="E88" s="40">
        <f t="shared" si="3"/>
        <v>24940.928325434648</v>
      </c>
      <c r="F88" s="40">
        <f t="shared" si="3"/>
        <v>123601.97182728788</v>
      </c>
      <c r="G88" s="40">
        <f t="shared" si="3"/>
        <v>22936.281009456543</v>
      </c>
      <c r="H88" s="40">
        <f t="shared" si="3"/>
        <v>2079.2100438037974</v>
      </c>
      <c r="I88" s="40">
        <f t="shared" si="3"/>
        <v>765.68687942796873</v>
      </c>
      <c r="J88" s="40">
        <f t="shared" si="3"/>
        <v>840.54717550838222</v>
      </c>
      <c r="K88" s="40">
        <f t="shared" si="3"/>
        <v>23409.230742301515</v>
      </c>
      <c r="L88" s="40">
        <f t="shared" si="3"/>
        <v>11194.530870518425</v>
      </c>
      <c r="M88" s="40">
        <f t="shared" si="3"/>
        <v>21940.783917311033</v>
      </c>
      <c r="N88" s="40">
        <f t="shared" si="3"/>
        <v>0</v>
      </c>
      <c r="O88" s="40">
        <f t="shared" si="3"/>
        <v>29158.835807963453</v>
      </c>
      <c r="P88" s="41">
        <f t="shared" si="3"/>
        <v>0</v>
      </c>
      <c r="Q88" s="42">
        <f t="shared" si="3"/>
        <v>262682.38527212181</v>
      </c>
      <c r="R88" s="67">
        <v>228519</v>
      </c>
    </row>
    <row r="89" spans="2:18" x14ac:dyDescent="0.15">
      <c r="B89" s="4" t="s">
        <v>50</v>
      </c>
      <c r="C89" s="57" t="s">
        <v>51</v>
      </c>
      <c r="D89" s="48">
        <f t="shared" ref="D89:Q104" si="4">+D21*1000/$R89</f>
        <v>1574.6152731721452</v>
      </c>
      <c r="E89" s="5">
        <f t="shared" si="4"/>
        <v>28780.464247770517</v>
      </c>
      <c r="F89" s="5">
        <f t="shared" si="4"/>
        <v>131617.10022214352</v>
      </c>
      <c r="G89" s="5">
        <f t="shared" si="4"/>
        <v>22279.884742925213</v>
      </c>
      <c r="H89" s="5">
        <f t="shared" si="4"/>
        <v>307.02488651363444</v>
      </c>
      <c r="I89" s="5">
        <f t="shared" si="4"/>
        <v>280.18656836547439</v>
      </c>
      <c r="J89" s="5">
        <f t="shared" si="4"/>
        <v>1707.1246901258814</v>
      </c>
      <c r="K89" s="5">
        <f t="shared" si="4"/>
        <v>38515.525900647117</v>
      </c>
      <c r="L89" s="5">
        <f t="shared" si="4"/>
        <v>10380.195421911721</v>
      </c>
      <c r="M89" s="5">
        <f t="shared" si="4"/>
        <v>25792.432632561733</v>
      </c>
      <c r="N89" s="5">
        <f t="shared" si="4"/>
        <v>0</v>
      </c>
      <c r="O89" s="5">
        <f t="shared" si="4"/>
        <v>22472.384984385564</v>
      </c>
      <c r="P89" s="12">
        <f t="shared" si="4"/>
        <v>0</v>
      </c>
      <c r="Q89" s="15">
        <f t="shared" si="4"/>
        <v>283706.93957052252</v>
      </c>
      <c r="R89" s="66">
        <v>248488</v>
      </c>
    </row>
    <row r="90" spans="2:18" x14ac:dyDescent="0.15">
      <c r="B90" s="4" t="s">
        <v>52</v>
      </c>
      <c r="C90" s="57" t="s">
        <v>53</v>
      </c>
      <c r="D90" s="48">
        <f t="shared" si="4"/>
        <v>1572.8090510140109</v>
      </c>
      <c r="E90" s="5">
        <f t="shared" si="4"/>
        <v>39862.321946667835</v>
      </c>
      <c r="F90" s="5">
        <f t="shared" si="4"/>
        <v>128879.42673023371</v>
      </c>
      <c r="G90" s="5">
        <f t="shared" si="4"/>
        <v>24080.969251629271</v>
      </c>
      <c r="H90" s="5">
        <f t="shared" si="4"/>
        <v>184.96551925235826</v>
      </c>
      <c r="I90" s="5">
        <f t="shared" si="4"/>
        <v>1471.2300806251731</v>
      </c>
      <c r="J90" s="5">
        <f t="shared" si="4"/>
        <v>1380.8686524078205</v>
      </c>
      <c r="K90" s="5">
        <f t="shared" si="4"/>
        <v>31675.312367872401</v>
      </c>
      <c r="L90" s="5">
        <f t="shared" si="4"/>
        <v>9611.3545903862141</v>
      </c>
      <c r="M90" s="5">
        <f t="shared" si="4"/>
        <v>26271.635393430435</v>
      </c>
      <c r="N90" s="5">
        <f t="shared" si="4"/>
        <v>21.799413900188078</v>
      </c>
      <c r="O90" s="5">
        <f t="shared" si="4"/>
        <v>23036.944699587399</v>
      </c>
      <c r="P90" s="12">
        <f t="shared" si="4"/>
        <v>0</v>
      </c>
      <c r="Q90" s="15">
        <f t="shared" si="4"/>
        <v>288049.63769700681</v>
      </c>
      <c r="R90" s="66">
        <v>342945</v>
      </c>
    </row>
    <row r="91" spans="2:18" x14ac:dyDescent="0.15">
      <c r="B91" s="4" t="s">
        <v>54</v>
      </c>
      <c r="C91" s="57" t="s">
        <v>55</v>
      </c>
      <c r="D91" s="48">
        <f t="shared" si="4"/>
        <v>3245.9574015758494</v>
      </c>
      <c r="E91" s="5">
        <f t="shared" si="4"/>
        <v>44921.646005235118</v>
      </c>
      <c r="F91" s="5">
        <f t="shared" si="4"/>
        <v>150808.41338807615</v>
      </c>
      <c r="G91" s="5">
        <f t="shared" si="4"/>
        <v>24877.732158754203</v>
      </c>
      <c r="H91" s="5">
        <f t="shared" si="4"/>
        <v>467.12108528985794</v>
      </c>
      <c r="I91" s="5">
        <f t="shared" si="4"/>
        <v>92.557898513174152</v>
      </c>
      <c r="J91" s="5">
        <f t="shared" si="4"/>
        <v>2892.3213882356067</v>
      </c>
      <c r="K91" s="5">
        <f t="shared" si="4"/>
        <v>27888.308685773507</v>
      </c>
      <c r="L91" s="5">
        <f t="shared" si="4"/>
        <v>10846.055726073266</v>
      </c>
      <c r="M91" s="5">
        <f t="shared" si="4"/>
        <v>26126.944898420166</v>
      </c>
      <c r="N91" s="5">
        <f t="shared" si="4"/>
        <v>0</v>
      </c>
      <c r="O91" s="5">
        <f t="shared" si="4"/>
        <v>20282.961959049175</v>
      </c>
      <c r="P91" s="12">
        <f t="shared" si="4"/>
        <v>0</v>
      </c>
      <c r="Q91" s="15">
        <f t="shared" si="4"/>
        <v>312450.02059499611</v>
      </c>
      <c r="R91" s="66">
        <v>75261</v>
      </c>
    </row>
    <row r="92" spans="2:18" x14ac:dyDescent="0.15">
      <c r="B92" s="4" t="s">
        <v>56</v>
      </c>
      <c r="C92" s="57" t="s">
        <v>57</v>
      </c>
      <c r="D92" s="48">
        <f t="shared" si="4"/>
        <v>2741.9923217969285</v>
      </c>
      <c r="E92" s="5">
        <f t="shared" si="4"/>
        <v>64971.307013522804</v>
      </c>
      <c r="F92" s="5">
        <f t="shared" si="4"/>
        <v>164554.59259683703</v>
      </c>
      <c r="G92" s="5">
        <f t="shared" si="4"/>
        <v>26255.321739628696</v>
      </c>
      <c r="H92" s="5">
        <f t="shared" si="4"/>
        <v>427.72318358927345</v>
      </c>
      <c r="I92" s="5">
        <f t="shared" si="4"/>
        <v>37.760715104286042</v>
      </c>
      <c r="J92" s="5">
        <f t="shared" si="4"/>
        <v>2353.7560165024065</v>
      </c>
      <c r="K92" s="5">
        <f t="shared" si="4"/>
        <v>34937.041599816643</v>
      </c>
      <c r="L92" s="5">
        <f t="shared" si="4"/>
        <v>10935.014611505845</v>
      </c>
      <c r="M92" s="5">
        <f t="shared" si="4"/>
        <v>33899.209259683703</v>
      </c>
      <c r="N92" s="5">
        <f t="shared" si="4"/>
        <v>0</v>
      </c>
      <c r="O92" s="5">
        <f t="shared" si="4"/>
        <v>23156.443387577354</v>
      </c>
      <c r="P92" s="12">
        <f t="shared" si="4"/>
        <v>0</v>
      </c>
      <c r="Q92" s="15">
        <f t="shared" si="4"/>
        <v>364270.16244556499</v>
      </c>
      <c r="R92" s="66">
        <v>139616</v>
      </c>
    </row>
    <row r="93" spans="2:18" x14ac:dyDescent="0.15">
      <c r="B93" s="4" t="s">
        <v>58</v>
      </c>
      <c r="C93" s="57" t="s">
        <v>59</v>
      </c>
      <c r="D93" s="48">
        <f t="shared" si="4"/>
        <v>1952.9850042440819</v>
      </c>
      <c r="E93" s="5">
        <f t="shared" si="4"/>
        <v>33865.577127767072</v>
      </c>
      <c r="F93" s="5">
        <f t="shared" si="4"/>
        <v>120409.87052181998</v>
      </c>
      <c r="G93" s="5">
        <f t="shared" si="4"/>
        <v>23701.438945850903</v>
      </c>
      <c r="H93" s="5">
        <f t="shared" si="4"/>
        <v>197.34307002061411</v>
      </c>
      <c r="I93" s="5">
        <f t="shared" si="4"/>
        <v>1122.0476684496302</v>
      </c>
      <c r="J93" s="5">
        <f t="shared" si="4"/>
        <v>1992.2461298015387</v>
      </c>
      <c r="K93" s="5">
        <f t="shared" si="4"/>
        <v>22225.178857735682</v>
      </c>
      <c r="L93" s="5">
        <f t="shared" si="4"/>
        <v>14348.87700246561</v>
      </c>
      <c r="M93" s="5">
        <f t="shared" si="4"/>
        <v>36064.631303808892</v>
      </c>
      <c r="N93" s="5">
        <f t="shared" si="4"/>
        <v>263.5642203688983</v>
      </c>
      <c r="O93" s="5">
        <f t="shared" si="4"/>
        <v>21760.135271688607</v>
      </c>
      <c r="P93" s="12">
        <f t="shared" si="4"/>
        <v>0</v>
      </c>
      <c r="Q93" s="15">
        <f t="shared" si="4"/>
        <v>277903.89512402151</v>
      </c>
      <c r="R93" s="66">
        <v>148442</v>
      </c>
    </row>
    <row r="94" spans="2:18" x14ac:dyDescent="0.15">
      <c r="B94" s="4" t="s">
        <v>60</v>
      </c>
      <c r="C94" s="57" t="s">
        <v>61</v>
      </c>
      <c r="D94" s="48">
        <f t="shared" si="4"/>
        <v>1963.0367703779891</v>
      </c>
      <c r="E94" s="5">
        <f t="shared" si="4"/>
        <v>41921.730807691209</v>
      </c>
      <c r="F94" s="5">
        <f t="shared" si="4"/>
        <v>148476.38638896032</v>
      </c>
      <c r="G94" s="5">
        <f t="shared" si="4"/>
        <v>21039.234593297333</v>
      </c>
      <c r="H94" s="5">
        <f t="shared" si="4"/>
        <v>110.29684866146681</v>
      </c>
      <c r="I94" s="5">
        <f t="shared" si="4"/>
        <v>489.56458386903233</v>
      </c>
      <c r="J94" s="5">
        <f t="shared" si="4"/>
        <v>2033.6847518642323</v>
      </c>
      <c r="K94" s="5">
        <f t="shared" si="4"/>
        <v>16555.584126167825</v>
      </c>
      <c r="L94" s="5">
        <f t="shared" si="4"/>
        <v>9726.9292305934123</v>
      </c>
      <c r="M94" s="5">
        <f t="shared" si="4"/>
        <v>33499.778577754922</v>
      </c>
      <c r="N94" s="5">
        <f t="shared" si="4"/>
        <v>0</v>
      </c>
      <c r="O94" s="5">
        <f t="shared" si="4"/>
        <v>21359.118310905404</v>
      </c>
      <c r="P94" s="12">
        <f t="shared" si="4"/>
        <v>0</v>
      </c>
      <c r="Q94" s="15">
        <f t="shared" si="4"/>
        <v>297175.34499014314</v>
      </c>
      <c r="R94" s="66">
        <v>140004</v>
      </c>
    </row>
    <row r="95" spans="2:18" x14ac:dyDescent="0.15">
      <c r="B95" s="4" t="s">
        <v>62</v>
      </c>
      <c r="C95" s="57" t="s">
        <v>63</v>
      </c>
      <c r="D95" s="48">
        <f t="shared" si="4"/>
        <v>2189.7173112459536</v>
      </c>
      <c r="E95" s="5">
        <f t="shared" si="4"/>
        <v>43712.160727625385</v>
      </c>
      <c r="F95" s="5">
        <f t="shared" si="4"/>
        <v>141872.63934576622</v>
      </c>
      <c r="G95" s="5">
        <f t="shared" si="4"/>
        <v>18676.447846087311</v>
      </c>
      <c r="H95" s="5">
        <f t="shared" si="4"/>
        <v>204.46116142222456</v>
      </c>
      <c r="I95" s="5">
        <f t="shared" si="4"/>
        <v>512.54865470558173</v>
      </c>
      <c r="J95" s="5">
        <f t="shared" si="4"/>
        <v>1053.1171775683788</v>
      </c>
      <c r="K95" s="5">
        <f t="shared" si="4"/>
        <v>24556.491881053171</v>
      </c>
      <c r="L95" s="5">
        <f t="shared" si="4"/>
        <v>11120.231183570764</v>
      </c>
      <c r="M95" s="5">
        <f t="shared" si="4"/>
        <v>36187.423823440753</v>
      </c>
      <c r="N95" s="5">
        <f t="shared" si="4"/>
        <v>38.504383838119075</v>
      </c>
      <c r="O95" s="5">
        <f t="shared" si="4"/>
        <v>20355.45129287184</v>
      </c>
      <c r="P95" s="12">
        <f t="shared" si="4"/>
        <v>0</v>
      </c>
      <c r="Q95" s="15">
        <f t="shared" si="4"/>
        <v>300479.19478919572</v>
      </c>
      <c r="R95" s="66">
        <v>76303</v>
      </c>
    </row>
    <row r="96" spans="2:18" x14ac:dyDescent="0.15">
      <c r="B96" s="4" t="s">
        <v>64</v>
      </c>
      <c r="C96" s="57" t="s">
        <v>65</v>
      </c>
      <c r="D96" s="48">
        <f t="shared" si="4"/>
        <v>2548.8433895029293</v>
      </c>
      <c r="E96" s="5">
        <f t="shared" si="4"/>
        <v>46519.417768919491</v>
      </c>
      <c r="F96" s="5">
        <f t="shared" si="4"/>
        <v>140808.41939964969</v>
      </c>
      <c r="G96" s="5">
        <f t="shared" si="4"/>
        <v>22737.983934287611</v>
      </c>
      <c r="H96" s="5">
        <f t="shared" si="4"/>
        <v>743.96327837168565</v>
      </c>
      <c r="I96" s="5">
        <f t="shared" si="4"/>
        <v>618.54200640212593</v>
      </c>
      <c r="J96" s="5">
        <f t="shared" si="4"/>
        <v>771.62529443739811</v>
      </c>
      <c r="K96" s="5">
        <f t="shared" si="4"/>
        <v>44417.672283626263</v>
      </c>
      <c r="L96" s="5">
        <f t="shared" si="4"/>
        <v>11180.165488917075</v>
      </c>
      <c r="M96" s="5">
        <f t="shared" si="4"/>
        <v>29151.114332306577</v>
      </c>
      <c r="N96" s="5">
        <f t="shared" si="4"/>
        <v>0</v>
      </c>
      <c r="O96" s="5">
        <f t="shared" si="4"/>
        <v>20562.336172011837</v>
      </c>
      <c r="P96" s="12">
        <f t="shared" si="4"/>
        <v>0</v>
      </c>
      <c r="Q96" s="15">
        <f t="shared" si="4"/>
        <v>320060.08334843267</v>
      </c>
      <c r="R96" s="66">
        <v>82785</v>
      </c>
    </row>
    <row r="97" spans="2:18" x14ac:dyDescent="0.15">
      <c r="B97" s="4" t="s">
        <v>66</v>
      </c>
      <c r="C97" s="57" t="s">
        <v>67</v>
      </c>
      <c r="D97" s="48">
        <f t="shared" si="4"/>
        <v>1860.4478153578168</v>
      </c>
      <c r="E97" s="5">
        <f t="shared" si="4"/>
        <v>40393.677118111002</v>
      </c>
      <c r="F97" s="5">
        <f t="shared" si="4"/>
        <v>155883.35268785988</v>
      </c>
      <c r="G97" s="5">
        <f t="shared" si="4"/>
        <v>18358.185755068465</v>
      </c>
      <c r="H97" s="5">
        <f t="shared" si="4"/>
        <v>2.9092272705278948</v>
      </c>
      <c r="I97" s="5">
        <f t="shared" si="4"/>
        <v>500.50200803212851</v>
      </c>
      <c r="J97" s="5">
        <f t="shared" si="4"/>
        <v>1213.4622828664053</v>
      </c>
      <c r="K97" s="5">
        <f t="shared" si="4"/>
        <v>35499.346784729278</v>
      </c>
      <c r="L97" s="5">
        <f t="shared" si="4"/>
        <v>9436.7530362413509</v>
      </c>
      <c r="M97" s="5">
        <f t="shared" si="4"/>
        <v>27941.331591425944</v>
      </c>
      <c r="N97" s="5">
        <f t="shared" si="4"/>
        <v>0</v>
      </c>
      <c r="O97" s="5">
        <f t="shared" si="4"/>
        <v>27329.95838776794</v>
      </c>
      <c r="P97" s="12">
        <f t="shared" si="4"/>
        <v>0</v>
      </c>
      <c r="Q97" s="15">
        <f t="shared" si="4"/>
        <v>318419.9266947307</v>
      </c>
      <c r="R97" s="66">
        <v>165336</v>
      </c>
    </row>
    <row r="98" spans="2:18" x14ac:dyDescent="0.15">
      <c r="B98" s="39" t="s">
        <v>68</v>
      </c>
      <c r="C98" s="58" t="s">
        <v>69</v>
      </c>
      <c r="D98" s="49">
        <f t="shared" si="4"/>
        <v>3009.0441332484615</v>
      </c>
      <c r="E98" s="40">
        <f t="shared" si="4"/>
        <v>34491.181307023129</v>
      </c>
      <c r="F98" s="40">
        <f t="shared" si="4"/>
        <v>123083.87704222364</v>
      </c>
      <c r="G98" s="40">
        <f t="shared" si="4"/>
        <v>26041.467748779971</v>
      </c>
      <c r="H98" s="40">
        <f t="shared" si="4"/>
        <v>1075.3633566730321</v>
      </c>
      <c r="I98" s="40">
        <f t="shared" si="4"/>
        <v>952.24644600042438</v>
      </c>
      <c r="J98" s="40">
        <f t="shared" si="4"/>
        <v>3303.0182474008061</v>
      </c>
      <c r="K98" s="40">
        <f t="shared" si="4"/>
        <v>25728.755569700828</v>
      </c>
      <c r="L98" s="40">
        <f t="shared" si="4"/>
        <v>13614.682792276681</v>
      </c>
      <c r="M98" s="40">
        <f t="shared" si="4"/>
        <v>35596.819966051349</v>
      </c>
      <c r="N98" s="40">
        <f t="shared" si="4"/>
        <v>0</v>
      </c>
      <c r="O98" s="40">
        <f t="shared" si="4"/>
        <v>31232.070867812432</v>
      </c>
      <c r="P98" s="41">
        <f t="shared" si="4"/>
        <v>0</v>
      </c>
      <c r="Q98" s="42">
        <f t="shared" si="4"/>
        <v>298128.52747719077</v>
      </c>
      <c r="R98" s="67">
        <v>75408</v>
      </c>
    </row>
    <row r="99" spans="2:18" x14ac:dyDescent="0.15">
      <c r="B99" s="4" t="s">
        <v>70</v>
      </c>
      <c r="C99" s="57" t="s">
        <v>71</v>
      </c>
      <c r="D99" s="48">
        <f t="shared" si="4"/>
        <v>2268.6765251221464</v>
      </c>
      <c r="E99" s="5">
        <f t="shared" si="4"/>
        <v>30225.822821044963</v>
      </c>
      <c r="F99" s="5">
        <f t="shared" si="4"/>
        <v>131243.75280562622</v>
      </c>
      <c r="G99" s="5">
        <f t="shared" si="4"/>
        <v>24889.681150745892</v>
      </c>
      <c r="H99" s="5">
        <f t="shared" si="4"/>
        <v>180.30824480023941</v>
      </c>
      <c r="I99" s="5">
        <f t="shared" si="4"/>
        <v>4842.2863983241059</v>
      </c>
      <c r="J99" s="5">
        <f t="shared" si="4"/>
        <v>2162.254650020493</v>
      </c>
      <c r="K99" s="5">
        <f t="shared" si="4"/>
        <v>28421.784020454234</v>
      </c>
      <c r="L99" s="5">
        <f t="shared" si="4"/>
        <v>17364.806224749365</v>
      </c>
      <c r="M99" s="5">
        <f t="shared" si="4"/>
        <v>32108.054830881731</v>
      </c>
      <c r="N99" s="5">
        <f t="shared" si="4"/>
        <v>0</v>
      </c>
      <c r="O99" s="5">
        <f t="shared" si="4"/>
        <v>29718.7867984308</v>
      </c>
      <c r="P99" s="12">
        <f t="shared" si="4"/>
        <v>0</v>
      </c>
      <c r="Q99" s="15">
        <f t="shared" si="4"/>
        <v>303426.21447020018</v>
      </c>
      <c r="R99" s="66">
        <v>153709</v>
      </c>
    </row>
    <row r="100" spans="2:18" x14ac:dyDescent="0.15">
      <c r="B100" s="31" t="s">
        <v>72</v>
      </c>
      <c r="C100" s="59" t="s">
        <v>73</v>
      </c>
      <c r="D100" s="50">
        <f t="shared" si="4"/>
        <v>3341.9781604367913</v>
      </c>
      <c r="E100" s="32">
        <f t="shared" si="4"/>
        <v>35126.882462350753</v>
      </c>
      <c r="F100" s="32">
        <f t="shared" si="4"/>
        <v>118619.77260454791</v>
      </c>
      <c r="G100" s="32">
        <f t="shared" si="4"/>
        <v>20841.033179336413</v>
      </c>
      <c r="H100" s="32">
        <f t="shared" si="4"/>
        <v>227.75544489110217</v>
      </c>
      <c r="I100" s="32">
        <f t="shared" si="4"/>
        <v>1448.0260394792103</v>
      </c>
      <c r="J100" s="32">
        <f t="shared" si="4"/>
        <v>2207.7908441831164</v>
      </c>
      <c r="K100" s="32">
        <f t="shared" si="4"/>
        <v>21622.532549349013</v>
      </c>
      <c r="L100" s="32">
        <f t="shared" si="4"/>
        <v>14681.421371572569</v>
      </c>
      <c r="M100" s="32">
        <f t="shared" si="4"/>
        <v>31236.545269094619</v>
      </c>
      <c r="N100" s="32">
        <f t="shared" si="4"/>
        <v>0</v>
      </c>
      <c r="O100" s="32">
        <f t="shared" si="4"/>
        <v>35044.084118317631</v>
      </c>
      <c r="P100" s="33">
        <f t="shared" si="4"/>
        <v>0</v>
      </c>
      <c r="Q100" s="34">
        <f t="shared" si="4"/>
        <v>284397.82204355911</v>
      </c>
      <c r="R100" s="68">
        <v>66668</v>
      </c>
    </row>
    <row r="101" spans="2:18" x14ac:dyDescent="0.15">
      <c r="B101" s="4" t="s">
        <v>74</v>
      </c>
      <c r="C101" s="57" t="s">
        <v>75</v>
      </c>
      <c r="D101" s="48">
        <f t="shared" si="4"/>
        <v>2814.2853998855585</v>
      </c>
      <c r="E101" s="5">
        <f t="shared" si="4"/>
        <v>46615.509045292485</v>
      </c>
      <c r="F101" s="5">
        <f t="shared" si="4"/>
        <v>133473.59038690082</v>
      </c>
      <c r="G101" s="5">
        <f t="shared" si="4"/>
        <v>19158.303622518597</v>
      </c>
      <c r="H101" s="5">
        <f t="shared" si="4"/>
        <v>585.62216646859451</v>
      </c>
      <c r="I101" s="5">
        <f t="shared" si="4"/>
        <v>1026.7617412738236</v>
      </c>
      <c r="J101" s="5">
        <f t="shared" si="4"/>
        <v>3169.659756151239</v>
      </c>
      <c r="K101" s="5">
        <f t="shared" si="4"/>
        <v>50035.46590959109</v>
      </c>
      <c r="L101" s="5">
        <f t="shared" si="4"/>
        <v>11912.947312821867</v>
      </c>
      <c r="M101" s="5">
        <f t="shared" si="4"/>
        <v>30466.195695233066</v>
      </c>
      <c r="N101" s="5">
        <f t="shared" si="4"/>
        <v>3.6863418284255469</v>
      </c>
      <c r="O101" s="5">
        <f t="shared" si="4"/>
        <v>30201.230247810203</v>
      </c>
      <c r="P101" s="12">
        <f t="shared" si="4"/>
        <v>0</v>
      </c>
      <c r="Q101" s="15">
        <f t="shared" si="4"/>
        <v>329463.25762577576</v>
      </c>
      <c r="R101" s="66">
        <v>90876</v>
      </c>
    </row>
    <row r="102" spans="2:18" x14ac:dyDescent="0.15">
      <c r="B102" s="4" t="s">
        <v>76</v>
      </c>
      <c r="C102" s="57" t="s">
        <v>77</v>
      </c>
      <c r="D102" s="48">
        <f t="shared" si="4"/>
        <v>2180.1523833511742</v>
      </c>
      <c r="E102" s="5">
        <f t="shared" si="4"/>
        <v>33851.91648600754</v>
      </c>
      <c r="F102" s="5">
        <f t="shared" si="4"/>
        <v>144150.92608417966</v>
      </c>
      <c r="G102" s="5">
        <f t="shared" si="4"/>
        <v>16540.870941916215</v>
      </c>
      <c r="H102" s="5">
        <f t="shared" si="4"/>
        <v>114.42244550990851</v>
      </c>
      <c r="I102" s="5">
        <f t="shared" si="4"/>
        <v>1074.014770570403</v>
      </c>
      <c r="J102" s="5">
        <f t="shared" si="4"/>
        <v>685.07740606474943</v>
      </c>
      <c r="K102" s="5">
        <f t="shared" si="4"/>
        <v>27581.39555803431</v>
      </c>
      <c r="L102" s="5">
        <f t="shared" si="4"/>
        <v>11318.727679976972</v>
      </c>
      <c r="M102" s="5">
        <f t="shared" si="4"/>
        <v>35095.666879559583</v>
      </c>
      <c r="N102" s="5">
        <f t="shared" si="4"/>
        <v>0</v>
      </c>
      <c r="O102" s="5">
        <f t="shared" si="4"/>
        <v>23849.595653386346</v>
      </c>
      <c r="P102" s="12">
        <f t="shared" si="4"/>
        <v>0</v>
      </c>
      <c r="Q102" s="15">
        <f t="shared" si="4"/>
        <v>296442.76628855686</v>
      </c>
      <c r="R102" s="66">
        <v>111167</v>
      </c>
    </row>
    <row r="103" spans="2:18" x14ac:dyDescent="0.15">
      <c r="B103" s="4" t="s">
        <v>78</v>
      </c>
      <c r="C103" s="57" t="s">
        <v>79</v>
      </c>
      <c r="D103" s="48">
        <f t="shared" si="4"/>
        <v>2146.3543612993294</v>
      </c>
      <c r="E103" s="5">
        <f t="shared" si="4"/>
        <v>53486.846651201813</v>
      </c>
      <c r="F103" s="5">
        <f t="shared" si="4"/>
        <v>144062.59738977769</v>
      </c>
      <c r="G103" s="5">
        <f t="shared" si="4"/>
        <v>17266.747516340329</v>
      </c>
      <c r="H103" s="5">
        <f t="shared" si="4"/>
        <v>1278.663442080845</v>
      </c>
      <c r="I103" s="5">
        <f t="shared" si="4"/>
        <v>994.14074894061071</v>
      </c>
      <c r="J103" s="5">
        <f t="shared" si="4"/>
        <v>2439.3662701742264</v>
      </c>
      <c r="K103" s="5">
        <f t="shared" si="4"/>
        <v>41844.775677409802</v>
      </c>
      <c r="L103" s="5">
        <f t="shared" si="4"/>
        <v>11040.182757866978</v>
      </c>
      <c r="M103" s="5">
        <f t="shared" si="4"/>
        <v>26656.095101778927</v>
      </c>
      <c r="N103" s="5">
        <f t="shared" si="4"/>
        <v>0</v>
      </c>
      <c r="O103" s="5">
        <f t="shared" si="4"/>
        <v>32452.050737870788</v>
      </c>
      <c r="P103" s="12">
        <f t="shared" si="4"/>
        <v>0</v>
      </c>
      <c r="Q103" s="15">
        <f t="shared" si="4"/>
        <v>333667.82065474131</v>
      </c>
      <c r="R103" s="66">
        <v>141827</v>
      </c>
    </row>
    <row r="104" spans="2:18" x14ac:dyDescent="0.15">
      <c r="B104" s="35" t="s">
        <v>80</v>
      </c>
      <c r="C104" s="60" t="s">
        <v>81</v>
      </c>
      <c r="D104" s="51">
        <f t="shared" si="4"/>
        <v>3536.9829408821679</v>
      </c>
      <c r="E104" s="36">
        <f t="shared" si="4"/>
        <v>41841.448653185071</v>
      </c>
      <c r="F104" s="36">
        <f t="shared" si="4"/>
        <v>121581.41411533061</v>
      </c>
      <c r="G104" s="36">
        <f t="shared" si="4"/>
        <v>19318.103323058054</v>
      </c>
      <c r="H104" s="36">
        <f t="shared" si="4"/>
        <v>371.41104888558931</v>
      </c>
      <c r="I104" s="36">
        <f t="shared" si="4"/>
        <v>5782.2178467100275</v>
      </c>
      <c r="J104" s="36">
        <f t="shared" si="4"/>
        <v>1148.3029647681606</v>
      </c>
      <c r="K104" s="36">
        <f t="shared" si="4"/>
        <v>34361.775955843194</v>
      </c>
      <c r="L104" s="36">
        <f t="shared" si="4"/>
        <v>13951.146689046336</v>
      </c>
      <c r="M104" s="36">
        <f t="shared" si="4"/>
        <v>29813.560142670391</v>
      </c>
      <c r="N104" s="36">
        <f t="shared" si="4"/>
        <v>0</v>
      </c>
      <c r="O104" s="36">
        <f t="shared" si="4"/>
        <v>25122.383434741208</v>
      </c>
      <c r="P104" s="37">
        <f t="shared" si="4"/>
        <v>0</v>
      </c>
      <c r="Q104" s="38">
        <f t="shared" si="4"/>
        <v>296828.74711512082</v>
      </c>
      <c r="R104" s="69">
        <v>61961</v>
      </c>
    </row>
    <row r="105" spans="2:18" x14ac:dyDescent="0.15">
      <c r="B105" s="4" t="s">
        <v>82</v>
      </c>
      <c r="C105" s="57" t="s">
        <v>83</v>
      </c>
      <c r="D105" s="48">
        <f t="shared" ref="D105:Q120" si="5">+D37*1000/$R105</f>
        <v>2376.5435757611681</v>
      </c>
      <c r="E105" s="5">
        <f t="shared" si="5"/>
        <v>46385.296267757294</v>
      </c>
      <c r="F105" s="5">
        <f t="shared" si="5"/>
        <v>115282.65465394266</v>
      </c>
      <c r="G105" s="5">
        <f t="shared" si="5"/>
        <v>25887.894414478495</v>
      </c>
      <c r="H105" s="5">
        <f t="shared" si="5"/>
        <v>426.38254993776303</v>
      </c>
      <c r="I105" s="5">
        <f t="shared" si="5"/>
        <v>1902.5744373975065</v>
      </c>
      <c r="J105" s="5">
        <f t="shared" si="5"/>
        <v>989.78523304289411</v>
      </c>
      <c r="K105" s="5">
        <f t="shared" si="5"/>
        <v>30407.168118862744</v>
      </c>
      <c r="L105" s="5">
        <f t="shared" si="5"/>
        <v>13878.30201726829</v>
      </c>
      <c r="M105" s="5">
        <f t="shared" si="5"/>
        <v>29549.918005255568</v>
      </c>
      <c r="N105" s="5">
        <f t="shared" si="5"/>
        <v>0</v>
      </c>
      <c r="O105" s="5">
        <f t="shared" si="5"/>
        <v>28641.18902258313</v>
      </c>
      <c r="P105" s="12">
        <f t="shared" si="5"/>
        <v>0</v>
      </c>
      <c r="Q105" s="15">
        <f t="shared" si="5"/>
        <v>295727.70829628751</v>
      </c>
      <c r="R105" s="66">
        <v>101226</v>
      </c>
    </row>
    <row r="106" spans="2:18" x14ac:dyDescent="0.15">
      <c r="B106" s="4" t="s">
        <v>84</v>
      </c>
      <c r="C106" s="57" t="s">
        <v>85</v>
      </c>
      <c r="D106" s="48">
        <f t="shared" si="5"/>
        <v>3117.7879932993105</v>
      </c>
      <c r="E106" s="5">
        <f t="shared" si="5"/>
        <v>35809.322529120727</v>
      </c>
      <c r="F106" s="5">
        <f t="shared" si="5"/>
        <v>123001.65569363824</v>
      </c>
      <c r="G106" s="5">
        <f t="shared" si="5"/>
        <v>23318.438583505394</v>
      </c>
      <c r="H106" s="5">
        <f t="shared" si="5"/>
        <v>427.14947991741013</v>
      </c>
      <c r="I106" s="5">
        <f t="shared" si="5"/>
        <v>3511.1418442479253</v>
      </c>
      <c r="J106" s="5">
        <f t="shared" si="5"/>
        <v>6632.903502279014</v>
      </c>
      <c r="K106" s="5">
        <f t="shared" si="5"/>
        <v>86904.417780201795</v>
      </c>
      <c r="L106" s="5">
        <f t="shared" si="5"/>
        <v>18319.373563442285</v>
      </c>
      <c r="M106" s="5">
        <f t="shared" si="5"/>
        <v>41565.059020608518</v>
      </c>
      <c r="N106" s="5">
        <f t="shared" si="5"/>
        <v>0</v>
      </c>
      <c r="O106" s="5">
        <f t="shared" si="5"/>
        <v>25013.498772838833</v>
      </c>
      <c r="P106" s="12">
        <f t="shared" si="5"/>
        <v>0</v>
      </c>
      <c r="Q106" s="15">
        <f t="shared" si="5"/>
        <v>367620.74876309949</v>
      </c>
      <c r="R106" s="66">
        <v>51338</v>
      </c>
    </row>
    <row r="107" spans="2:18" x14ac:dyDescent="0.15">
      <c r="B107" s="35" t="s">
        <v>86</v>
      </c>
      <c r="C107" s="60" t="s">
        <v>87</v>
      </c>
      <c r="D107" s="51">
        <f t="shared" si="5"/>
        <v>2960.2959625912408</v>
      </c>
      <c r="E107" s="36">
        <f t="shared" si="5"/>
        <v>44654.881386861314</v>
      </c>
      <c r="F107" s="36">
        <f t="shared" si="5"/>
        <v>121783.2744069343</v>
      </c>
      <c r="G107" s="36">
        <f t="shared" si="5"/>
        <v>19239.122376824816</v>
      </c>
      <c r="H107" s="36">
        <f t="shared" si="5"/>
        <v>69.528398722627742</v>
      </c>
      <c r="I107" s="36">
        <f t="shared" si="5"/>
        <v>1471.9576870437957</v>
      </c>
      <c r="J107" s="36">
        <f t="shared" si="5"/>
        <v>4106.0817746350367</v>
      </c>
      <c r="K107" s="36">
        <f t="shared" si="5"/>
        <v>33956.95996806569</v>
      </c>
      <c r="L107" s="36">
        <f t="shared" si="5"/>
        <v>15680.656934306569</v>
      </c>
      <c r="M107" s="36">
        <f t="shared" si="5"/>
        <v>33538.848654197078</v>
      </c>
      <c r="N107" s="36">
        <f t="shared" si="5"/>
        <v>0</v>
      </c>
      <c r="O107" s="36">
        <f t="shared" si="5"/>
        <v>24870.452212591241</v>
      </c>
      <c r="P107" s="37">
        <f t="shared" si="5"/>
        <v>0</v>
      </c>
      <c r="Q107" s="38">
        <f t="shared" si="5"/>
        <v>302332.05976277374</v>
      </c>
      <c r="R107" s="69">
        <v>70144</v>
      </c>
    </row>
    <row r="108" spans="2:18" x14ac:dyDescent="0.15">
      <c r="B108" s="35" t="s">
        <v>88</v>
      </c>
      <c r="C108" s="60" t="s">
        <v>89</v>
      </c>
      <c r="D108" s="51">
        <f t="shared" si="5"/>
        <v>3182.0711304533943</v>
      </c>
      <c r="E108" s="36">
        <f t="shared" si="5"/>
        <v>45791.067670245779</v>
      </c>
      <c r="F108" s="36">
        <f t="shared" si="5"/>
        <v>131585.0604644526</v>
      </c>
      <c r="G108" s="36">
        <f t="shared" si="5"/>
        <v>25311.739735311952</v>
      </c>
      <c r="H108" s="36">
        <f t="shared" si="5"/>
        <v>351.4072700032105</v>
      </c>
      <c r="I108" s="36">
        <f t="shared" si="5"/>
        <v>1994.8988691898833</v>
      </c>
      <c r="J108" s="36">
        <f t="shared" si="5"/>
        <v>2780.1341276352869</v>
      </c>
      <c r="K108" s="36">
        <f t="shared" si="5"/>
        <v>32152.873399208078</v>
      </c>
      <c r="L108" s="36">
        <f t="shared" si="5"/>
        <v>15136.196625405772</v>
      </c>
      <c r="M108" s="36">
        <f t="shared" si="5"/>
        <v>28447.436949309744</v>
      </c>
      <c r="N108" s="36">
        <f t="shared" si="5"/>
        <v>811.54353797310318</v>
      </c>
      <c r="O108" s="36">
        <f t="shared" si="5"/>
        <v>25414.083401705135</v>
      </c>
      <c r="P108" s="37">
        <f t="shared" si="5"/>
        <v>0</v>
      </c>
      <c r="Q108" s="38">
        <f t="shared" si="5"/>
        <v>312958.51318089396</v>
      </c>
      <c r="R108" s="69">
        <v>56066</v>
      </c>
    </row>
    <row r="109" spans="2:18" x14ac:dyDescent="0.15">
      <c r="B109" s="4" t="s">
        <v>90</v>
      </c>
      <c r="C109" s="57" t="s">
        <v>91</v>
      </c>
      <c r="D109" s="48">
        <f t="shared" si="5"/>
        <v>2838.0184110521191</v>
      </c>
      <c r="E109" s="5">
        <f t="shared" si="5"/>
        <v>37376.150690757429</v>
      </c>
      <c r="F109" s="5">
        <f t="shared" si="5"/>
        <v>129552.59222674953</v>
      </c>
      <c r="G109" s="5">
        <f t="shared" si="5"/>
        <v>18515.125324114088</v>
      </c>
      <c r="H109" s="5">
        <f t="shared" si="5"/>
        <v>640.5180337764607</v>
      </c>
      <c r="I109" s="5">
        <f t="shared" si="5"/>
        <v>3444.4444444444443</v>
      </c>
      <c r="J109" s="5">
        <f t="shared" si="5"/>
        <v>1157.8795736099107</v>
      </c>
      <c r="K109" s="5">
        <f t="shared" si="5"/>
        <v>24706.06796449493</v>
      </c>
      <c r="L109" s="5">
        <f t="shared" si="5"/>
        <v>17350.345035738294</v>
      </c>
      <c r="M109" s="5">
        <f t="shared" si="5"/>
        <v>39082.712543386704</v>
      </c>
      <c r="N109" s="5">
        <f t="shared" si="5"/>
        <v>0</v>
      </c>
      <c r="O109" s="5">
        <f t="shared" si="5"/>
        <v>26940.157221056099</v>
      </c>
      <c r="P109" s="12">
        <f t="shared" si="5"/>
        <v>0</v>
      </c>
      <c r="Q109" s="15">
        <f t="shared" si="5"/>
        <v>301604.01146918</v>
      </c>
      <c r="R109" s="66">
        <v>72891</v>
      </c>
    </row>
    <row r="110" spans="2:18" x14ac:dyDescent="0.15">
      <c r="B110" s="4">
        <v>39</v>
      </c>
      <c r="C110" s="57" t="s">
        <v>92</v>
      </c>
      <c r="D110" s="48">
        <f t="shared" si="5"/>
        <v>2162.3123228222448</v>
      </c>
      <c r="E110" s="5">
        <f t="shared" si="5"/>
        <v>54841.896195709232</v>
      </c>
      <c r="F110" s="5">
        <f t="shared" si="5"/>
        <v>148275.00612466314</v>
      </c>
      <c r="G110" s="5">
        <f t="shared" si="5"/>
        <v>23663.34476603787</v>
      </c>
      <c r="H110" s="5">
        <f t="shared" si="5"/>
        <v>112.55380954047527</v>
      </c>
      <c r="I110" s="5">
        <f t="shared" si="5"/>
        <v>491.65295908725022</v>
      </c>
      <c r="J110" s="5">
        <f t="shared" si="5"/>
        <v>1009.6857172855493</v>
      </c>
      <c r="K110" s="5">
        <f t="shared" si="5"/>
        <v>30092.771147586882</v>
      </c>
      <c r="L110" s="5">
        <f t="shared" si="5"/>
        <v>12401.839148846813</v>
      </c>
      <c r="M110" s="5">
        <f t="shared" si="5"/>
        <v>45823.915934623597</v>
      </c>
      <c r="N110" s="5">
        <f t="shared" si="5"/>
        <v>496.64018478983655</v>
      </c>
      <c r="O110" s="5">
        <f t="shared" si="5"/>
        <v>33683.617401042946</v>
      </c>
      <c r="P110" s="12">
        <f t="shared" si="5"/>
        <v>0</v>
      </c>
      <c r="Q110" s="15">
        <f t="shared" si="5"/>
        <v>353055.23571203585</v>
      </c>
      <c r="R110" s="66">
        <v>114292</v>
      </c>
    </row>
    <row r="111" spans="2:18" x14ac:dyDescent="0.15">
      <c r="B111" s="6">
        <v>40</v>
      </c>
      <c r="C111" s="61" t="s">
        <v>93</v>
      </c>
      <c r="D111" s="52">
        <f t="shared" si="5"/>
        <v>3064.746556946111</v>
      </c>
      <c r="E111" s="7">
        <f t="shared" si="5"/>
        <v>33238.108844314913</v>
      </c>
      <c r="F111" s="7">
        <f t="shared" si="5"/>
        <v>107401.39436539231</v>
      </c>
      <c r="G111" s="7">
        <f t="shared" si="5"/>
        <v>19004.933615254206</v>
      </c>
      <c r="H111" s="7">
        <f t="shared" si="5"/>
        <v>1122.2927024401395</v>
      </c>
      <c r="I111" s="7">
        <f t="shared" si="5"/>
        <v>3914.6236927824448</v>
      </c>
      <c r="J111" s="7">
        <f t="shared" si="5"/>
        <v>4224.3366287597382</v>
      </c>
      <c r="K111" s="7">
        <f t="shared" si="5"/>
        <v>29015.696135017239</v>
      </c>
      <c r="L111" s="7">
        <f t="shared" si="5"/>
        <v>13444.368249614263</v>
      </c>
      <c r="M111" s="7">
        <f t="shared" si="5"/>
        <v>48480.217917214315</v>
      </c>
      <c r="N111" s="7">
        <f t="shared" si="5"/>
        <v>0</v>
      </c>
      <c r="O111" s="7">
        <f t="shared" si="5"/>
        <v>25568.203897365565</v>
      </c>
      <c r="P111" s="26">
        <f t="shared" si="5"/>
        <v>0</v>
      </c>
      <c r="Q111" s="27">
        <f t="shared" si="5"/>
        <v>288478.92260510125</v>
      </c>
      <c r="R111" s="70">
        <v>52497</v>
      </c>
    </row>
    <row r="112" spans="2:18" x14ac:dyDescent="0.15">
      <c r="B112" s="18">
        <v>41</v>
      </c>
      <c r="C112" s="62" t="s">
        <v>94</v>
      </c>
      <c r="D112" s="53">
        <f t="shared" si="5"/>
        <v>2755.5203286521246</v>
      </c>
      <c r="E112" s="19">
        <f t="shared" si="5"/>
        <v>43596.128513697557</v>
      </c>
      <c r="F112" s="19">
        <f t="shared" si="5"/>
        <v>97939.13684163522</v>
      </c>
      <c r="G112" s="19">
        <f t="shared" si="5"/>
        <v>22568.733394360221</v>
      </c>
      <c r="H112" s="19">
        <f t="shared" si="5"/>
        <v>236.82154100337135</v>
      </c>
      <c r="I112" s="19">
        <f t="shared" si="5"/>
        <v>2509.7456964879771</v>
      </c>
      <c r="J112" s="19">
        <f t="shared" si="5"/>
        <v>2034.0931925249504</v>
      </c>
      <c r="K112" s="19">
        <f t="shared" si="5"/>
        <v>19189.309875192568</v>
      </c>
      <c r="L112" s="19">
        <f t="shared" si="5"/>
        <v>12647.458081225301</v>
      </c>
      <c r="M112" s="19">
        <f t="shared" si="5"/>
        <v>25722.387193284067</v>
      </c>
      <c r="N112" s="19">
        <f t="shared" si="5"/>
        <v>0</v>
      </c>
      <c r="O112" s="19">
        <f t="shared" si="5"/>
        <v>24412.199423965707</v>
      </c>
      <c r="P112" s="20">
        <f t="shared" si="5"/>
        <v>0</v>
      </c>
      <c r="Q112" s="21">
        <f t="shared" si="5"/>
        <v>253611.53408202907</v>
      </c>
      <c r="R112" s="71">
        <v>44789</v>
      </c>
    </row>
    <row r="113" spans="2:18" x14ac:dyDescent="0.15">
      <c r="B113" s="4">
        <v>42</v>
      </c>
      <c r="C113" s="57" t="s">
        <v>95</v>
      </c>
      <c r="D113" s="48">
        <f t="shared" si="5"/>
        <v>3264.4035069408205</v>
      </c>
      <c r="E113" s="5">
        <f t="shared" si="5"/>
        <v>58922.528963573743</v>
      </c>
      <c r="F113" s="5">
        <f t="shared" si="5"/>
        <v>111681.7920885085</v>
      </c>
      <c r="G113" s="5">
        <f t="shared" si="5"/>
        <v>21329.167101555162</v>
      </c>
      <c r="H113" s="5">
        <f t="shared" si="5"/>
        <v>56.544202066590124</v>
      </c>
      <c r="I113" s="5">
        <f t="shared" si="5"/>
        <v>2201.701283790836</v>
      </c>
      <c r="J113" s="5">
        <f t="shared" si="5"/>
        <v>960.78175555787493</v>
      </c>
      <c r="K113" s="5">
        <f t="shared" si="5"/>
        <v>44781.024945204052</v>
      </c>
      <c r="L113" s="5">
        <f t="shared" si="5"/>
        <v>17016.412691785827</v>
      </c>
      <c r="M113" s="5">
        <f t="shared" si="5"/>
        <v>30930.435236405385</v>
      </c>
      <c r="N113" s="5">
        <f t="shared" si="5"/>
        <v>0</v>
      </c>
      <c r="O113" s="5">
        <f t="shared" si="5"/>
        <v>40924.042375534911</v>
      </c>
      <c r="P113" s="12">
        <f t="shared" si="5"/>
        <v>0</v>
      </c>
      <c r="Q113" s="15">
        <f t="shared" si="5"/>
        <v>332068.83415092371</v>
      </c>
      <c r="R113" s="66">
        <v>38324</v>
      </c>
    </row>
    <row r="114" spans="2:18" x14ac:dyDescent="0.15">
      <c r="B114" s="4">
        <v>43</v>
      </c>
      <c r="C114" s="57" t="s">
        <v>96</v>
      </c>
      <c r="D114" s="48">
        <f t="shared" si="5"/>
        <v>3229.9716412619637</v>
      </c>
      <c r="E114" s="5">
        <f t="shared" si="5"/>
        <v>40941.155618574972</v>
      </c>
      <c r="F114" s="5">
        <f t="shared" si="5"/>
        <v>104475.15656386624</v>
      </c>
      <c r="G114" s="5">
        <f t="shared" si="5"/>
        <v>22409.458820749143</v>
      </c>
      <c r="H114" s="5">
        <f t="shared" si="5"/>
        <v>887.15585489779039</v>
      </c>
      <c r="I114" s="5">
        <f t="shared" si="5"/>
        <v>6164.7465437788014</v>
      </c>
      <c r="J114" s="5">
        <f t="shared" si="5"/>
        <v>1672.663358147229</v>
      </c>
      <c r="K114" s="5">
        <f t="shared" si="5"/>
        <v>24079.315845444879</v>
      </c>
      <c r="L114" s="5">
        <f t="shared" si="5"/>
        <v>18202.794517310645</v>
      </c>
      <c r="M114" s="5">
        <f t="shared" si="5"/>
        <v>28154.407420536452</v>
      </c>
      <c r="N114" s="5">
        <f t="shared" si="5"/>
        <v>0</v>
      </c>
      <c r="O114" s="5">
        <f t="shared" si="5"/>
        <v>27509.866477608412</v>
      </c>
      <c r="P114" s="12">
        <f t="shared" si="5"/>
        <v>0</v>
      </c>
      <c r="Q114" s="15">
        <f t="shared" si="5"/>
        <v>277726.69266217656</v>
      </c>
      <c r="R114" s="66">
        <v>33852</v>
      </c>
    </row>
    <row r="115" spans="2:18" x14ac:dyDescent="0.15">
      <c r="B115" s="4">
        <v>44</v>
      </c>
      <c r="C115" s="57" t="s">
        <v>97</v>
      </c>
      <c r="D115" s="48">
        <f t="shared" si="5"/>
        <v>5912.7447612504293</v>
      </c>
      <c r="E115" s="5">
        <f t="shared" si="5"/>
        <v>53511.2504294057</v>
      </c>
      <c r="F115" s="5">
        <f t="shared" si="5"/>
        <v>108386.37925111645</v>
      </c>
      <c r="G115" s="5">
        <f t="shared" si="5"/>
        <v>30897.457918241154</v>
      </c>
      <c r="H115" s="5">
        <f t="shared" si="5"/>
        <v>865.0807282720715</v>
      </c>
      <c r="I115" s="5">
        <f t="shared" si="5"/>
        <v>8249.3129508759885</v>
      </c>
      <c r="J115" s="5">
        <f t="shared" si="5"/>
        <v>5202.7653727241495</v>
      </c>
      <c r="K115" s="5">
        <f t="shared" si="5"/>
        <v>101714.01580212986</v>
      </c>
      <c r="L115" s="5">
        <f t="shared" si="5"/>
        <v>22011.250429405703</v>
      </c>
      <c r="M115" s="5">
        <f t="shared" si="5"/>
        <v>25731.277911370664</v>
      </c>
      <c r="N115" s="5">
        <f t="shared" si="5"/>
        <v>0</v>
      </c>
      <c r="O115" s="5">
        <f t="shared" si="5"/>
        <v>22326.434215046374</v>
      </c>
      <c r="P115" s="12">
        <f t="shared" si="5"/>
        <v>0</v>
      </c>
      <c r="Q115" s="15">
        <f t="shared" si="5"/>
        <v>384807.96976983856</v>
      </c>
      <c r="R115" s="66">
        <v>11644</v>
      </c>
    </row>
    <row r="116" spans="2:18" x14ac:dyDescent="0.15">
      <c r="B116" s="4">
        <v>45</v>
      </c>
      <c r="C116" s="57" t="s">
        <v>98</v>
      </c>
      <c r="D116" s="48">
        <f t="shared" si="5"/>
        <v>4524.1096753860702</v>
      </c>
      <c r="E116" s="5">
        <f t="shared" si="5"/>
        <v>35758.535560458033</v>
      </c>
      <c r="F116" s="5">
        <f t="shared" si="5"/>
        <v>117767.72770248976</v>
      </c>
      <c r="G116" s="5">
        <f t="shared" si="5"/>
        <v>27742.935182267043</v>
      </c>
      <c r="H116" s="5">
        <f t="shared" si="5"/>
        <v>0</v>
      </c>
      <c r="I116" s="5">
        <f t="shared" si="5"/>
        <v>10151.06628847568</v>
      </c>
      <c r="J116" s="5">
        <f t="shared" si="5"/>
        <v>1324.7715096123543</v>
      </c>
      <c r="K116" s="5">
        <f t="shared" si="5"/>
        <v>22213.205168610148</v>
      </c>
      <c r="L116" s="5">
        <f t="shared" si="5"/>
        <v>30391.375144447946</v>
      </c>
      <c r="M116" s="5">
        <f t="shared" si="5"/>
        <v>43925.674965857761</v>
      </c>
      <c r="N116" s="5">
        <f t="shared" si="5"/>
        <v>0</v>
      </c>
      <c r="O116" s="5">
        <f t="shared" si="5"/>
        <v>35236.631999159574</v>
      </c>
      <c r="P116" s="12">
        <f t="shared" si="5"/>
        <v>0</v>
      </c>
      <c r="Q116" s="15">
        <f t="shared" si="5"/>
        <v>329036.03319676436</v>
      </c>
      <c r="R116" s="66">
        <v>19038</v>
      </c>
    </row>
    <row r="117" spans="2:18" x14ac:dyDescent="0.15">
      <c r="B117" s="4">
        <v>46</v>
      </c>
      <c r="C117" s="57" t="s">
        <v>99</v>
      </c>
      <c r="D117" s="48">
        <f t="shared" si="5"/>
        <v>5414.7032673927542</v>
      </c>
      <c r="E117" s="5">
        <f t="shared" si="5"/>
        <v>51175.038897532788</v>
      </c>
      <c r="F117" s="5">
        <f t="shared" si="5"/>
        <v>111101.30028895311</v>
      </c>
      <c r="G117" s="5">
        <f t="shared" si="5"/>
        <v>33028.561902645029</v>
      </c>
      <c r="H117" s="5">
        <f t="shared" si="5"/>
        <v>260.78017337186043</v>
      </c>
      <c r="I117" s="5">
        <f t="shared" si="5"/>
        <v>13082.184929984442</v>
      </c>
      <c r="J117" s="5">
        <f t="shared" si="5"/>
        <v>6728.3840853523006</v>
      </c>
      <c r="K117" s="5">
        <f t="shared" si="5"/>
        <v>31475.661258057346</v>
      </c>
      <c r="L117" s="5">
        <f t="shared" si="5"/>
        <v>20466.659257612802</v>
      </c>
      <c r="M117" s="5">
        <f t="shared" si="5"/>
        <v>27563.402978439652</v>
      </c>
      <c r="N117" s="5">
        <f t="shared" si="5"/>
        <v>652.64503222938436</v>
      </c>
      <c r="O117" s="5">
        <f t="shared" si="5"/>
        <v>37018.115136697044</v>
      </c>
      <c r="P117" s="12">
        <f t="shared" si="5"/>
        <v>0</v>
      </c>
      <c r="Q117" s="15">
        <f t="shared" si="5"/>
        <v>337967.4372082685</v>
      </c>
      <c r="R117" s="66">
        <v>17996</v>
      </c>
    </row>
    <row r="118" spans="2:18" x14ac:dyDescent="0.15">
      <c r="B118" s="4">
        <v>47</v>
      </c>
      <c r="C118" s="57" t="s">
        <v>100</v>
      </c>
      <c r="D118" s="48">
        <f t="shared" si="5"/>
        <v>3924.1986380999833</v>
      </c>
      <c r="E118" s="5">
        <f t="shared" si="5"/>
        <v>36198.239495100483</v>
      </c>
      <c r="F118" s="5">
        <f t="shared" si="5"/>
        <v>108572.2637435642</v>
      </c>
      <c r="G118" s="5">
        <f t="shared" si="5"/>
        <v>25553.46287992028</v>
      </c>
      <c r="H118" s="5">
        <f t="shared" si="5"/>
        <v>52.881581132702209</v>
      </c>
      <c r="I118" s="5">
        <f t="shared" si="5"/>
        <v>6428.6331174223551</v>
      </c>
      <c r="J118" s="5">
        <f t="shared" si="5"/>
        <v>5931.7721308752698</v>
      </c>
      <c r="K118" s="5">
        <f t="shared" si="5"/>
        <v>25043.414715163595</v>
      </c>
      <c r="L118" s="5">
        <f t="shared" si="5"/>
        <v>17862.51453246969</v>
      </c>
      <c r="M118" s="5">
        <f t="shared" si="5"/>
        <v>26877.960471682443</v>
      </c>
      <c r="N118" s="5">
        <f t="shared" si="5"/>
        <v>0</v>
      </c>
      <c r="O118" s="5">
        <f t="shared" si="5"/>
        <v>32385.583790068096</v>
      </c>
      <c r="P118" s="12">
        <f t="shared" si="5"/>
        <v>0</v>
      </c>
      <c r="Q118" s="15">
        <f t="shared" si="5"/>
        <v>288830.92509549909</v>
      </c>
      <c r="R118" s="66">
        <v>30105</v>
      </c>
    </row>
    <row r="119" spans="2:18" x14ac:dyDescent="0.15">
      <c r="B119" s="4">
        <v>48</v>
      </c>
      <c r="C119" s="57" t="s">
        <v>101</v>
      </c>
      <c r="D119" s="48">
        <f t="shared" si="5"/>
        <v>4827.5352320883021</v>
      </c>
      <c r="E119" s="5">
        <f t="shared" si="5"/>
        <v>40545.678525672614</v>
      </c>
      <c r="F119" s="5">
        <f t="shared" si="5"/>
        <v>104327.09175125654</v>
      </c>
      <c r="G119" s="5">
        <f t="shared" si="5"/>
        <v>31953.582339607765</v>
      </c>
      <c r="H119" s="5">
        <f t="shared" si="5"/>
        <v>15.817482999901449</v>
      </c>
      <c r="I119" s="5">
        <f t="shared" si="5"/>
        <v>10676.209717157781</v>
      </c>
      <c r="J119" s="5">
        <f t="shared" si="5"/>
        <v>1127.8210308465557</v>
      </c>
      <c r="K119" s="5">
        <f t="shared" si="5"/>
        <v>40659.85020203016</v>
      </c>
      <c r="L119" s="5">
        <f t="shared" si="5"/>
        <v>25658.076278703065</v>
      </c>
      <c r="M119" s="5">
        <f t="shared" si="5"/>
        <v>41220.015768207355</v>
      </c>
      <c r="N119" s="5">
        <f t="shared" si="5"/>
        <v>0</v>
      </c>
      <c r="O119" s="5">
        <f t="shared" si="5"/>
        <v>29088.499063762687</v>
      </c>
      <c r="P119" s="12">
        <f t="shared" si="5"/>
        <v>0</v>
      </c>
      <c r="Q119" s="15">
        <f t="shared" si="5"/>
        <v>330100.1773923327</v>
      </c>
      <c r="R119" s="66">
        <v>20294</v>
      </c>
    </row>
    <row r="120" spans="2:18" x14ac:dyDescent="0.15">
      <c r="B120" s="4">
        <v>49</v>
      </c>
      <c r="C120" s="57" t="s">
        <v>102</v>
      </c>
      <c r="D120" s="48">
        <f t="shared" si="5"/>
        <v>5033.2846410684479</v>
      </c>
      <c r="E120" s="5">
        <f t="shared" si="5"/>
        <v>49373.800083472452</v>
      </c>
      <c r="F120" s="5">
        <f t="shared" si="5"/>
        <v>98919.344741235385</v>
      </c>
      <c r="G120" s="5">
        <f t="shared" si="5"/>
        <v>23579.403171953254</v>
      </c>
      <c r="H120" s="5">
        <f t="shared" si="5"/>
        <v>227.4102671118531</v>
      </c>
      <c r="I120" s="5">
        <f t="shared" si="5"/>
        <v>19754.956176961601</v>
      </c>
      <c r="J120" s="5">
        <f t="shared" si="5"/>
        <v>9461.7591819699501</v>
      </c>
      <c r="K120" s="5">
        <f t="shared" si="5"/>
        <v>41844.063021702837</v>
      </c>
      <c r="L120" s="5">
        <f t="shared" si="5"/>
        <v>18051.909432387311</v>
      </c>
      <c r="M120" s="5">
        <f t="shared" si="5"/>
        <v>39167.257929883141</v>
      </c>
      <c r="N120" s="5">
        <f t="shared" si="5"/>
        <v>23.059265442404008</v>
      </c>
      <c r="O120" s="5">
        <f t="shared" si="5"/>
        <v>32269.250834724542</v>
      </c>
      <c r="P120" s="12">
        <f t="shared" si="5"/>
        <v>0</v>
      </c>
      <c r="Q120" s="15">
        <f t="shared" si="5"/>
        <v>337705.49874791317</v>
      </c>
      <c r="R120" s="66">
        <v>19168</v>
      </c>
    </row>
    <row r="121" spans="2:18" x14ac:dyDescent="0.15">
      <c r="B121" s="4">
        <v>50</v>
      </c>
      <c r="C121" s="57" t="s">
        <v>103</v>
      </c>
      <c r="D121" s="48">
        <f t="shared" ref="D121:Q135" si="6">+D53*1000/$R121</f>
        <v>6298.2202286210386</v>
      </c>
      <c r="E121" s="5">
        <f t="shared" si="6"/>
        <v>95857.401244392997</v>
      </c>
      <c r="F121" s="5">
        <f t="shared" si="6"/>
        <v>105996.59962378816</v>
      </c>
      <c r="G121" s="5">
        <f t="shared" si="6"/>
        <v>27466.647373751988</v>
      </c>
      <c r="H121" s="5">
        <f t="shared" si="6"/>
        <v>101.43249891477355</v>
      </c>
      <c r="I121" s="5">
        <f t="shared" si="6"/>
        <v>8123.4987700766897</v>
      </c>
      <c r="J121" s="5">
        <f t="shared" si="6"/>
        <v>4193.8214440746633</v>
      </c>
      <c r="K121" s="5">
        <f t="shared" si="6"/>
        <v>28155.910866734193</v>
      </c>
      <c r="L121" s="5">
        <f t="shared" si="6"/>
        <v>21643.032846187238</v>
      </c>
      <c r="M121" s="5">
        <f t="shared" si="6"/>
        <v>30095.138185501375</v>
      </c>
      <c r="N121" s="5">
        <f t="shared" si="6"/>
        <v>0</v>
      </c>
      <c r="O121" s="5">
        <f t="shared" si="6"/>
        <v>42443.640572999568</v>
      </c>
      <c r="P121" s="12">
        <f t="shared" si="6"/>
        <v>0</v>
      </c>
      <c r="Q121" s="15">
        <f t="shared" si="6"/>
        <v>370375.3436550427</v>
      </c>
      <c r="R121" s="66">
        <v>13822</v>
      </c>
    </row>
    <row r="122" spans="2:18" x14ac:dyDescent="0.15">
      <c r="B122" s="4">
        <v>51</v>
      </c>
      <c r="C122" s="57" t="s">
        <v>104</v>
      </c>
      <c r="D122" s="48">
        <f t="shared" si="6"/>
        <v>6716.1451368458593</v>
      </c>
      <c r="E122" s="5">
        <f t="shared" si="6"/>
        <v>100502.5407863065</v>
      </c>
      <c r="F122" s="5">
        <f t="shared" si="6"/>
        <v>141791.38807167692</v>
      </c>
      <c r="G122" s="5">
        <f t="shared" si="6"/>
        <v>47221.449585450653</v>
      </c>
      <c r="H122" s="5">
        <f t="shared" si="6"/>
        <v>229.02736917179283</v>
      </c>
      <c r="I122" s="5">
        <f t="shared" si="6"/>
        <v>8362.6638138539711</v>
      </c>
      <c r="J122" s="5">
        <f t="shared" si="6"/>
        <v>9640.9022020147986</v>
      </c>
      <c r="K122" s="5">
        <f t="shared" si="6"/>
        <v>21790.853169296603</v>
      </c>
      <c r="L122" s="5">
        <f t="shared" si="6"/>
        <v>27375.412320584826</v>
      </c>
      <c r="M122" s="5">
        <f t="shared" si="6"/>
        <v>69343.585628956047</v>
      </c>
      <c r="N122" s="5">
        <f t="shared" si="6"/>
        <v>235.89194971917624</v>
      </c>
      <c r="O122" s="5">
        <f t="shared" si="6"/>
        <v>57922.974057234554</v>
      </c>
      <c r="P122" s="12">
        <f t="shared" si="6"/>
        <v>0</v>
      </c>
      <c r="Q122" s="15">
        <f t="shared" si="6"/>
        <v>491132.83409111173</v>
      </c>
      <c r="R122" s="66">
        <v>11217</v>
      </c>
    </row>
    <row r="123" spans="2:18" x14ac:dyDescent="0.15">
      <c r="B123" s="4">
        <v>52</v>
      </c>
      <c r="C123" s="57" t="s">
        <v>105</v>
      </c>
      <c r="D123" s="48">
        <f t="shared" si="6"/>
        <v>7635.0636866137947</v>
      </c>
      <c r="E123" s="5">
        <f t="shared" si="6"/>
        <v>71255.34727229031</v>
      </c>
      <c r="F123" s="5">
        <f t="shared" si="6"/>
        <v>122351.71833693824</v>
      </c>
      <c r="G123" s="5">
        <f t="shared" si="6"/>
        <v>32013.338139870222</v>
      </c>
      <c r="H123" s="5">
        <f t="shared" si="6"/>
        <v>37.370824321076661</v>
      </c>
      <c r="I123" s="5">
        <f t="shared" si="6"/>
        <v>11386.926219658735</v>
      </c>
      <c r="J123" s="5">
        <f t="shared" si="6"/>
        <v>6912.7613554434029</v>
      </c>
      <c r="K123" s="5">
        <f t="shared" si="6"/>
        <v>39557.077625570775</v>
      </c>
      <c r="L123" s="5">
        <f t="shared" si="6"/>
        <v>23280.581590963709</v>
      </c>
      <c r="M123" s="5">
        <f t="shared" si="6"/>
        <v>42286.830088920935</v>
      </c>
      <c r="N123" s="5">
        <f t="shared" si="6"/>
        <v>0</v>
      </c>
      <c r="O123" s="5">
        <f t="shared" si="6"/>
        <v>34970.199471280939</v>
      </c>
      <c r="P123" s="12">
        <f t="shared" si="6"/>
        <v>0</v>
      </c>
      <c r="Q123" s="15">
        <f t="shared" si="6"/>
        <v>391687.21461187216</v>
      </c>
      <c r="R123" s="66">
        <v>8322</v>
      </c>
    </row>
    <row r="124" spans="2:18" x14ac:dyDescent="0.15">
      <c r="B124" s="4">
        <v>53</v>
      </c>
      <c r="C124" s="57" t="s">
        <v>106</v>
      </c>
      <c r="D124" s="48">
        <f t="shared" si="6"/>
        <v>7377.4509803921565</v>
      </c>
      <c r="E124" s="5">
        <f t="shared" si="6"/>
        <v>60396.241830065359</v>
      </c>
      <c r="F124" s="5">
        <f t="shared" si="6"/>
        <v>127739.0727124183</v>
      </c>
      <c r="G124" s="5">
        <f t="shared" si="6"/>
        <v>34559.742647058825</v>
      </c>
      <c r="H124" s="5">
        <f t="shared" si="6"/>
        <v>5613.8684640522879</v>
      </c>
      <c r="I124" s="5">
        <f t="shared" si="6"/>
        <v>8287.6838235294126</v>
      </c>
      <c r="J124" s="5">
        <f t="shared" si="6"/>
        <v>5860.6004901960787</v>
      </c>
      <c r="K124" s="5">
        <f t="shared" si="6"/>
        <v>50125.816993464054</v>
      </c>
      <c r="L124" s="5">
        <f t="shared" si="6"/>
        <v>22839.052287581701</v>
      </c>
      <c r="M124" s="5">
        <f t="shared" si="6"/>
        <v>43672.385620915033</v>
      </c>
      <c r="N124" s="5">
        <f t="shared" si="6"/>
        <v>902.06290849673201</v>
      </c>
      <c r="O124" s="5">
        <f t="shared" si="6"/>
        <v>35916.870915032683</v>
      </c>
      <c r="P124" s="12">
        <f t="shared" si="6"/>
        <v>0</v>
      </c>
      <c r="Q124" s="15">
        <f t="shared" si="6"/>
        <v>403290.84967320261</v>
      </c>
      <c r="R124" s="66">
        <v>9792</v>
      </c>
    </row>
    <row r="125" spans="2:18" x14ac:dyDescent="0.15">
      <c r="B125" s="4">
        <v>54</v>
      </c>
      <c r="C125" s="57" t="s">
        <v>107</v>
      </c>
      <c r="D125" s="48">
        <f t="shared" si="6"/>
        <v>7481.0303793924122</v>
      </c>
      <c r="E125" s="5">
        <f t="shared" si="6"/>
        <v>76379.81240375193</v>
      </c>
      <c r="F125" s="5">
        <f t="shared" si="6"/>
        <v>128529.04941901162</v>
      </c>
      <c r="G125" s="5">
        <f t="shared" si="6"/>
        <v>38607.447851042976</v>
      </c>
      <c r="H125" s="5">
        <f t="shared" si="6"/>
        <v>428.53142937141257</v>
      </c>
      <c r="I125" s="5">
        <f t="shared" si="6"/>
        <v>12317.093658126838</v>
      </c>
      <c r="J125" s="5">
        <f t="shared" si="6"/>
        <v>7504.2699146017076</v>
      </c>
      <c r="K125" s="5">
        <f t="shared" si="6"/>
        <v>71016.519669606612</v>
      </c>
      <c r="L125" s="5">
        <f t="shared" si="6"/>
        <v>22862.662746745063</v>
      </c>
      <c r="M125" s="5">
        <f t="shared" si="6"/>
        <v>43652.386952260953</v>
      </c>
      <c r="N125" s="5">
        <f t="shared" si="6"/>
        <v>0</v>
      </c>
      <c r="O125" s="5">
        <f t="shared" si="6"/>
        <v>47436.651266974659</v>
      </c>
      <c r="P125" s="12">
        <f t="shared" si="6"/>
        <v>0</v>
      </c>
      <c r="Q125" s="15">
        <f t="shared" si="6"/>
        <v>456215.45569088619</v>
      </c>
      <c r="R125" s="66">
        <v>7143</v>
      </c>
    </row>
    <row r="126" spans="2:18" x14ac:dyDescent="0.15">
      <c r="B126" s="4">
        <v>55</v>
      </c>
      <c r="C126" s="57" t="s">
        <v>108</v>
      </c>
      <c r="D126" s="48">
        <f t="shared" si="6"/>
        <v>6014.0326858903054</v>
      </c>
      <c r="E126" s="5">
        <f t="shared" si="6"/>
        <v>90677.333789680837</v>
      </c>
      <c r="F126" s="5">
        <f t="shared" si="6"/>
        <v>160170.95918541969</v>
      </c>
      <c r="G126" s="5">
        <f t="shared" si="6"/>
        <v>77793.103448275855</v>
      </c>
      <c r="H126" s="5">
        <f t="shared" si="6"/>
        <v>0</v>
      </c>
      <c r="I126" s="5">
        <f t="shared" si="6"/>
        <v>31739.454094292803</v>
      </c>
      <c r="J126" s="5">
        <f t="shared" si="6"/>
        <v>22503.208693420038</v>
      </c>
      <c r="K126" s="5">
        <f t="shared" si="6"/>
        <v>28669.461795157011</v>
      </c>
      <c r="L126" s="5">
        <f t="shared" si="6"/>
        <v>34254.470779498588</v>
      </c>
      <c r="M126" s="5">
        <f t="shared" si="6"/>
        <v>60053.392658509452</v>
      </c>
      <c r="N126" s="5">
        <f t="shared" si="6"/>
        <v>0</v>
      </c>
      <c r="O126" s="5">
        <f t="shared" si="6"/>
        <v>61342.003935997265</v>
      </c>
      <c r="P126" s="12">
        <f t="shared" si="6"/>
        <v>16.685205784204673</v>
      </c>
      <c r="Q126" s="15">
        <f t="shared" si="6"/>
        <v>573234.10627192608</v>
      </c>
      <c r="R126" s="66">
        <v>11687</v>
      </c>
    </row>
    <row r="127" spans="2:18" x14ac:dyDescent="0.15">
      <c r="B127" s="4">
        <v>56</v>
      </c>
      <c r="C127" s="57" t="s">
        <v>109</v>
      </c>
      <c r="D127" s="48">
        <f t="shared" si="6"/>
        <v>15779.667020899751</v>
      </c>
      <c r="E127" s="5">
        <f t="shared" si="6"/>
        <v>218801.98370527808</v>
      </c>
      <c r="F127" s="5">
        <f t="shared" si="6"/>
        <v>147320.93517534537</v>
      </c>
      <c r="G127" s="5">
        <f t="shared" si="6"/>
        <v>94100.602196245134</v>
      </c>
      <c r="H127" s="5">
        <f t="shared" si="6"/>
        <v>0</v>
      </c>
      <c r="I127" s="5">
        <f t="shared" si="6"/>
        <v>15015.940488841657</v>
      </c>
      <c r="J127" s="5">
        <f t="shared" si="6"/>
        <v>28995.040736804818</v>
      </c>
      <c r="K127" s="5">
        <f t="shared" si="6"/>
        <v>49682.607155508325</v>
      </c>
      <c r="L127" s="5">
        <f t="shared" si="6"/>
        <v>46981.225646475381</v>
      </c>
      <c r="M127" s="5">
        <f t="shared" si="6"/>
        <v>56519.305703152677</v>
      </c>
      <c r="N127" s="5">
        <f t="shared" si="6"/>
        <v>0</v>
      </c>
      <c r="O127" s="5">
        <f t="shared" si="6"/>
        <v>47351.753453772581</v>
      </c>
      <c r="P127" s="12">
        <f t="shared" si="6"/>
        <v>0</v>
      </c>
      <c r="Q127" s="15">
        <f t="shared" si="6"/>
        <v>720549.06128232379</v>
      </c>
      <c r="R127" s="66">
        <v>2823</v>
      </c>
    </row>
    <row r="128" spans="2:18" x14ac:dyDescent="0.15">
      <c r="B128" s="4">
        <v>57</v>
      </c>
      <c r="C128" s="57" t="s">
        <v>110</v>
      </c>
      <c r="D128" s="48">
        <f t="shared" si="6"/>
        <v>6831.5517548548014</v>
      </c>
      <c r="E128" s="5">
        <f t="shared" si="6"/>
        <v>82863.263851772674</v>
      </c>
      <c r="F128" s="5">
        <f t="shared" si="6"/>
        <v>124912.70265455193</v>
      </c>
      <c r="G128" s="5">
        <f t="shared" si="6"/>
        <v>28149.830750044541</v>
      </c>
      <c r="H128" s="5">
        <f t="shared" si="6"/>
        <v>0</v>
      </c>
      <c r="I128" s="5">
        <f t="shared" si="6"/>
        <v>28677.267058613932</v>
      </c>
      <c r="J128" s="5">
        <f t="shared" si="6"/>
        <v>2674.4165330482806</v>
      </c>
      <c r="K128" s="5">
        <f t="shared" si="6"/>
        <v>34460.359878852665</v>
      </c>
      <c r="L128" s="5">
        <f t="shared" si="6"/>
        <v>38634.865490824872</v>
      </c>
      <c r="M128" s="5">
        <f t="shared" si="6"/>
        <v>33941.920541599859</v>
      </c>
      <c r="N128" s="5">
        <f t="shared" si="6"/>
        <v>0</v>
      </c>
      <c r="O128" s="5">
        <f t="shared" si="6"/>
        <v>29285.141635489043</v>
      </c>
      <c r="P128" s="12">
        <f t="shared" si="6"/>
        <v>0</v>
      </c>
      <c r="Q128" s="15">
        <f t="shared" si="6"/>
        <v>410431.3201496526</v>
      </c>
      <c r="R128" s="66">
        <v>11226</v>
      </c>
    </row>
    <row r="129" spans="2:18" x14ac:dyDescent="0.15">
      <c r="B129" s="4">
        <v>58</v>
      </c>
      <c r="C129" s="57" t="s">
        <v>111</v>
      </c>
      <c r="D129" s="48">
        <f t="shared" si="6"/>
        <v>6643.2483750821584</v>
      </c>
      <c r="E129" s="5">
        <f t="shared" si="6"/>
        <v>174306.87212444315</v>
      </c>
      <c r="F129" s="5">
        <f t="shared" si="6"/>
        <v>104851.45694880596</v>
      </c>
      <c r="G129" s="5">
        <f t="shared" si="6"/>
        <v>27186.0804790769</v>
      </c>
      <c r="H129" s="5">
        <f t="shared" si="6"/>
        <v>0</v>
      </c>
      <c r="I129" s="5">
        <f t="shared" si="6"/>
        <v>9415.8329073249097</v>
      </c>
      <c r="J129" s="5">
        <f t="shared" si="6"/>
        <v>4303.731833783685</v>
      </c>
      <c r="K129" s="5">
        <f t="shared" si="6"/>
        <v>31065.288833710656</v>
      </c>
      <c r="L129" s="5">
        <f t="shared" si="6"/>
        <v>26143.211860074491</v>
      </c>
      <c r="M129" s="5">
        <f t="shared" si="6"/>
        <v>42827.941283867673</v>
      </c>
      <c r="N129" s="5">
        <f t="shared" si="6"/>
        <v>0</v>
      </c>
      <c r="O129" s="5">
        <f t="shared" si="6"/>
        <v>51926.896954648364</v>
      </c>
      <c r="P129" s="12">
        <f t="shared" si="6"/>
        <v>0</v>
      </c>
      <c r="Q129" s="15">
        <f t="shared" si="6"/>
        <v>478670.56160081795</v>
      </c>
      <c r="R129" s="66">
        <v>13693</v>
      </c>
    </row>
    <row r="130" spans="2:18" x14ac:dyDescent="0.15">
      <c r="B130" s="4">
        <v>59</v>
      </c>
      <c r="C130" s="57" t="s">
        <v>112</v>
      </c>
      <c r="D130" s="48">
        <f t="shared" si="6"/>
        <v>3010.7585586742885</v>
      </c>
      <c r="E130" s="5">
        <f t="shared" si="6"/>
        <v>44095.478193846749</v>
      </c>
      <c r="F130" s="5">
        <f t="shared" si="6"/>
        <v>116874.59053246837</v>
      </c>
      <c r="G130" s="5">
        <f t="shared" si="6"/>
        <v>16726.636264371507</v>
      </c>
      <c r="H130" s="5">
        <f t="shared" si="6"/>
        <v>9.6345301560793892E-2</v>
      </c>
      <c r="I130" s="5">
        <f t="shared" si="6"/>
        <v>6241.8267069175927</v>
      </c>
      <c r="J130" s="5">
        <f t="shared" si="6"/>
        <v>1715.3959791894149</v>
      </c>
      <c r="K130" s="5">
        <f t="shared" si="6"/>
        <v>16333.322628299826</v>
      </c>
      <c r="L130" s="5">
        <f t="shared" si="6"/>
        <v>18724.773588541331</v>
      </c>
      <c r="M130" s="5">
        <f t="shared" si="6"/>
        <v>48913.706724902047</v>
      </c>
      <c r="N130" s="5">
        <f t="shared" si="6"/>
        <v>0</v>
      </c>
      <c r="O130" s="5">
        <f t="shared" si="6"/>
        <v>28323.206371635944</v>
      </c>
      <c r="P130" s="12">
        <f t="shared" si="6"/>
        <v>0</v>
      </c>
      <c r="Q130" s="15">
        <f t="shared" si="6"/>
        <v>300959.79189414863</v>
      </c>
      <c r="R130" s="66">
        <v>31138</v>
      </c>
    </row>
    <row r="131" spans="2:18" x14ac:dyDescent="0.15">
      <c r="B131" s="4">
        <v>60</v>
      </c>
      <c r="C131" s="57" t="s">
        <v>113</v>
      </c>
      <c r="D131" s="48">
        <f t="shared" si="6"/>
        <v>3563.0209723829016</v>
      </c>
      <c r="E131" s="5">
        <f t="shared" si="6"/>
        <v>41442.704161846283</v>
      </c>
      <c r="F131" s="5">
        <f t="shared" si="6"/>
        <v>119385.36382783068</v>
      </c>
      <c r="G131" s="5">
        <f t="shared" si="6"/>
        <v>33833.852451721992</v>
      </c>
      <c r="H131" s="5">
        <f t="shared" si="6"/>
        <v>57.577645278989053</v>
      </c>
      <c r="I131" s="5">
        <f t="shared" si="6"/>
        <v>6837.2044733173152</v>
      </c>
      <c r="J131" s="5">
        <f t="shared" si="6"/>
        <v>8339.8297291685212</v>
      </c>
      <c r="K131" s="5">
        <f t="shared" si="6"/>
        <v>26646.109578475869</v>
      </c>
      <c r="L131" s="5">
        <f t="shared" si="6"/>
        <v>28374.892468333779</v>
      </c>
      <c r="M131" s="5">
        <f t="shared" si="6"/>
        <v>31616.35667882887</v>
      </c>
      <c r="N131" s="5">
        <f t="shared" si="6"/>
        <v>0</v>
      </c>
      <c r="O131" s="5">
        <f t="shared" si="6"/>
        <v>26895.820355373617</v>
      </c>
      <c r="P131" s="12">
        <f t="shared" si="6"/>
        <v>0</v>
      </c>
      <c r="Q131" s="15">
        <f t="shared" si="6"/>
        <v>326992.7323425588</v>
      </c>
      <c r="R131" s="66">
        <v>33711</v>
      </c>
    </row>
    <row r="132" spans="2:18" x14ac:dyDescent="0.15">
      <c r="B132" s="4">
        <v>61</v>
      </c>
      <c r="C132" s="57" t="s">
        <v>114</v>
      </c>
      <c r="D132" s="48">
        <f t="shared" si="6"/>
        <v>2879.9307856996215</v>
      </c>
      <c r="E132" s="5">
        <f t="shared" si="6"/>
        <v>49985.746546617003</v>
      </c>
      <c r="F132" s="5">
        <f t="shared" si="6"/>
        <v>105350.1187787782</v>
      </c>
      <c r="G132" s="5">
        <f t="shared" si="6"/>
        <v>23381.265213948442</v>
      </c>
      <c r="H132" s="5">
        <f t="shared" si="6"/>
        <v>89.450684810980434</v>
      </c>
      <c r="I132" s="5">
        <f t="shared" si="6"/>
        <v>7346.2767985453265</v>
      </c>
      <c r="J132" s="5">
        <f t="shared" si="6"/>
        <v>1660.1460539050356</v>
      </c>
      <c r="K132" s="5">
        <f t="shared" si="6"/>
        <v>27387.92269114585</v>
      </c>
      <c r="L132" s="5">
        <f t="shared" si="6"/>
        <v>15555.298120069214</v>
      </c>
      <c r="M132" s="5">
        <f t="shared" si="6"/>
        <v>30552.541279291432</v>
      </c>
      <c r="N132" s="5">
        <f t="shared" si="6"/>
        <v>0</v>
      </c>
      <c r="O132" s="5">
        <f t="shared" si="6"/>
        <v>21956.213156582689</v>
      </c>
      <c r="P132" s="12">
        <f t="shared" si="6"/>
        <v>0</v>
      </c>
      <c r="Q132" s="15">
        <f t="shared" si="6"/>
        <v>286144.91010939376</v>
      </c>
      <c r="R132" s="66">
        <v>34097</v>
      </c>
    </row>
    <row r="133" spans="2:18" x14ac:dyDescent="0.15">
      <c r="B133" s="4">
        <v>62</v>
      </c>
      <c r="C133" s="57" t="s">
        <v>115</v>
      </c>
      <c r="D133" s="48">
        <f t="shared" si="6"/>
        <v>2885.2982246159986</v>
      </c>
      <c r="E133" s="5">
        <f t="shared" si="6"/>
        <v>28137.841611809297</v>
      </c>
      <c r="F133" s="5">
        <f t="shared" si="6"/>
        <v>95234.944699337284</v>
      </c>
      <c r="G133" s="5">
        <f t="shared" si="6"/>
        <v>31262.295808675222</v>
      </c>
      <c r="H133" s="5">
        <f t="shared" si="6"/>
        <v>960.56918678103602</v>
      </c>
      <c r="I133" s="5">
        <f t="shared" si="6"/>
        <v>3862.8233260190173</v>
      </c>
      <c r="J133" s="5">
        <f t="shared" si="6"/>
        <v>2117.4058558858078</v>
      </c>
      <c r="K133" s="5">
        <f t="shared" si="6"/>
        <v>20568.100715916396</v>
      </c>
      <c r="L133" s="5">
        <f t="shared" si="6"/>
        <v>18150.96305162134</v>
      </c>
      <c r="M133" s="5">
        <f t="shared" si="6"/>
        <v>42873.085533169316</v>
      </c>
      <c r="N133" s="5">
        <f t="shared" si="6"/>
        <v>0</v>
      </c>
      <c r="O133" s="5">
        <f t="shared" si="6"/>
        <v>22085.821309040937</v>
      </c>
      <c r="P133" s="12">
        <f t="shared" si="6"/>
        <v>0</v>
      </c>
      <c r="Q133" s="15">
        <f t="shared" si="6"/>
        <v>268139.14932287164</v>
      </c>
      <c r="R133" s="66">
        <v>45117</v>
      </c>
    </row>
    <row r="134" spans="2:18" ht="12.75" thickBot="1" x14ac:dyDescent="0.2">
      <c r="B134" s="10">
        <v>63</v>
      </c>
      <c r="C134" s="63" t="s">
        <v>116</v>
      </c>
      <c r="D134" s="54">
        <f t="shared" si="6"/>
        <v>3713.72947350601</v>
      </c>
      <c r="E134" s="11">
        <f t="shared" si="6"/>
        <v>38066.39580159133</v>
      </c>
      <c r="F134" s="11">
        <f t="shared" si="6"/>
        <v>104166.34501438971</v>
      </c>
      <c r="G134" s="11">
        <f t="shared" si="6"/>
        <v>21206.670052480109</v>
      </c>
      <c r="H134" s="11">
        <f t="shared" si="6"/>
        <v>0</v>
      </c>
      <c r="I134" s="11">
        <f t="shared" si="6"/>
        <v>4495.5476553241915</v>
      </c>
      <c r="J134" s="11">
        <f t="shared" si="6"/>
        <v>1324.7333671914678</v>
      </c>
      <c r="K134" s="11">
        <f t="shared" si="6"/>
        <v>25848.992720501101</v>
      </c>
      <c r="L134" s="11">
        <f t="shared" si="6"/>
        <v>19309.19248349416</v>
      </c>
      <c r="M134" s="11">
        <f t="shared" si="6"/>
        <v>34128.322329439645</v>
      </c>
      <c r="N134" s="11">
        <f t="shared" si="6"/>
        <v>33.654985610292876</v>
      </c>
      <c r="O134" s="11">
        <f t="shared" si="6"/>
        <v>22853.360419840868</v>
      </c>
      <c r="P134" s="13">
        <f t="shared" si="6"/>
        <v>0</v>
      </c>
      <c r="Q134" s="16">
        <f t="shared" si="6"/>
        <v>275146.94430336886</v>
      </c>
      <c r="R134" s="72">
        <v>29535</v>
      </c>
    </row>
    <row r="135" spans="2:18" ht="12.75" thickTop="1" x14ac:dyDescent="0.15">
      <c r="B135" s="8"/>
      <c r="C135" s="64" t="s">
        <v>117</v>
      </c>
      <c r="D135" s="55">
        <f t="shared" si="6"/>
        <v>2135.7843153202098</v>
      </c>
      <c r="E135" s="9">
        <f t="shared" si="6"/>
        <v>38901.316310275535</v>
      </c>
      <c r="F135" s="9">
        <f t="shared" si="6"/>
        <v>134721.85130904472</v>
      </c>
      <c r="G135" s="9">
        <f t="shared" si="6"/>
        <v>25910.162108352011</v>
      </c>
      <c r="H135" s="9">
        <f t="shared" si="6"/>
        <v>515.99856207321716</v>
      </c>
      <c r="I135" s="9">
        <f t="shared" si="6"/>
        <v>2534.3521901273207</v>
      </c>
      <c r="J135" s="9">
        <f t="shared" si="6"/>
        <v>4585.0967184689007</v>
      </c>
      <c r="K135" s="9">
        <f t="shared" si="6"/>
        <v>36218.437859549471</v>
      </c>
      <c r="L135" s="9">
        <f t="shared" si="6"/>
        <v>13335.403064107028</v>
      </c>
      <c r="M135" s="9">
        <f t="shared" si="6"/>
        <v>40861.919854559019</v>
      </c>
      <c r="N135" s="9">
        <f t="shared" si="6"/>
        <v>136.06205966203299</v>
      </c>
      <c r="O135" s="9">
        <f t="shared" si="6"/>
        <v>29343.788530419308</v>
      </c>
      <c r="P135" s="14">
        <f t="shared" si="6"/>
        <v>28.55263343385808</v>
      </c>
      <c r="Q135" s="17">
        <f t="shared" si="6"/>
        <v>329228.72551539267</v>
      </c>
      <c r="R135" s="73">
        <v>7377288</v>
      </c>
    </row>
    <row r="137" spans="2:18" s="43" customFormat="1" ht="13.5" x14ac:dyDescent="0.15">
      <c r="B137" s="44" t="str">
        <f>+B1</f>
        <v>平成３０年度</v>
      </c>
      <c r="D137" s="45" t="s">
        <v>119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2:18" x14ac:dyDescent="0.15">
      <c r="B138" s="75" t="s">
        <v>122</v>
      </c>
    </row>
    <row r="139" spans="2:18" x14ac:dyDescent="0.15">
      <c r="B139" s="121" t="s">
        <v>1</v>
      </c>
      <c r="C139" s="122"/>
      <c r="D139" s="46" t="s">
        <v>2</v>
      </c>
      <c r="E139" s="28" t="s">
        <v>3</v>
      </c>
      <c r="F139" s="28" t="s">
        <v>4</v>
      </c>
      <c r="G139" s="28" t="s">
        <v>5</v>
      </c>
      <c r="H139" s="28" t="s">
        <v>6</v>
      </c>
      <c r="I139" s="28" t="s">
        <v>7</v>
      </c>
      <c r="J139" s="28" t="s">
        <v>8</v>
      </c>
      <c r="K139" s="28" t="s">
        <v>9</v>
      </c>
      <c r="L139" s="28" t="s">
        <v>10</v>
      </c>
      <c r="M139" s="28" t="s">
        <v>11</v>
      </c>
      <c r="N139" s="28" t="s">
        <v>12</v>
      </c>
      <c r="O139" s="28" t="s">
        <v>13</v>
      </c>
      <c r="P139" s="29" t="s">
        <v>14</v>
      </c>
      <c r="Q139" s="30" t="s">
        <v>15</v>
      </c>
      <c r="R139" s="74" t="s">
        <v>120</v>
      </c>
    </row>
    <row r="140" spans="2:18" x14ac:dyDescent="0.15">
      <c r="B140" s="22" t="s">
        <v>16</v>
      </c>
      <c r="C140" s="56" t="s">
        <v>17</v>
      </c>
      <c r="D140" s="47">
        <f>+RANK(D72,D$72:D$134)</f>
        <v>63</v>
      </c>
      <c r="E140" s="23">
        <f t="shared" ref="E140:R140" si="7">+RANK(E72,E$72:E$134)</f>
        <v>31</v>
      </c>
      <c r="F140" s="23">
        <f t="shared" si="7"/>
        <v>12</v>
      </c>
      <c r="G140" s="23">
        <f t="shared" si="7"/>
        <v>17</v>
      </c>
      <c r="H140" s="23">
        <f t="shared" si="7"/>
        <v>41</v>
      </c>
      <c r="I140" s="23">
        <f t="shared" si="7"/>
        <v>53</v>
      </c>
      <c r="J140" s="23">
        <f t="shared" si="7"/>
        <v>3</v>
      </c>
      <c r="K140" s="23">
        <f t="shared" si="7"/>
        <v>4</v>
      </c>
      <c r="L140" s="23">
        <f t="shared" si="7"/>
        <v>42</v>
      </c>
      <c r="M140" s="23">
        <f t="shared" si="7"/>
        <v>1</v>
      </c>
      <c r="N140" s="23">
        <f t="shared" si="7"/>
        <v>14</v>
      </c>
      <c r="O140" s="23">
        <f t="shared" si="7"/>
        <v>10</v>
      </c>
      <c r="P140" s="24">
        <f t="shared" si="7"/>
        <v>4</v>
      </c>
      <c r="Q140" s="25">
        <f t="shared" si="7"/>
        <v>7</v>
      </c>
      <c r="R140" s="65">
        <f t="shared" si="7"/>
        <v>1</v>
      </c>
    </row>
    <row r="141" spans="2:18" x14ac:dyDescent="0.15">
      <c r="B141" s="4" t="s">
        <v>18</v>
      </c>
      <c r="C141" s="57" t="s">
        <v>19</v>
      </c>
      <c r="D141" s="48">
        <f t="shared" ref="D141:R156" si="8">+RANK(D73,D$72:D$134)</f>
        <v>58</v>
      </c>
      <c r="E141" s="5">
        <f t="shared" si="8"/>
        <v>60</v>
      </c>
      <c r="F141" s="5">
        <f t="shared" si="8"/>
        <v>18</v>
      </c>
      <c r="G141" s="5">
        <f t="shared" si="8"/>
        <v>24</v>
      </c>
      <c r="H141" s="5">
        <f t="shared" si="8"/>
        <v>20</v>
      </c>
      <c r="I141" s="5">
        <f t="shared" si="8"/>
        <v>42</v>
      </c>
      <c r="J141" s="5">
        <f t="shared" si="8"/>
        <v>26</v>
      </c>
      <c r="K141" s="5">
        <f t="shared" si="8"/>
        <v>48</v>
      </c>
      <c r="L141" s="5">
        <f t="shared" si="8"/>
        <v>40</v>
      </c>
      <c r="M141" s="5">
        <f t="shared" si="8"/>
        <v>17</v>
      </c>
      <c r="N141" s="5">
        <f t="shared" si="8"/>
        <v>4</v>
      </c>
      <c r="O141" s="5">
        <f t="shared" si="8"/>
        <v>33</v>
      </c>
      <c r="P141" s="12">
        <f t="shared" si="8"/>
        <v>2</v>
      </c>
      <c r="Q141" s="15">
        <f t="shared" si="8"/>
        <v>37</v>
      </c>
      <c r="R141" s="66">
        <f t="shared" si="8"/>
        <v>3</v>
      </c>
    </row>
    <row r="142" spans="2:18" x14ac:dyDescent="0.15">
      <c r="B142" s="4" t="s">
        <v>20</v>
      </c>
      <c r="C142" s="57" t="s">
        <v>21</v>
      </c>
      <c r="D142" s="48">
        <f t="shared" si="8"/>
        <v>47</v>
      </c>
      <c r="E142" s="5">
        <f t="shared" si="8"/>
        <v>40</v>
      </c>
      <c r="F142" s="5">
        <f t="shared" si="8"/>
        <v>19</v>
      </c>
      <c r="G142" s="5">
        <f t="shared" si="8"/>
        <v>26</v>
      </c>
      <c r="H142" s="5">
        <f t="shared" si="8"/>
        <v>22</v>
      </c>
      <c r="I142" s="5">
        <f t="shared" si="8"/>
        <v>24</v>
      </c>
      <c r="J142" s="5">
        <f t="shared" si="8"/>
        <v>8</v>
      </c>
      <c r="K142" s="5">
        <f t="shared" si="8"/>
        <v>16</v>
      </c>
      <c r="L142" s="5">
        <f t="shared" si="8"/>
        <v>44</v>
      </c>
      <c r="M142" s="5">
        <f t="shared" si="8"/>
        <v>34</v>
      </c>
      <c r="N142" s="5">
        <f t="shared" si="8"/>
        <v>14</v>
      </c>
      <c r="O142" s="5">
        <f t="shared" si="8"/>
        <v>50</v>
      </c>
      <c r="P142" s="12">
        <f t="shared" si="8"/>
        <v>4</v>
      </c>
      <c r="Q142" s="15">
        <f t="shared" si="8"/>
        <v>27</v>
      </c>
      <c r="R142" s="66">
        <f t="shared" si="8"/>
        <v>9</v>
      </c>
    </row>
    <row r="143" spans="2:18" x14ac:dyDescent="0.15">
      <c r="B143" s="4" t="s">
        <v>22</v>
      </c>
      <c r="C143" s="57" t="s">
        <v>23</v>
      </c>
      <c r="D143" s="48">
        <f t="shared" si="8"/>
        <v>62</v>
      </c>
      <c r="E143" s="5">
        <f t="shared" si="8"/>
        <v>63</v>
      </c>
      <c r="F143" s="5">
        <f t="shared" si="8"/>
        <v>9</v>
      </c>
      <c r="G143" s="5">
        <f t="shared" si="8"/>
        <v>25</v>
      </c>
      <c r="H143" s="5">
        <f t="shared" si="8"/>
        <v>17</v>
      </c>
      <c r="I143" s="5">
        <f t="shared" si="8"/>
        <v>41</v>
      </c>
      <c r="J143" s="5">
        <f t="shared" si="8"/>
        <v>50</v>
      </c>
      <c r="K143" s="5">
        <f t="shared" si="8"/>
        <v>15</v>
      </c>
      <c r="L143" s="5">
        <f t="shared" si="8"/>
        <v>60</v>
      </c>
      <c r="M143" s="5">
        <f t="shared" si="8"/>
        <v>19</v>
      </c>
      <c r="N143" s="5">
        <f t="shared" si="8"/>
        <v>14</v>
      </c>
      <c r="O143" s="5">
        <f t="shared" si="8"/>
        <v>45</v>
      </c>
      <c r="P143" s="12">
        <f t="shared" si="8"/>
        <v>4</v>
      </c>
      <c r="Q143" s="15">
        <f t="shared" si="8"/>
        <v>34</v>
      </c>
      <c r="R143" s="66">
        <f t="shared" si="8"/>
        <v>2</v>
      </c>
    </row>
    <row r="144" spans="2:18" x14ac:dyDescent="0.15">
      <c r="B144" s="4" t="s">
        <v>24</v>
      </c>
      <c r="C144" s="57" t="s">
        <v>25</v>
      </c>
      <c r="D144" s="48">
        <f t="shared" si="8"/>
        <v>25</v>
      </c>
      <c r="E144" s="5">
        <f t="shared" si="8"/>
        <v>56</v>
      </c>
      <c r="F144" s="5">
        <f t="shared" si="8"/>
        <v>31</v>
      </c>
      <c r="G144" s="5">
        <f t="shared" si="8"/>
        <v>51</v>
      </c>
      <c r="H144" s="5">
        <f t="shared" si="8"/>
        <v>29</v>
      </c>
      <c r="I144" s="5">
        <f t="shared" si="8"/>
        <v>29</v>
      </c>
      <c r="J144" s="5">
        <f t="shared" si="8"/>
        <v>19</v>
      </c>
      <c r="K144" s="5">
        <f t="shared" si="8"/>
        <v>21</v>
      </c>
      <c r="L144" s="5">
        <f t="shared" si="8"/>
        <v>45</v>
      </c>
      <c r="M144" s="5">
        <f t="shared" si="8"/>
        <v>24</v>
      </c>
      <c r="N144" s="5">
        <f t="shared" si="8"/>
        <v>14</v>
      </c>
      <c r="O144" s="5">
        <f t="shared" si="8"/>
        <v>19</v>
      </c>
      <c r="P144" s="12">
        <f t="shared" si="8"/>
        <v>4</v>
      </c>
      <c r="Q144" s="15">
        <f t="shared" si="8"/>
        <v>33</v>
      </c>
      <c r="R144" s="66">
        <f t="shared" si="8"/>
        <v>26</v>
      </c>
    </row>
    <row r="145" spans="2:18" x14ac:dyDescent="0.15">
      <c r="B145" s="4" t="s">
        <v>26</v>
      </c>
      <c r="C145" s="57" t="s">
        <v>27</v>
      </c>
      <c r="D145" s="48">
        <f t="shared" si="8"/>
        <v>19</v>
      </c>
      <c r="E145" s="5">
        <f t="shared" si="8"/>
        <v>8</v>
      </c>
      <c r="F145" s="5">
        <f t="shared" si="8"/>
        <v>5</v>
      </c>
      <c r="G145" s="5">
        <f t="shared" si="8"/>
        <v>4</v>
      </c>
      <c r="H145" s="5">
        <f t="shared" si="8"/>
        <v>5</v>
      </c>
      <c r="I145" s="5">
        <f t="shared" si="8"/>
        <v>12</v>
      </c>
      <c r="J145" s="5">
        <f t="shared" si="8"/>
        <v>4</v>
      </c>
      <c r="K145" s="5">
        <f t="shared" si="8"/>
        <v>11</v>
      </c>
      <c r="L145" s="5">
        <f t="shared" si="8"/>
        <v>4</v>
      </c>
      <c r="M145" s="5">
        <f t="shared" si="8"/>
        <v>18</v>
      </c>
      <c r="N145" s="5">
        <f t="shared" si="8"/>
        <v>14</v>
      </c>
      <c r="O145" s="5">
        <f t="shared" si="8"/>
        <v>4</v>
      </c>
      <c r="P145" s="12">
        <f t="shared" si="8"/>
        <v>4</v>
      </c>
      <c r="Q145" s="15">
        <f t="shared" si="8"/>
        <v>6</v>
      </c>
      <c r="R145" s="66">
        <f t="shared" si="8"/>
        <v>35</v>
      </c>
    </row>
    <row r="146" spans="2:18" x14ac:dyDescent="0.15">
      <c r="B146" s="4" t="s">
        <v>28</v>
      </c>
      <c r="C146" s="57" t="s">
        <v>29</v>
      </c>
      <c r="D146" s="48">
        <f t="shared" si="8"/>
        <v>59</v>
      </c>
      <c r="E146" s="5">
        <f t="shared" si="8"/>
        <v>54</v>
      </c>
      <c r="F146" s="5">
        <f t="shared" si="8"/>
        <v>23</v>
      </c>
      <c r="G146" s="5">
        <f t="shared" si="8"/>
        <v>12</v>
      </c>
      <c r="H146" s="5">
        <f t="shared" si="8"/>
        <v>30</v>
      </c>
      <c r="I146" s="5">
        <f t="shared" si="8"/>
        <v>55</v>
      </c>
      <c r="J146" s="5">
        <f t="shared" si="8"/>
        <v>48</v>
      </c>
      <c r="K146" s="5">
        <f t="shared" si="8"/>
        <v>36</v>
      </c>
      <c r="L146" s="5">
        <f t="shared" si="8"/>
        <v>51</v>
      </c>
      <c r="M146" s="5">
        <f t="shared" si="8"/>
        <v>52</v>
      </c>
      <c r="N146" s="5">
        <f t="shared" si="8"/>
        <v>1</v>
      </c>
      <c r="O146" s="5">
        <f t="shared" si="8"/>
        <v>63</v>
      </c>
      <c r="P146" s="12">
        <f t="shared" si="8"/>
        <v>4</v>
      </c>
      <c r="Q146" s="15">
        <f t="shared" si="8"/>
        <v>50</v>
      </c>
      <c r="R146" s="66">
        <f t="shared" si="8"/>
        <v>4</v>
      </c>
    </row>
    <row r="147" spans="2:18" x14ac:dyDescent="0.15">
      <c r="B147" s="4" t="s">
        <v>30</v>
      </c>
      <c r="C147" s="57" t="s">
        <v>31</v>
      </c>
      <c r="D147" s="48">
        <f t="shared" si="8"/>
        <v>35</v>
      </c>
      <c r="E147" s="5">
        <f t="shared" si="8"/>
        <v>28</v>
      </c>
      <c r="F147" s="5">
        <f t="shared" si="8"/>
        <v>34</v>
      </c>
      <c r="G147" s="5">
        <f t="shared" si="8"/>
        <v>16</v>
      </c>
      <c r="H147" s="5">
        <f t="shared" si="8"/>
        <v>44</v>
      </c>
      <c r="I147" s="5">
        <f t="shared" si="8"/>
        <v>34</v>
      </c>
      <c r="J147" s="5">
        <f t="shared" si="8"/>
        <v>7</v>
      </c>
      <c r="K147" s="5">
        <f t="shared" si="8"/>
        <v>8</v>
      </c>
      <c r="L147" s="5">
        <f t="shared" si="8"/>
        <v>27</v>
      </c>
      <c r="M147" s="5">
        <f t="shared" si="8"/>
        <v>57</v>
      </c>
      <c r="N147" s="5">
        <f t="shared" si="8"/>
        <v>14</v>
      </c>
      <c r="O147" s="5">
        <f t="shared" si="8"/>
        <v>18</v>
      </c>
      <c r="P147" s="12">
        <f t="shared" si="8"/>
        <v>1</v>
      </c>
      <c r="Q147" s="15">
        <f t="shared" si="8"/>
        <v>18</v>
      </c>
      <c r="R147" s="66">
        <f t="shared" si="8"/>
        <v>27</v>
      </c>
    </row>
    <row r="148" spans="2:18" x14ac:dyDescent="0.15">
      <c r="B148" s="4" t="s">
        <v>32</v>
      </c>
      <c r="C148" s="57" t="s">
        <v>33</v>
      </c>
      <c r="D148" s="48">
        <f t="shared" si="8"/>
        <v>31</v>
      </c>
      <c r="E148" s="5">
        <f t="shared" si="8"/>
        <v>42</v>
      </c>
      <c r="F148" s="5">
        <f t="shared" si="8"/>
        <v>20</v>
      </c>
      <c r="G148" s="5">
        <f t="shared" si="8"/>
        <v>10</v>
      </c>
      <c r="H148" s="5">
        <f t="shared" si="8"/>
        <v>4</v>
      </c>
      <c r="I148" s="5">
        <f t="shared" si="8"/>
        <v>6</v>
      </c>
      <c r="J148" s="5">
        <f t="shared" si="8"/>
        <v>31</v>
      </c>
      <c r="K148" s="5">
        <f t="shared" si="8"/>
        <v>51</v>
      </c>
      <c r="L148" s="5">
        <f t="shared" si="8"/>
        <v>36</v>
      </c>
      <c r="M148" s="5">
        <f t="shared" si="8"/>
        <v>13</v>
      </c>
      <c r="N148" s="5">
        <f t="shared" si="8"/>
        <v>14</v>
      </c>
      <c r="O148" s="5">
        <f t="shared" si="8"/>
        <v>20</v>
      </c>
      <c r="P148" s="12">
        <f t="shared" si="8"/>
        <v>4</v>
      </c>
      <c r="Q148" s="15">
        <f t="shared" si="8"/>
        <v>17</v>
      </c>
      <c r="R148" s="66">
        <f t="shared" si="8"/>
        <v>20</v>
      </c>
    </row>
    <row r="149" spans="2:18" x14ac:dyDescent="0.15">
      <c r="B149" s="4" t="s">
        <v>34</v>
      </c>
      <c r="C149" s="57" t="s">
        <v>35</v>
      </c>
      <c r="D149" s="48">
        <f t="shared" si="8"/>
        <v>33</v>
      </c>
      <c r="E149" s="5">
        <f t="shared" si="8"/>
        <v>13</v>
      </c>
      <c r="F149" s="5">
        <f t="shared" si="8"/>
        <v>17</v>
      </c>
      <c r="G149" s="5">
        <f t="shared" si="8"/>
        <v>53</v>
      </c>
      <c r="H149" s="5">
        <f t="shared" si="8"/>
        <v>14</v>
      </c>
      <c r="I149" s="5">
        <f t="shared" si="8"/>
        <v>27</v>
      </c>
      <c r="J149" s="5">
        <f t="shared" si="8"/>
        <v>35</v>
      </c>
      <c r="K149" s="5">
        <f t="shared" si="8"/>
        <v>42</v>
      </c>
      <c r="L149" s="5">
        <f t="shared" si="8"/>
        <v>25</v>
      </c>
      <c r="M149" s="5">
        <f t="shared" si="8"/>
        <v>22</v>
      </c>
      <c r="N149" s="5">
        <f t="shared" si="8"/>
        <v>14</v>
      </c>
      <c r="O149" s="5">
        <f t="shared" si="8"/>
        <v>11</v>
      </c>
      <c r="P149" s="12">
        <f t="shared" si="8"/>
        <v>4</v>
      </c>
      <c r="Q149" s="15">
        <f t="shared" si="8"/>
        <v>16</v>
      </c>
      <c r="R149" s="66">
        <f t="shared" si="8"/>
        <v>28</v>
      </c>
    </row>
    <row r="150" spans="2:18" x14ac:dyDescent="0.15">
      <c r="B150" s="4" t="s">
        <v>36</v>
      </c>
      <c r="C150" s="57" t="s">
        <v>37</v>
      </c>
      <c r="D150" s="48">
        <f t="shared" si="8"/>
        <v>34</v>
      </c>
      <c r="E150" s="5">
        <f t="shared" si="8"/>
        <v>24</v>
      </c>
      <c r="F150" s="5">
        <f t="shared" si="8"/>
        <v>21</v>
      </c>
      <c r="G150" s="5">
        <f t="shared" si="8"/>
        <v>21</v>
      </c>
      <c r="H150" s="5">
        <f t="shared" si="8"/>
        <v>15</v>
      </c>
      <c r="I150" s="5">
        <f t="shared" si="8"/>
        <v>18</v>
      </c>
      <c r="J150" s="5">
        <f t="shared" si="8"/>
        <v>16</v>
      </c>
      <c r="K150" s="5">
        <f t="shared" si="8"/>
        <v>23</v>
      </c>
      <c r="L150" s="5">
        <f t="shared" si="8"/>
        <v>46</v>
      </c>
      <c r="M150" s="5">
        <f t="shared" si="8"/>
        <v>49</v>
      </c>
      <c r="N150" s="5">
        <f t="shared" si="8"/>
        <v>14</v>
      </c>
      <c r="O150" s="5">
        <f t="shared" si="8"/>
        <v>40</v>
      </c>
      <c r="P150" s="12">
        <f t="shared" si="8"/>
        <v>4</v>
      </c>
      <c r="Q150" s="15">
        <f t="shared" si="8"/>
        <v>29</v>
      </c>
      <c r="R150" s="66">
        <f t="shared" si="8"/>
        <v>24</v>
      </c>
    </row>
    <row r="151" spans="2:18" x14ac:dyDescent="0.15">
      <c r="B151" s="4" t="s">
        <v>38</v>
      </c>
      <c r="C151" s="57" t="s">
        <v>39</v>
      </c>
      <c r="D151" s="48">
        <f t="shared" si="8"/>
        <v>56</v>
      </c>
      <c r="E151" s="5">
        <f t="shared" si="8"/>
        <v>62</v>
      </c>
      <c r="F151" s="5">
        <f t="shared" si="8"/>
        <v>27</v>
      </c>
      <c r="G151" s="5">
        <f t="shared" si="8"/>
        <v>6</v>
      </c>
      <c r="H151" s="5">
        <f t="shared" si="8"/>
        <v>23</v>
      </c>
      <c r="I151" s="5">
        <f t="shared" si="8"/>
        <v>46</v>
      </c>
      <c r="J151" s="5">
        <f t="shared" si="8"/>
        <v>32</v>
      </c>
      <c r="K151" s="5">
        <f t="shared" si="8"/>
        <v>37</v>
      </c>
      <c r="L151" s="5">
        <f t="shared" si="8"/>
        <v>50</v>
      </c>
      <c r="M151" s="5">
        <f t="shared" si="8"/>
        <v>42</v>
      </c>
      <c r="N151" s="5">
        <f t="shared" si="8"/>
        <v>14</v>
      </c>
      <c r="O151" s="5">
        <f t="shared" si="8"/>
        <v>27</v>
      </c>
      <c r="P151" s="12">
        <f t="shared" si="8"/>
        <v>4</v>
      </c>
      <c r="Q151" s="15">
        <f t="shared" si="8"/>
        <v>44</v>
      </c>
      <c r="R151" s="66">
        <f t="shared" si="8"/>
        <v>7</v>
      </c>
    </row>
    <row r="152" spans="2:18" x14ac:dyDescent="0.15">
      <c r="B152" s="4" t="s">
        <v>40</v>
      </c>
      <c r="C152" s="57" t="s">
        <v>41</v>
      </c>
      <c r="D152" s="48">
        <f t="shared" si="8"/>
        <v>52</v>
      </c>
      <c r="E152" s="5">
        <f t="shared" si="8"/>
        <v>48</v>
      </c>
      <c r="F152" s="5">
        <f t="shared" si="8"/>
        <v>43</v>
      </c>
      <c r="G152" s="5">
        <f t="shared" si="8"/>
        <v>32</v>
      </c>
      <c r="H152" s="5">
        <f t="shared" si="8"/>
        <v>6</v>
      </c>
      <c r="I152" s="5">
        <f t="shared" si="8"/>
        <v>47</v>
      </c>
      <c r="J152" s="5">
        <f t="shared" si="8"/>
        <v>20</v>
      </c>
      <c r="K152" s="5">
        <f t="shared" si="8"/>
        <v>30</v>
      </c>
      <c r="L152" s="5">
        <f t="shared" si="8"/>
        <v>38</v>
      </c>
      <c r="M152" s="5">
        <f t="shared" si="8"/>
        <v>44</v>
      </c>
      <c r="N152" s="5">
        <f t="shared" si="8"/>
        <v>14</v>
      </c>
      <c r="O152" s="5">
        <f t="shared" si="8"/>
        <v>47</v>
      </c>
      <c r="P152" s="12">
        <f t="shared" si="8"/>
        <v>4</v>
      </c>
      <c r="Q152" s="15">
        <f t="shared" si="8"/>
        <v>52</v>
      </c>
      <c r="R152" s="66">
        <f t="shared" si="8"/>
        <v>12</v>
      </c>
    </row>
    <row r="153" spans="2:18" x14ac:dyDescent="0.15">
      <c r="B153" s="4" t="s">
        <v>42</v>
      </c>
      <c r="C153" s="57" t="s">
        <v>43</v>
      </c>
      <c r="D153" s="48">
        <f t="shared" si="8"/>
        <v>27</v>
      </c>
      <c r="E153" s="5">
        <f t="shared" si="8"/>
        <v>33</v>
      </c>
      <c r="F153" s="5">
        <f t="shared" si="8"/>
        <v>45</v>
      </c>
      <c r="G153" s="5">
        <f t="shared" si="8"/>
        <v>18</v>
      </c>
      <c r="H153" s="5">
        <f t="shared" si="8"/>
        <v>2</v>
      </c>
      <c r="I153" s="5">
        <f t="shared" si="8"/>
        <v>26</v>
      </c>
      <c r="J153" s="5">
        <f t="shared" si="8"/>
        <v>18</v>
      </c>
      <c r="K153" s="5">
        <f t="shared" si="8"/>
        <v>12</v>
      </c>
      <c r="L153" s="5">
        <f t="shared" si="8"/>
        <v>29</v>
      </c>
      <c r="M153" s="5">
        <f t="shared" si="8"/>
        <v>47</v>
      </c>
      <c r="N153" s="5">
        <f t="shared" si="8"/>
        <v>14</v>
      </c>
      <c r="O153" s="5">
        <f t="shared" si="8"/>
        <v>14</v>
      </c>
      <c r="P153" s="12">
        <f t="shared" si="8"/>
        <v>4</v>
      </c>
      <c r="Q153" s="15">
        <f t="shared" si="8"/>
        <v>28</v>
      </c>
      <c r="R153" s="66">
        <f t="shared" si="8"/>
        <v>38</v>
      </c>
    </row>
    <row r="154" spans="2:18" x14ac:dyDescent="0.15">
      <c r="B154" s="39" t="s">
        <v>44</v>
      </c>
      <c r="C154" s="58" t="s">
        <v>45</v>
      </c>
      <c r="D154" s="49">
        <f t="shared" si="8"/>
        <v>43</v>
      </c>
      <c r="E154" s="40">
        <f t="shared" si="8"/>
        <v>55</v>
      </c>
      <c r="F154" s="40">
        <f t="shared" si="8"/>
        <v>48</v>
      </c>
      <c r="G154" s="40">
        <f t="shared" si="8"/>
        <v>43</v>
      </c>
      <c r="H154" s="40">
        <f t="shared" si="8"/>
        <v>10</v>
      </c>
      <c r="I154" s="40">
        <f t="shared" si="8"/>
        <v>33</v>
      </c>
      <c r="J154" s="40">
        <f t="shared" si="8"/>
        <v>29</v>
      </c>
      <c r="K154" s="40">
        <f t="shared" si="8"/>
        <v>18</v>
      </c>
      <c r="L154" s="40">
        <f t="shared" si="8"/>
        <v>33</v>
      </c>
      <c r="M154" s="40">
        <f t="shared" si="8"/>
        <v>37</v>
      </c>
      <c r="N154" s="40">
        <f t="shared" si="8"/>
        <v>14</v>
      </c>
      <c r="O154" s="40">
        <f t="shared" si="8"/>
        <v>9</v>
      </c>
      <c r="P154" s="41">
        <f t="shared" si="8"/>
        <v>4</v>
      </c>
      <c r="Q154" s="42">
        <f t="shared" si="8"/>
        <v>38</v>
      </c>
      <c r="R154" s="67">
        <f t="shared" si="8"/>
        <v>18</v>
      </c>
    </row>
    <row r="155" spans="2:18" x14ac:dyDescent="0.15">
      <c r="B155" s="4" t="s">
        <v>46</v>
      </c>
      <c r="C155" s="57" t="s">
        <v>47</v>
      </c>
      <c r="D155" s="48">
        <f t="shared" si="8"/>
        <v>51</v>
      </c>
      <c r="E155" s="5">
        <f t="shared" si="8"/>
        <v>20</v>
      </c>
      <c r="F155" s="5">
        <f t="shared" si="8"/>
        <v>13</v>
      </c>
      <c r="G155" s="5">
        <f t="shared" si="8"/>
        <v>47</v>
      </c>
      <c r="H155" s="5">
        <f t="shared" si="8"/>
        <v>24</v>
      </c>
      <c r="I155" s="5">
        <f t="shared" si="8"/>
        <v>10</v>
      </c>
      <c r="J155" s="5">
        <f t="shared" si="8"/>
        <v>25</v>
      </c>
      <c r="K155" s="5">
        <f t="shared" si="8"/>
        <v>24</v>
      </c>
      <c r="L155" s="5">
        <f t="shared" si="8"/>
        <v>28</v>
      </c>
      <c r="M155" s="5">
        <f t="shared" si="8"/>
        <v>31</v>
      </c>
      <c r="N155" s="5">
        <f t="shared" si="8"/>
        <v>14</v>
      </c>
      <c r="O155" s="5">
        <f t="shared" si="8"/>
        <v>62</v>
      </c>
      <c r="P155" s="12">
        <f t="shared" si="8"/>
        <v>4</v>
      </c>
      <c r="Q155" s="15">
        <f t="shared" si="8"/>
        <v>22</v>
      </c>
      <c r="R155" s="66">
        <f t="shared" si="8"/>
        <v>14</v>
      </c>
    </row>
    <row r="156" spans="2:18" x14ac:dyDescent="0.15">
      <c r="B156" s="39" t="s">
        <v>48</v>
      </c>
      <c r="C156" s="58" t="s">
        <v>49</v>
      </c>
      <c r="D156" s="49">
        <f t="shared" si="8"/>
        <v>57</v>
      </c>
      <c r="E156" s="40">
        <f t="shared" si="8"/>
        <v>61</v>
      </c>
      <c r="F156" s="40">
        <f t="shared" si="8"/>
        <v>35</v>
      </c>
      <c r="G156" s="40">
        <f t="shared" si="8"/>
        <v>41</v>
      </c>
      <c r="H156" s="40">
        <f t="shared" si="8"/>
        <v>3</v>
      </c>
      <c r="I156" s="40">
        <f t="shared" si="8"/>
        <v>54</v>
      </c>
      <c r="J156" s="40">
        <f t="shared" si="8"/>
        <v>61</v>
      </c>
      <c r="K156" s="40">
        <f t="shared" si="8"/>
        <v>55</v>
      </c>
      <c r="L156" s="40">
        <f t="shared" si="8"/>
        <v>53</v>
      </c>
      <c r="M156" s="40">
        <f t="shared" si="8"/>
        <v>63</v>
      </c>
      <c r="N156" s="40">
        <f t="shared" si="8"/>
        <v>14</v>
      </c>
      <c r="O156" s="40">
        <f t="shared" si="8"/>
        <v>30</v>
      </c>
      <c r="P156" s="41">
        <f t="shared" si="8"/>
        <v>4</v>
      </c>
      <c r="Q156" s="42">
        <f t="shared" si="8"/>
        <v>62</v>
      </c>
      <c r="R156" s="67">
        <f t="shared" si="8"/>
        <v>8</v>
      </c>
    </row>
    <row r="157" spans="2:18" x14ac:dyDescent="0.15">
      <c r="B157" s="4" t="s">
        <v>50</v>
      </c>
      <c r="C157" s="57" t="s">
        <v>51</v>
      </c>
      <c r="D157" s="48">
        <f t="shared" ref="D157:R172" si="9">+RANK(D89,D$72:D$134)</f>
        <v>60</v>
      </c>
      <c r="E157" s="5">
        <f t="shared" si="9"/>
        <v>58</v>
      </c>
      <c r="F157" s="5">
        <f t="shared" si="9"/>
        <v>24</v>
      </c>
      <c r="G157" s="5">
        <f t="shared" si="9"/>
        <v>46</v>
      </c>
      <c r="H157" s="5">
        <f t="shared" si="9"/>
        <v>33</v>
      </c>
      <c r="I157" s="5">
        <f t="shared" si="9"/>
        <v>61</v>
      </c>
      <c r="J157" s="5">
        <f t="shared" si="9"/>
        <v>45</v>
      </c>
      <c r="K157" s="5">
        <f t="shared" si="9"/>
        <v>20</v>
      </c>
      <c r="L157" s="5">
        <f t="shared" si="9"/>
        <v>59</v>
      </c>
      <c r="M157" s="5">
        <f t="shared" si="9"/>
        <v>60</v>
      </c>
      <c r="N157" s="5">
        <f t="shared" si="9"/>
        <v>14</v>
      </c>
      <c r="O157" s="5">
        <f t="shared" si="9"/>
        <v>53</v>
      </c>
      <c r="P157" s="12">
        <f t="shared" si="9"/>
        <v>4</v>
      </c>
      <c r="Q157" s="15">
        <f t="shared" si="9"/>
        <v>57</v>
      </c>
      <c r="R157" s="66">
        <f t="shared" si="9"/>
        <v>6</v>
      </c>
    </row>
    <row r="158" spans="2:18" x14ac:dyDescent="0.15">
      <c r="B158" s="4" t="s">
        <v>52</v>
      </c>
      <c r="C158" s="57" t="s">
        <v>53</v>
      </c>
      <c r="D158" s="48">
        <f t="shared" si="9"/>
        <v>61</v>
      </c>
      <c r="E158" s="5">
        <f t="shared" si="9"/>
        <v>41</v>
      </c>
      <c r="F158" s="5">
        <f t="shared" si="9"/>
        <v>29</v>
      </c>
      <c r="G158" s="5">
        <f t="shared" si="9"/>
        <v>35</v>
      </c>
      <c r="H158" s="5">
        <f t="shared" si="9"/>
        <v>42</v>
      </c>
      <c r="I158" s="5">
        <f t="shared" si="9"/>
        <v>44</v>
      </c>
      <c r="J158" s="5">
        <f t="shared" si="9"/>
        <v>49</v>
      </c>
      <c r="K158" s="5">
        <f t="shared" si="9"/>
        <v>31</v>
      </c>
      <c r="L158" s="5">
        <f t="shared" si="9"/>
        <v>62</v>
      </c>
      <c r="M158" s="5">
        <f t="shared" si="9"/>
        <v>58</v>
      </c>
      <c r="N158" s="5">
        <f t="shared" si="9"/>
        <v>12</v>
      </c>
      <c r="O158" s="5">
        <f t="shared" si="9"/>
        <v>51</v>
      </c>
      <c r="P158" s="12">
        <f t="shared" si="9"/>
        <v>4</v>
      </c>
      <c r="Q158" s="15">
        <f t="shared" si="9"/>
        <v>54</v>
      </c>
      <c r="R158" s="66">
        <f t="shared" si="9"/>
        <v>5</v>
      </c>
    </row>
    <row r="159" spans="2:18" x14ac:dyDescent="0.15">
      <c r="B159" s="4" t="s">
        <v>54</v>
      </c>
      <c r="C159" s="57" t="s">
        <v>55</v>
      </c>
      <c r="D159" s="48">
        <f t="shared" si="9"/>
        <v>22</v>
      </c>
      <c r="E159" s="5">
        <f t="shared" si="9"/>
        <v>26</v>
      </c>
      <c r="F159" s="5">
        <f t="shared" si="9"/>
        <v>4</v>
      </c>
      <c r="G159" s="5">
        <f t="shared" si="9"/>
        <v>34</v>
      </c>
      <c r="H159" s="5">
        <f t="shared" si="9"/>
        <v>21</v>
      </c>
      <c r="I159" s="5">
        <f t="shared" si="9"/>
        <v>62</v>
      </c>
      <c r="J159" s="5">
        <f t="shared" si="9"/>
        <v>30</v>
      </c>
      <c r="K159" s="5">
        <f t="shared" si="9"/>
        <v>43</v>
      </c>
      <c r="L159" s="5">
        <f t="shared" si="9"/>
        <v>58</v>
      </c>
      <c r="M159" s="5">
        <f t="shared" si="9"/>
        <v>59</v>
      </c>
      <c r="N159" s="5">
        <f t="shared" si="9"/>
        <v>14</v>
      </c>
      <c r="O159" s="5">
        <f t="shared" si="9"/>
        <v>61</v>
      </c>
      <c r="P159" s="12">
        <f t="shared" si="9"/>
        <v>4</v>
      </c>
      <c r="Q159" s="15">
        <f t="shared" si="9"/>
        <v>36</v>
      </c>
      <c r="R159" s="66">
        <f t="shared" si="9"/>
        <v>31</v>
      </c>
    </row>
    <row r="160" spans="2:18" x14ac:dyDescent="0.15">
      <c r="B160" s="4" t="s">
        <v>56</v>
      </c>
      <c r="C160" s="57" t="s">
        <v>57</v>
      </c>
      <c r="D160" s="48">
        <f t="shared" si="9"/>
        <v>41</v>
      </c>
      <c r="E160" s="5">
        <f t="shared" si="9"/>
        <v>10</v>
      </c>
      <c r="F160" s="5">
        <f t="shared" si="9"/>
        <v>1</v>
      </c>
      <c r="G160" s="5">
        <f t="shared" si="9"/>
        <v>27</v>
      </c>
      <c r="H160" s="5">
        <f t="shared" si="9"/>
        <v>26</v>
      </c>
      <c r="I160" s="5">
        <f t="shared" si="9"/>
        <v>63</v>
      </c>
      <c r="J160" s="5">
        <f t="shared" si="9"/>
        <v>37</v>
      </c>
      <c r="K160" s="5">
        <f t="shared" si="9"/>
        <v>25</v>
      </c>
      <c r="L160" s="5">
        <f t="shared" si="9"/>
        <v>57</v>
      </c>
      <c r="M160" s="5">
        <f t="shared" si="9"/>
        <v>30</v>
      </c>
      <c r="N160" s="5">
        <f t="shared" si="9"/>
        <v>14</v>
      </c>
      <c r="O160" s="5">
        <f t="shared" si="9"/>
        <v>49</v>
      </c>
      <c r="P160" s="12">
        <f t="shared" si="9"/>
        <v>4</v>
      </c>
      <c r="Q160" s="15">
        <f t="shared" si="9"/>
        <v>14</v>
      </c>
      <c r="R160" s="66">
        <f t="shared" si="9"/>
        <v>17</v>
      </c>
    </row>
    <row r="161" spans="2:18" x14ac:dyDescent="0.15">
      <c r="B161" s="4" t="s">
        <v>58</v>
      </c>
      <c r="C161" s="57" t="s">
        <v>59</v>
      </c>
      <c r="D161" s="48">
        <f t="shared" si="9"/>
        <v>54</v>
      </c>
      <c r="E161" s="5">
        <f t="shared" si="9"/>
        <v>51</v>
      </c>
      <c r="F161" s="5">
        <f t="shared" si="9"/>
        <v>41</v>
      </c>
      <c r="G161" s="5">
        <f t="shared" si="9"/>
        <v>36</v>
      </c>
      <c r="H161" s="5">
        <f t="shared" si="9"/>
        <v>40</v>
      </c>
      <c r="I161" s="5">
        <f t="shared" si="9"/>
        <v>48</v>
      </c>
      <c r="J161" s="5">
        <f t="shared" si="9"/>
        <v>43</v>
      </c>
      <c r="K161" s="5">
        <f t="shared" si="9"/>
        <v>56</v>
      </c>
      <c r="L161" s="5">
        <f t="shared" si="9"/>
        <v>35</v>
      </c>
      <c r="M161" s="5">
        <f t="shared" si="9"/>
        <v>25</v>
      </c>
      <c r="N161" s="5">
        <f t="shared" si="9"/>
        <v>7</v>
      </c>
      <c r="O161" s="5">
        <f t="shared" si="9"/>
        <v>57</v>
      </c>
      <c r="P161" s="12">
        <f t="shared" si="9"/>
        <v>4</v>
      </c>
      <c r="Q161" s="15">
        <f t="shared" si="9"/>
        <v>58</v>
      </c>
      <c r="R161" s="66">
        <f t="shared" si="9"/>
        <v>13</v>
      </c>
    </row>
    <row r="162" spans="2:18" x14ac:dyDescent="0.15">
      <c r="B162" s="4" t="s">
        <v>60</v>
      </c>
      <c r="C162" s="57" t="s">
        <v>61</v>
      </c>
      <c r="D162" s="48">
        <f t="shared" si="9"/>
        <v>53</v>
      </c>
      <c r="E162" s="5">
        <f t="shared" si="9"/>
        <v>34</v>
      </c>
      <c r="F162" s="5">
        <f t="shared" si="9"/>
        <v>6</v>
      </c>
      <c r="G162" s="5">
        <f t="shared" si="9"/>
        <v>50</v>
      </c>
      <c r="H162" s="5">
        <f t="shared" si="9"/>
        <v>47</v>
      </c>
      <c r="I162" s="5">
        <f t="shared" si="9"/>
        <v>60</v>
      </c>
      <c r="J162" s="5">
        <f t="shared" si="9"/>
        <v>42</v>
      </c>
      <c r="K162" s="5">
        <f t="shared" si="9"/>
        <v>62</v>
      </c>
      <c r="L162" s="5">
        <f t="shared" si="9"/>
        <v>61</v>
      </c>
      <c r="M162" s="5">
        <f t="shared" si="9"/>
        <v>33</v>
      </c>
      <c r="N162" s="5">
        <f t="shared" si="9"/>
        <v>14</v>
      </c>
      <c r="O162" s="5">
        <f t="shared" si="9"/>
        <v>58</v>
      </c>
      <c r="P162" s="12">
        <f t="shared" si="9"/>
        <v>4</v>
      </c>
      <c r="Q162" s="15">
        <f t="shared" si="9"/>
        <v>46</v>
      </c>
      <c r="R162" s="66">
        <f t="shared" si="9"/>
        <v>16</v>
      </c>
    </row>
    <row r="163" spans="2:18" x14ac:dyDescent="0.15">
      <c r="B163" s="4" t="s">
        <v>62</v>
      </c>
      <c r="C163" s="57" t="s">
        <v>63</v>
      </c>
      <c r="D163" s="48">
        <f t="shared" si="9"/>
        <v>46</v>
      </c>
      <c r="E163" s="5">
        <f t="shared" si="9"/>
        <v>30</v>
      </c>
      <c r="F163" s="5">
        <f t="shared" si="9"/>
        <v>14</v>
      </c>
      <c r="G163" s="5">
        <f t="shared" si="9"/>
        <v>58</v>
      </c>
      <c r="H163" s="5">
        <f t="shared" si="9"/>
        <v>39</v>
      </c>
      <c r="I163" s="5">
        <f t="shared" si="9"/>
        <v>57</v>
      </c>
      <c r="J163" s="5">
        <f t="shared" si="9"/>
        <v>57</v>
      </c>
      <c r="K163" s="5">
        <f t="shared" si="9"/>
        <v>53</v>
      </c>
      <c r="L163" s="5">
        <f t="shared" si="9"/>
        <v>55</v>
      </c>
      <c r="M163" s="5">
        <f t="shared" si="9"/>
        <v>23</v>
      </c>
      <c r="N163" s="5">
        <f t="shared" si="9"/>
        <v>9</v>
      </c>
      <c r="O163" s="5">
        <f t="shared" si="9"/>
        <v>60</v>
      </c>
      <c r="P163" s="12">
        <f t="shared" si="9"/>
        <v>4</v>
      </c>
      <c r="Q163" s="15">
        <f t="shared" si="9"/>
        <v>43</v>
      </c>
      <c r="R163" s="66">
        <f t="shared" si="9"/>
        <v>29</v>
      </c>
    </row>
    <row r="164" spans="2:18" x14ac:dyDescent="0.15">
      <c r="B164" s="4" t="s">
        <v>64</v>
      </c>
      <c r="C164" s="57" t="s">
        <v>65</v>
      </c>
      <c r="D164" s="48">
        <f t="shared" si="9"/>
        <v>42</v>
      </c>
      <c r="E164" s="5">
        <f t="shared" si="9"/>
        <v>22</v>
      </c>
      <c r="F164" s="5">
        <f t="shared" si="9"/>
        <v>16</v>
      </c>
      <c r="G164" s="5">
        <f t="shared" si="9"/>
        <v>42</v>
      </c>
      <c r="H164" s="5">
        <f t="shared" si="9"/>
        <v>16</v>
      </c>
      <c r="I164" s="5">
        <f t="shared" si="9"/>
        <v>56</v>
      </c>
      <c r="J164" s="5">
        <f t="shared" si="9"/>
        <v>62</v>
      </c>
      <c r="K164" s="5">
        <f t="shared" si="9"/>
        <v>10</v>
      </c>
      <c r="L164" s="5">
        <f t="shared" si="9"/>
        <v>54</v>
      </c>
      <c r="M164" s="5">
        <f t="shared" si="9"/>
        <v>48</v>
      </c>
      <c r="N164" s="5">
        <f t="shared" si="9"/>
        <v>14</v>
      </c>
      <c r="O164" s="5">
        <f t="shared" si="9"/>
        <v>59</v>
      </c>
      <c r="P164" s="12">
        <f t="shared" si="9"/>
        <v>4</v>
      </c>
      <c r="Q164" s="15">
        <f t="shared" si="9"/>
        <v>31</v>
      </c>
      <c r="R164" s="66">
        <f t="shared" si="9"/>
        <v>25</v>
      </c>
    </row>
    <row r="165" spans="2:18" x14ac:dyDescent="0.15">
      <c r="B165" s="4" t="s">
        <v>66</v>
      </c>
      <c r="C165" s="57" t="s">
        <v>67</v>
      </c>
      <c r="D165" s="48">
        <f t="shared" si="9"/>
        <v>55</v>
      </c>
      <c r="E165" s="5">
        <f t="shared" si="9"/>
        <v>39</v>
      </c>
      <c r="F165" s="5">
        <f t="shared" si="9"/>
        <v>3</v>
      </c>
      <c r="G165" s="5">
        <f t="shared" si="9"/>
        <v>60</v>
      </c>
      <c r="H165" s="5">
        <f t="shared" si="9"/>
        <v>56</v>
      </c>
      <c r="I165" s="5">
        <f t="shared" si="9"/>
        <v>58</v>
      </c>
      <c r="J165" s="5">
        <f t="shared" si="9"/>
        <v>53</v>
      </c>
      <c r="K165" s="5">
        <f t="shared" si="9"/>
        <v>22</v>
      </c>
      <c r="L165" s="5">
        <f t="shared" si="9"/>
        <v>63</v>
      </c>
      <c r="M165" s="5">
        <f t="shared" si="9"/>
        <v>53</v>
      </c>
      <c r="N165" s="5">
        <f t="shared" si="9"/>
        <v>14</v>
      </c>
      <c r="O165" s="5">
        <f t="shared" si="9"/>
        <v>36</v>
      </c>
      <c r="P165" s="12">
        <f t="shared" si="9"/>
        <v>4</v>
      </c>
      <c r="Q165" s="15">
        <f t="shared" si="9"/>
        <v>32</v>
      </c>
      <c r="R165" s="66">
        <f t="shared" si="9"/>
        <v>10</v>
      </c>
    </row>
    <row r="166" spans="2:18" x14ac:dyDescent="0.15">
      <c r="B166" s="39" t="s">
        <v>68</v>
      </c>
      <c r="C166" s="58" t="s">
        <v>69</v>
      </c>
      <c r="D166" s="49">
        <f t="shared" si="9"/>
        <v>30</v>
      </c>
      <c r="E166" s="40">
        <f t="shared" si="9"/>
        <v>50</v>
      </c>
      <c r="F166" s="40">
        <f t="shared" si="9"/>
        <v>36</v>
      </c>
      <c r="G166" s="40">
        <f t="shared" si="9"/>
        <v>28</v>
      </c>
      <c r="H166" s="40">
        <f t="shared" si="9"/>
        <v>9</v>
      </c>
      <c r="I166" s="40">
        <f t="shared" si="9"/>
        <v>52</v>
      </c>
      <c r="J166" s="40">
        <f t="shared" si="9"/>
        <v>27</v>
      </c>
      <c r="K166" s="40">
        <f t="shared" si="9"/>
        <v>49</v>
      </c>
      <c r="L166" s="40">
        <f t="shared" si="9"/>
        <v>41</v>
      </c>
      <c r="M166" s="40">
        <f t="shared" si="9"/>
        <v>26</v>
      </c>
      <c r="N166" s="40">
        <f t="shared" si="9"/>
        <v>14</v>
      </c>
      <c r="O166" s="40">
        <f t="shared" si="9"/>
        <v>25</v>
      </c>
      <c r="P166" s="41">
        <f t="shared" si="9"/>
        <v>4</v>
      </c>
      <c r="Q166" s="42">
        <f t="shared" si="9"/>
        <v>45</v>
      </c>
      <c r="R166" s="67">
        <f t="shared" si="9"/>
        <v>30</v>
      </c>
    </row>
    <row r="167" spans="2:18" x14ac:dyDescent="0.15">
      <c r="B167" s="4" t="s">
        <v>70</v>
      </c>
      <c r="C167" s="57" t="s">
        <v>71</v>
      </c>
      <c r="D167" s="48">
        <f t="shared" si="9"/>
        <v>45</v>
      </c>
      <c r="E167" s="5">
        <f t="shared" si="9"/>
        <v>57</v>
      </c>
      <c r="F167" s="5">
        <f t="shared" si="9"/>
        <v>26</v>
      </c>
      <c r="G167" s="5">
        <f t="shared" si="9"/>
        <v>33</v>
      </c>
      <c r="H167" s="5">
        <f t="shared" si="9"/>
        <v>43</v>
      </c>
      <c r="I167" s="5">
        <f t="shared" si="9"/>
        <v>28</v>
      </c>
      <c r="J167" s="5">
        <f t="shared" si="9"/>
        <v>39</v>
      </c>
      <c r="K167" s="5">
        <f t="shared" si="9"/>
        <v>40</v>
      </c>
      <c r="L167" s="5">
        <f t="shared" si="9"/>
        <v>23</v>
      </c>
      <c r="M167" s="5">
        <f t="shared" si="9"/>
        <v>35</v>
      </c>
      <c r="N167" s="5">
        <f t="shared" si="9"/>
        <v>14</v>
      </c>
      <c r="O167" s="5">
        <f t="shared" si="9"/>
        <v>28</v>
      </c>
      <c r="P167" s="12">
        <f t="shared" si="9"/>
        <v>4</v>
      </c>
      <c r="Q167" s="15">
        <f t="shared" si="9"/>
        <v>39</v>
      </c>
      <c r="R167" s="66">
        <f t="shared" si="9"/>
        <v>11</v>
      </c>
    </row>
    <row r="168" spans="2:18" x14ac:dyDescent="0.15">
      <c r="B168" s="31" t="s">
        <v>72</v>
      </c>
      <c r="C168" s="59" t="s">
        <v>73</v>
      </c>
      <c r="D168" s="50">
        <f t="shared" si="9"/>
        <v>20</v>
      </c>
      <c r="E168" s="32">
        <f t="shared" si="9"/>
        <v>49</v>
      </c>
      <c r="F168" s="32">
        <f t="shared" si="9"/>
        <v>44</v>
      </c>
      <c r="G168" s="32">
        <f t="shared" si="9"/>
        <v>52</v>
      </c>
      <c r="H168" s="32">
        <f t="shared" si="9"/>
        <v>37</v>
      </c>
      <c r="I168" s="32">
        <f t="shared" si="9"/>
        <v>45</v>
      </c>
      <c r="J168" s="32">
        <f t="shared" si="9"/>
        <v>38</v>
      </c>
      <c r="K168" s="32">
        <f t="shared" si="9"/>
        <v>59</v>
      </c>
      <c r="L168" s="32">
        <f t="shared" si="9"/>
        <v>34</v>
      </c>
      <c r="M168" s="32">
        <f t="shared" si="9"/>
        <v>38</v>
      </c>
      <c r="N168" s="32">
        <f t="shared" si="9"/>
        <v>14</v>
      </c>
      <c r="O168" s="32">
        <f t="shared" si="9"/>
        <v>16</v>
      </c>
      <c r="P168" s="33">
        <f t="shared" si="9"/>
        <v>4</v>
      </c>
      <c r="Q168" s="34">
        <f t="shared" si="9"/>
        <v>56</v>
      </c>
      <c r="R168" s="68">
        <f t="shared" si="9"/>
        <v>34</v>
      </c>
    </row>
    <row r="169" spans="2:18" x14ac:dyDescent="0.15">
      <c r="B169" s="4" t="s">
        <v>74</v>
      </c>
      <c r="C169" s="57" t="s">
        <v>75</v>
      </c>
      <c r="D169" s="48">
        <f t="shared" si="9"/>
        <v>39</v>
      </c>
      <c r="E169" s="5">
        <f t="shared" si="9"/>
        <v>21</v>
      </c>
      <c r="F169" s="5">
        <f t="shared" si="9"/>
        <v>22</v>
      </c>
      <c r="G169" s="5">
        <f t="shared" si="9"/>
        <v>56</v>
      </c>
      <c r="H169" s="5">
        <f t="shared" si="9"/>
        <v>19</v>
      </c>
      <c r="I169" s="5">
        <f t="shared" si="9"/>
        <v>50</v>
      </c>
      <c r="J169" s="5">
        <f t="shared" si="9"/>
        <v>28</v>
      </c>
      <c r="K169" s="5">
        <f t="shared" si="9"/>
        <v>6</v>
      </c>
      <c r="L169" s="5">
        <f t="shared" si="9"/>
        <v>49</v>
      </c>
      <c r="M169" s="5">
        <f t="shared" si="9"/>
        <v>41</v>
      </c>
      <c r="N169" s="5">
        <f t="shared" si="9"/>
        <v>13</v>
      </c>
      <c r="O169" s="5">
        <f t="shared" si="9"/>
        <v>26</v>
      </c>
      <c r="P169" s="12">
        <f t="shared" si="9"/>
        <v>4</v>
      </c>
      <c r="Q169" s="15">
        <f t="shared" si="9"/>
        <v>25</v>
      </c>
      <c r="R169" s="66">
        <f t="shared" si="9"/>
        <v>23</v>
      </c>
    </row>
    <row r="170" spans="2:18" x14ac:dyDescent="0.15">
      <c r="B170" s="4" t="s">
        <v>76</v>
      </c>
      <c r="C170" s="57" t="s">
        <v>77</v>
      </c>
      <c r="D170" s="48">
        <f t="shared" si="9"/>
        <v>48</v>
      </c>
      <c r="E170" s="5">
        <f t="shared" si="9"/>
        <v>52</v>
      </c>
      <c r="F170" s="5">
        <f t="shared" si="9"/>
        <v>10</v>
      </c>
      <c r="G170" s="5">
        <f t="shared" si="9"/>
        <v>63</v>
      </c>
      <c r="H170" s="5">
        <f t="shared" si="9"/>
        <v>45</v>
      </c>
      <c r="I170" s="5">
        <f t="shared" si="9"/>
        <v>49</v>
      </c>
      <c r="J170" s="5">
        <f t="shared" si="9"/>
        <v>63</v>
      </c>
      <c r="K170" s="5">
        <f t="shared" si="9"/>
        <v>44</v>
      </c>
      <c r="L170" s="5">
        <f t="shared" si="9"/>
        <v>52</v>
      </c>
      <c r="M170" s="5">
        <f t="shared" si="9"/>
        <v>27</v>
      </c>
      <c r="N170" s="5">
        <f t="shared" si="9"/>
        <v>14</v>
      </c>
      <c r="O170" s="5">
        <f t="shared" si="9"/>
        <v>48</v>
      </c>
      <c r="P170" s="12">
        <f t="shared" si="9"/>
        <v>4</v>
      </c>
      <c r="Q170" s="15">
        <f t="shared" si="9"/>
        <v>48</v>
      </c>
      <c r="R170" s="66">
        <f t="shared" si="9"/>
        <v>21</v>
      </c>
    </row>
    <row r="171" spans="2:18" x14ac:dyDescent="0.15">
      <c r="B171" s="4" t="s">
        <v>78</v>
      </c>
      <c r="C171" s="57" t="s">
        <v>79</v>
      </c>
      <c r="D171" s="48">
        <f t="shared" si="9"/>
        <v>50</v>
      </c>
      <c r="E171" s="5">
        <f t="shared" si="9"/>
        <v>16</v>
      </c>
      <c r="F171" s="5">
        <f t="shared" si="9"/>
        <v>11</v>
      </c>
      <c r="G171" s="5">
        <f t="shared" si="9"/>
        <v>61</v>
      </c>
      <c r="H171" s="5">
        <f t="shared" si="9"/>
        <v>7</v>
      </c>
      <c r="I171" s="5">
        <f t="shared" si="9"/>
        <v>51</v>
      </c>
      <c r="J171" s="5">
        <f t="shared" si="9"/>
        <v>36</v>
      </c>
      <c r="K171" s="5">
        <f t="shared" si="9"/>
        <v>13</v>
      </c>
      <c r="L171" s="5">
        <f t="shared" si="9"/>
        <v>56</v>
      </c>
      <c r="M171" s="5">
        <f t="shared" si="9"/>
        <v>56</v>
      </c>
      <c r="N171" s="5">
        <f t="shared" si="9"/>
        <v>14</v>
      </c>
      <c r="O171" s="5">
        <f t="shared" si="9"/>
        <v>22</v>
      </c>
      <c r="P171" s="12">
        <f t="shared" si="9"/>
        <v>4</v>
      </c>
      <c r="Q171" s="15">
        <f t="shared" si="9"/>
        <v>21</v>
      </c>
      <c r="R171" s="66">
        <f t="shared" si="9"/>
        <v>15</v>
      </c>
    </row>
    <row r="172" spans="2:18" x14ac:dyDescent="0.15">
      <c r="B172" s="35" t="s">
        <v>80</v>
      </c>
      <c r="C172" s="60" t="s">
        <v>81</v>
      </c>
      <c r="D172" s="51">
        <f t="shared" si="9"/>
        <v>18</v>
      </c>
      <c r="E172" s="36">
        <f t="shared" si="9"/>
        <v>35</v>
      </c>
      <c r="F172" s="36">
        <f t="shared" si="9"/>
        <v>40</v>
      </c>
      <c r="G172" s="36">
        <f t="shared" si="9"/>
        <v>54</v>
      </c>
      <c r="H172" s="36">
        <f t="shared" si="9"/>
        <v>31</v>
      </c>
      <c r="I172" s="36">
        <f t="shared" si="9"/>
        <v>25</v>
      </c>
      <c r="J172" s="36">
        <f t="shared" si="9"/>
        <v>55</v>
      </c>
      <c r="K172" s="36">
        <f t="shared" si="9"/>
        <v>27</v>
      </c>
      <c r="L172" s="36">
        <f t="shared" si="9"/>
        <v>37</v>
      </c>
      <c r="M172" s="36">
        <f t="shared" si="9"/>
        <v>45</v>
      </c>
      <c r="N172" s="36">
        <f t="shared" si="9"/>
        <v>14</v>
      </c>
      <c r="O172" s="36">
        <f t="shared" si="9"/>
        <v>42</v>
      </c>
      <c r="P172" s="37">
        <f t="shared" si="9"/>
        <v>4</v>
      </c>
      <c r="Q172" s="38">
        <f t="shared" si="9"/>
        <v>47</v>
      </c>
      <c r="R172" s="69">
        <f t="shared" si="9"/>
        <v>36</v>
      </c>
    </row>
    <row r="173" spans="2:18" x14ac:dyDescent="0.15">
      <c r="B173" s="4" t="s">
        <v>82</v>
      </c>
      <c r="C173" s="57" t="s">
        <v>83</v>
      </c>
      <c r="D173" s="48">
        <f t="shared" ref="D173:R188" si="10">+RANK(D105,D$72:D$134)</f>
        <v>44</v>
      </c>
      <c r="E173" s="5">
        <f t="shared" si="10"/>
        <v>23</v>
      </c>
      <c r="F173" s="5">
        <f t="shared" si="10"/>
        <v>49</v>
      </c>
      <c r="G173" s="5">
        <f t="shared" si="10"/>
        <v>29</v>
      </c>
      <c r="H173" s="5">
        <f t="shared" si="10"/>
        <v>28</v>
      </c>
      <c r="I173" s="5">
        <f t="shared" si="10"/>
        <v>40</v>
      </c>
      <c r="J173" s="5">
        <f t="shared" si="10"/>
        <v>59</v>
      </c>
      <c r="K173" s="5">
        <f t="shared" si="10"/>
        <v>34</v>
      </c>
      <c r="L173" s="5">
        <f t="shared" si="10"/>
        <v>39</v>
      </c>
      <c r="M173" s="5">
        <f t="shared" si="10"/>
        <v>46</v>
      </c>
      <c r="N173" s="5">
        <f t="shared" si="10"/>
        <v>14</v>
      </c>
      <c r="O173" s="5">
        <f t="shared" si="10"/>
        <v>32</v>
      </c>
      <c r="P173" s="12">
        <f t="shared" si="10"/>
        <v>4</v>
      </c>
      <c r="Q173" s="15">
        <f t="shared" si="10"/>
        <v>49</v>
      </c>
      <c r="R173" s="66">
        <f t="shared" si="10"/>
        <v>22</v>
      </c>
    </row>
    <row r="174" spans="2:18" x14ac:dyDescent="0.15">
      <c r="B174" s="4" t="s">
        <v>84</v>
      </c>
      <c r="C174" s="57" t="s">
        <v>85</v>
      </c>
      <c r="D174" s="48">
        <f t="shared" si="10"/>
        <v>26</v>
      </c>
      <c r="E174" s="5">
        <f t="shared" si="10"/>
        <v>46</v>
      </c>
      <c r="F174" s="5">
        <f t="shared" si="10"/>
        <v>37</v>
      </c>
      <c r="G174" s="5">
        <f t="shared" si="10"/>
        <v>40</v>
      </c>
      <c r="H174" s="5">
        <f t="shared" si="10"/>
        <v>27</v>
      </c>
      <c r="I174" s="5">
        <f t="shared" si="10"/>
        <v>35</v>
      </c>
      <c r="J174" s="5">
        <f t="shared" si="10"/>
        <v>13</v>
      </c>
      <c r="K174" s="5">
        <f t="shared" si="10"/>
        <v>2</v>
      </c>
      <c r="L174" s="5">
        <f t="shared" si="10"/>
        <v>18</v>
      </c>
      <c r="M174" s="5">
        <f t="shared" si="10"/>
        <v>15</v>
      </c>
      <c r="N174" s="5">
        <f t="shared" si="10"/>
        <v>14</v>
      </c>
      <c r="O174" s="5">
        <f t="shared" si="10"/>
        <v>43</v>
      </c>
      <c r="P174" s="12">
        <f t="shared" si="10"/>
        <v>4</v>
      </c>
      <c r="Q174" s="15">
        <f t="shared" si="10"/>
        <v>13</v>
      </c>
      <c r="R174" s="66">
        <f t="shared" si="10"/>
        <v>40</v>
      </c>
    </row>
    <row r="175" spans="2:18" x14ac:dyDescent="0.15">
      <c r="B175" s="35" t="s">
        <v>86</v>
      </c>
      <c r="C175" s="60" t="s">
        <v>87</v>
      </c>
      <c r="D175" s="51">
        <f t="shared" si="10"/>
        <v>32</v>
      </c>
      <c r="E175" s="36">
        <f t="shared" si="10"/>
        <v>27</v>
      </c>
      <c r="F175" s="36">
        <f t="shared" si="10"/>
        <v>39</v>
      </c>
      <c r="G175" s="36">
        <f t="shared" si="10"/>
        <v>55</v>
      </c>
      <c r="H175" s="36">
        <f t="shared" si="10"/>
        <v>50</v>
      </c>
      <c r="I175" s="36">
        <f t="shared" si="10"/>
        <v>43</v>
      </c>
      <c r="J175" s="36">
        <f t="shared" si="10"/>
        <v>24</v>
      </c>
      <c r="K175" s="36">
        <f t="shared" si="10"/>
        <v>28</v>
      </c>
      <c r="L175" s="36">
        <f t="shared" si="10"/>
        <v>30</v>
      </c>
      <c r="M175" s="36">
        <f t="shared" si="10"/>
        <v>32</v>
      </c>
      <c r="N175" s="36">
        <f t="shared" si="10"/>
        <v>14</v>
      </c>
      <c r="O175" s="36">
        <f t="shared" si="10"/>
        <v>44</v>
      </c>
      <c r="P175" s="37">
        <f t="shared" si="10"/>
        <v>4</v>
      </c>
      <c r="Q175" s="38">
        <f t="shared" si="10"/>
        <v>40</v>
      </c>
      <c r="R175" s="69">
        <f t="shared" si="10"/>
        <v>33</v>
      </c>
    </row>
    <row r="176" spans="2:18" x14ac:dyDescent="0.15">
      <c r="B176" s="35" t="s">
        <v>88</v>
      </c>
      <c r="C176" s="60" t="s">
        <v>89</v>
      </c>
      <c r="D176" s="51">
        <f t="shared" si="10"/>
        <v>24</v>
      </c>
      <c r="E176" s="36">
        <f t="shared" si="10"/>
        <v>25</v>
      </c>
      <c r="F176" s="36">
        <f t="shared" si="10"/>
        <v>25</v>
      </c>
      <c r="G176" s="36">
        <f t="shared" si="10"/>
        <v>31</v>
      </c>
      <c r="H176" s="36">
        <f t="shared" si="10"/>
        <v>32</v>
      </c>
      <c r="I176" s="36">
        <f t="shared" si="10"/>
        <v>39</v>
      </c>
      <c r="J176" s="36">
        <f t="shared" si="10"/>
        <v>33</v>
      </c>
      <c r="K176" s="36">
        <f t="shared" si="10"/>
        <v>29</v>
      </c>
      <c r="L176" s="36">
        <f t="shared" si="10"/>
        <v>32</v>
      </c>
      <c r="M176" s="36">
        <f t="shared" si="10"/>
        <v>50</v>
      </c>
      <c r="N176" s="36">
        <f t="shared" si="10"/>
        <v>3</v>
      </c>
      <c r="O176" s="36">
        <f t="shared" si="10"/>
        <v>41</v>
      </c>
      <c r="P176" s="37">
        <f t="shared" si="10"/>
        <v>4</v>
      </c>
      <c r="Q176" s="38">
        <f t="shared" si="10"/>
        <v>35</v>
      </c>
      <c r="R176" s="69">
        <f t="shared" si="10"/>
        <v>37</v>
      </c>
    </row>
    <row r="177" spans="2:18" x14ac:dyDescent="0.15">
      <c r="B177" s="4" t="s">
        <v>90</v>
      </c>
      <c r="C177" s="57" t="s">
        <v>91</v>
      </c>
      <c r="D177" s="48">
        <f t="shared" si="10"/>
        <v>38</v>
      </c>
      <c r="E177" s="5">
        <f t="shared" si="10"/>
        <v>44</v>
      </c>
      <c r="F177" s="5">
        <f t="shared" si="10"/>
        <v>28</v>
      </c>
      <c r="G177" s="5">
        <f t="shared" si="10"/>
        <v>59</v>
      </c>
      <c r="H177" s="5">
        <f t="shared" si="10"/>
        <v>18</v>
      </c>
      <c r="I177" s="5">
        <f t="shared" si="10"/>
        <v>36</v>
      </c>
      <c r="J177" s="5">
        <f t="shared" si="10"/>
        <v>54</v>
      </c>
      <c r="K177" s="5">
        <f t="shared" si="10"/>
        <v>52</v>
      </c>
      <c r="L177" s="5">
        <f t="shared" si="10"/>
        <v>24</v>
      </c>
      <c r="M177" s="5">
        <f t="shared" si="10"/>
        <v>21</v>
      </c>
      <c r="N177" s="5">
        <f t="shared" si="10"/>
        <v>14</v>
      </c>
      <c r="O177" s="5">
        <f t="shared" si="10"/>
        <v>37</v>
      </c>
      <c r="P177" s="12">
        <f t="shared" si="10"/>
        <v>4</v>
      </c>
      <c r="Q177" s="15">
        <f t="shared" si="10"/>
        <v>41</v>
      </c>
      <c r="R177" s="66">
        <f t="shared" si="10"/>
        <v>32</v>
      </c>
    </row>
    <row r="178" spans="2:18" x14ac:dyDescent="0.15">
      <c r="B178" s="4">
        <v>39</v>
      </c>
      <c r="C178" s="57" t="s">
        <v>92</v>
      </c>
      <c r="D178" s="48">
        <f t="shared" si="10"/>
        <v>49</v>
      </c>
      <c r="E178" s="5">
        <f t="shared" si="10"/>
        <v>14</v>
      </c>
      <c r="F178" s="5">
        <f t="shared" si="10"/>
        <v>7</v>
      </c>
      <c r="G178" s="5">
        <f t="shared" si="10"/>
        <v>37</v>
      </c>
      <c r="H178" s="5">
        <f t="shared" si="10"/>
        <v>46</v>
      </c>
      <c r="I178" s="5">
        <f t="shared" si="10"/>
        <v>59</v>
      </c>
      <c r="J178" s="5">
        <f t="shared" si="10"/>
        <v>58</v>
      </c>
      <c r="K178" s="5">
        <f t="shared" si="10"/>
        <v>35</v>
      </c>
      <c r="L178" s="5">
        <f t="shared" si="10"/>
        <v>48</v>
      </c>
      <c r="M178" s="5">
        <f t="shared" si="10"/>
        <v>7</v>
      </c>
      <c r="N178" s="5">
        <f t="shared" si="10"/>
        <v>6</v>
      </c>
      <c r="O178" s="5">
        <f t="shared" si="10"/>
        <v>21</v>
      </c>
      <c r="P178" s="12">
        <f t="shared" si="10"/>
        <v>4</v>
      </c>
      <c r="Q178" s="15">
        <f t="shared" si="10"/>
        <v>15</v>
      </c>
      <c r="R178" s="66">
        <f t="shared" si="10"/>
        <v>19</v>
      </c>
    </row>
    <row r="179" spans="2:18" x14ac:dyDescent="0.15">
      <c r="B179" s="6">
        <v>40</v>
      </c>
      <c r="C179" s="61" t="s">
        <v>93</v>
      </c>
      <c r="D179" s="52">
        <f t="shared" si="10"/>
        <v>28</v>
      </c>
      <c r="E179" s="7">
        <f t="shared" si="10"/>
        <v>53</v>
      </c>
      <c r="F179" s="7">
        <f t="shared" si="10"/>
        <v>54</v>
      </c>
      <c r="G179" s="7">
        <f t="shared" si="10"/>
        <v>57</v>
      </c>
      <c r="H179" s="7">
        <f t="shared" si="10"/>
        <v>8</v>
      </c>
      <c r="I179" s="7">
        <f t="shared" si="10"/>
        <v>31</v>
      </c>
      <c r="J179" s="7">
        <f t="shared" si="10"/>
        <v>22</v>
      </c>
      <c r="K179" s="7">
        <f t="shared" si="10"/>
        <v>38</v>
      </c>
      <c r="L179" s="7">
        <f t="shared" si="10"/>
        <v>43</v>
      </c>
      <c r="M179" s="7">
        <f t="shared" si="10"/>
        <v>6</v>
      </c>
      <c r="N179" s="7">
        <f t="shared" si="10"/>
        <v>14</v>
      </c>
      <c r="O179" s="7">
        <f t="shared" si="10"/>
        <v>39</v>
      </c>
      <c r="P179" s="26">
        <f t="shared" si="10"/>
        <v>4</v>
      </c>
      <c r="Q179" s="27">
        <f t="shared" si="10"/>
        <v>53</v>
      </c>
      <c r="R179" s="70">
        <f t="shared" si="10"/>
        <v>39</v>
      </c>
    </row>
    <row r="180" spans="2:18" x14ac:dyDescent="0.15">
      <c r="B180" s="22">
        <v>41</v>
      </c>
      <c r="C180" s="56" t="s">
        <v>94</v>
      </c>
      <c r="D180" s="47">
        <f t="shared" si="10"/>
        <v>40</v>
      </c>
      <c r="E180" s="23">
        <f t="shared" si="10"/>
        <v>32</v>
      </c>
      <c r="F180" s="23">
        <f t="shared" si="10"/>
        <v>62</v>
      </c>
      <c r="G180" s="23">
        <f t="shared" si="10"/>
        <v>44</v>
      </c>
      <c r="H180" s="23">
        <f t="shared" si="10"/>
        <v>35</v>
      </c>
      <c r="I180" s="23">
        <f t="shared" si="10"/>
        <v>37</v>
      </c>
      <c r="J180" s="23">
        <f t="shared" si="10"/>
        <v>41</v>
      </c>
      <c r="K180" s="23">
        <f t="shared" si="10"/>
        <v>61</v>
      </c>
      <c r="L180" s="23">
        <f t="shared" si="10"/>
        <v>47</v>
      </c>
      <c r="M180" s="23">
        <f t="shared" si="10"/>
        <v>62</v>
      </c>
      <c r="N180" s="23">
        <f t="shared" si="10"/>
        <v>14</v>
      </c>
      <c r="O180" s="23">
        <f t="shared" si="10"/>
        <v>46</v>
      </c>
      <c r="P180" s="24">
        <f t="shared" si="10"/>
        <v>4</v>
      </c>
      <c r="Q180" s="25">
        <f t="shared" si="10"/>
        <v>63</v>
      </c>
      <c r="R180" s="65">
        <f t="shared" si="10"/>
        <v>42</v>
      </c>
    </row>
    <row r="181" spans="2:18" x14ac:dyDescent="0.15">
      <c r="B181" s="4">
        <v>42</v>
      </c>
      <c r="C181" s="57" t="s">
        <v>95</v>
      </c>
      <c r="D181" s="48">
        <f t="shared" si="10"/>
        <v>21</v>
      </c>
      <c r="E181" s="5">
        <f t="shared" si="10"/>
        <v>12</v>
      </c>
      <c r="F181" s="5">
        <f t="shared" si="10"/>
        <v>50</v>
      </c>
      <c r="G181" s="5">
        <f t="shared" si="10"/>
        <v>48</v>
      </c>
      <c r="H181" s="5">
        <f t="shared" si="10"/>
        <v>52</v>
      </c>
      <c r="I181" s="5">
        <f t="shared" si="10"/>
        <v>38</v>
      </c>
      <c r="J181" s="5">
        <f t="shared" si="10"/>
        <v>60</v>
      </c>
      <c r="K181" s="5">
        <f t="shared" si="10"/>
        <v>9</v>
      </c>
      <c r="L181" s="5">
        <f t="shared" si="10"/>
        <v>26</v>
      </c>
      <c r="M181" s="5">
        <f t="shared" si="10"/>
        <v>39</v>
      </c>
      <c r="N181" s="5">
        <f t="shared" si="10"/>
        <v>14</v>
      </c>
      <c r="O181" s="5">
        <f t="shared" si="10"/>
        <v>8</v>
      </c>
      <c r="P181" s="12">
        <f t="shared" si="10"/>
        <v>4</v>
      </c>
      <c r="Q181" s="15">
        <f t="shared" si="10"/>
        <v>23</v>
      </c>
      <c r="R181" s="66">
        <f t="shared" si="10"/>
        <v>43</v>
      </c>
    </row>
    <row r="182" spans="2:18" x14ac:dyDescent="0.15">
      <c r="B182" s="4">
        <v>43</v>
      </c>
      <c r="C182" s="57" t="s">
        <v>96</v>
      </c>
      <c r="D182" s="48">
        <f t="shared" si="10"/>
        <v>23</v>
      </c>
      <c r="E182" s="5">
        <f t="shared" si="10"/>
        <v>37</v>
      </c>
      <c r="F182" s="5">
        <f t="shared" si="10"/>
        <v>58</v>
      </c>
      <c r="G182" s="5">
        <f t="shared" si="10"/>
        <v>45</v>
      </c>
      <c r="H182" s="5">
        <f t="shared" si="10"/>
        <v>12</v>
      </c>
      <c r="I182" s="5">
        <f t="shared" si="10"/>
        <v>23</v>
      </c>
      <c r="J182" s="5">
        <f t="shared" si="10"/>
        <v>46</v>
      </c>
      <c r="K182" s="5">
        <f t="shared" si="10"/>
        <v>54</v>
      </c>
      <c r="L182" s="5">
        <f t="shared" si="10"/>
        <v>19</v>
      </c>
      <c r="M182" s="5">
        <f t="shared" si="10"/>
        <v>51</v>
      </c>
      <c r="N182" s="5">
        <f t="shared" si="10"/>
        <v>14</v>
      </c>
      <c r="O182" s="5">
        <f t="shared" si="10"/>
        <v>35</v>
      </c>
      <c r="P182" s="12">
        <f t="shared" si="10"/>
        <v>4</v>
      </c>
      <c r="Q182" s="15">
        <f t="shared" si="10"/>
        <v>59</v>
      </c>
      <c r="R182" s="66">
        <f t="shared" si="10"/>
        <v>45</v>
      </c>
    </row>
    <row r="183" spans="2:18" x14ac:dyDescent="0.15">
      <c r="B183" s="4">
        <v>44</v>
      </c>
      <c r="C183" s="57" t="s">
        <v>97</v>
      </c>
      <c r="D183" s="48">
        <f t="shared" si="10"/>
        <v>10</v>
      </c>
      <c r="E183" s="5">
        <f t="shared" si="10"/>
        <v>15</v>
      </c>
      <c r="F183" s="5">
        <f t="shared" si="10"/>
        <v>53</v>
      </c>
      <c r="G183" s="5">
        <f t="shared" si="10"/>
        <v>15</v>
      </c>
      <c r="H183" s="5">
        <f t="shared" si="10"/>
        <v>13</v>
      </c>
      <c r="I183" s="5">
        <f t="shared" si="10"/>
        <v>16</v>
      </c>
      <c r="J183" s="5">
        <f t="shared" si="10"/>
        <v>17</v>
      </c>
      <c r="K183" s="5">
        <f t="shared" si="10"/>
        <v>1</v>
      </c>
      <c r="L183" s="5">
        <f t="shared" si="10"/>
        <v>13</v>
      </c>
      <c r="M183" s="5">
        <f t="shared" si="10"/>
        <v>61</v>
      </c>
      <c r="N183" s="5">
        <f t="shared" si="10"/>
        <v>14</v>
      </c>
      <c r="O183" s="5">
        <f t="shared" si="10"/>
        <v>54</v>
      </c>
      <c r="P183" s="12">
        <f t="shared" si="10"/>
        <v>4</v>
      </c>
      <c r="Q183" s="15">
        <f t="shared" si="10"/>
        <v>11</v>
      </c>
      <c r="R183" s="66">
        <f t="shared" si="10"/>
        <v>57</v>
      </c>
    </row>
    <row r="184" spans="2:18" x14ac:dyDescent="0.15">
      <c r="B184" s="4">
        <v>45</v>
      </c>
      <c r="C184" s="57" t="s">
        <v>98</v>
      </c>
      <c r="D184" s="48">
        <f t="shared" si="10"/>
        <v>14</v>
      </c>
      <c r="E184" s="5">
        <f t="shared" si="10"/>
        <v>47</v>
      </c>
      <c r="F184" s="5">
        <f t="shared" si="10"/>
        <v>46</v>
      </c>
      <c r="G184" s="5">
        <f t="shared" si="10"/>
        <v>20</v>
      </c>
      <c r="H184" s="5">
        <f t="shared" si="10"/>
        <v>58</v>
      </c>
      <c r="I184" s="5">
        <f t="shared" si="10"/>
        <v>11</v>
      </c>
      <c r="J184" s="5">
        <f t="shared" si="10"/>
        <v>51</v>
      </c>
      <c r="K184" s="5">
        <f t="shared" si="10"/>
        <v>57</v>
      </c>
      <c r="L184" s="5">
        <f t="shared" si="10"/>
        <v>5</v>
      </c>
      <c r="M184" s="5">
        <f t="shared" si="10"/>
        <v>8</v>
      </c>
      <c r="N184" s="5">
        <f t="shared" si="10"/>
        <v>14</v>
      </c>
      <c r="O184" s="5">
        <f t="shared" si="10"/>
        <v>15</v>
      </c>
      <c r="P184" s="12">
        <f t="shared" si="10"/>
        <v>4</v>
      </c>
      <c r="Q184" s="15">
        <f t="shared" si="10"/>
        <v>26</v>
      </c>
      <c r="R184" s="66">
        <f t="shared" si="10"/>
        <v>52</v>
      </c>
    </row>
    <row r="185" spans="2:18" x14ac:dyDescent="0.15">
      <c r="B185" s="4">
        <v>46</v>
      </c>
      <c r="C185" s="57" t="s">
        <v>99</v>
      </c>
      <c r="D185" s="48">
        <f t="shared" si="10"/>
        <v>11</v>
      </c>
      <c r="E185" s="5">
        <f t="shared" si="10"/>
        <v>17</v>
      </c>
      <c r="F185" s="5">
        <f t="shared" si="10"/>
        <v>51</v>
      </c>
      <c r="G185" s="5">
        <f t="shared" si="10"/>
        <v>9</v>
      </c>
      <c r="H185" s="5">
        <f t="shared" si="10"/>
        <v>34</v>
      </c>
      <c r="I185" s="5">
        <f t="shared" si="10"/>
        <v>5</v>
      </c>
      <c r="J185" s="5">
        <f t="shared" si="10"/>
        <v>12</v>
      </c>
      <c r="K185" s="5">
        <f t="shared" si="10"/>
        <v>32</v>
      </c>
      <c r="L185" s="5">
        <f t="shared" si="10"/>
        <v>15</v>
      </c>
      <c r="M185" s="5">
        <f t="shared" si="10"/>
        <v>54</v>
      </c>
      <c r="N185" s="5">
        <f t="shared" si="10"/>
        <v>5</v>
      </c>
      <c r="O185" s="5">
        <f t="shared" si="10"/>
        <v>12</v>
      </c>
      <c r="P185" s="12">
        <f t="shared" si="10"/>
        <v>4</v>
      </c>
      <c r="Q185" s="15">
        <f t="shared" si="10"/>
        <v>19</v>
      </c>
      <c r="R185" s="66">
        <f t="shared" si="10"/>
        <v>53</v>
      </c>
    </row>
    <row r="186" spans="2:18" x14ac:dyDescent="0.15">
      <c r="B186" s="4">
        <v>47</v>
      </c>
      <c r="C186" s="57" t="s">
        <v>100</v>
      </c>
      <c r="D186" s="48">
        <f t="shared" si="10"/>
        <v>15</v>
      </c>
      <c r="E186" s="5">
        <f t="shared" si="10"/>
        <v>45</v>
      </c>
      <c r="F186" s="5">
        <f t="shared" si="10"/>
        <v>52</v>
      </c>
      <c r="G186" s="5">
        <f t="shared" si="10"/>
        <v>30</v>
      </c>
      <c r="H186" s="5">
        <f t="shared" si="10"/>
        <v>53</v>
      </c>
      <c r="I186" s="5">
        <f t="shared" si="10"/>
        <v>21</v>
      </c>
      <c r="J186" s="5">
        <f t="shared" si="10"/>
        <v>14</v>
      </c>
      <c r="K186" s="5">
        <f t="shared" si="10"/>
        <v>50</v>
      </c>
      <c r="L186" s="5">
        <f t="shared" si="10"/>
        <v>22</v>
      </c>
      <c r="M186" s="5">
        <f t="shared" si="10"/>
        <v>55</v>
      </c>
      <c r="N186" s="5">
        <f t="shared" si="10"/>
        <v>14</v>
      </c>
      <c r="O186" s="5">
        <f t="shared" si="10"/>
        <v>23</v>
      </c>
      <c r="P186" s="12">
        <f t="shared" si="10"/>
        <v>4</v>
      </c>
      <c r="Q186" s="15">
        <f t="shared" si="10"/>
        <v>51</v>
      </c>
      <c r="R186" s="66">
        <f t="shared" si="10"/>
        <v>48</v>
      </c>
    </row>
    <row r="187" spans="2:18" x14ac:dyDescent="0.15">
      <c r="B187" s="4">
        <v>48</v>
      </c>
      <c r="C187" s="57" t="s">
        <v>101</v>
      </c>
      <c r="D187" s="48">
        <f t="shared" si="10"/>
        <v>13</v>
      </c>
      <c r="E187" s="5">
        <f t="shared" si="10"/>
        <v>38</v>
      </c>
      <c r="F187" s="5">
        <f t="shared" si="10"/>
        <v>59</v>
      </c>
      <c r="G187" s="5">
        <f t="shared" si="10"/>
        <v>13</v>
      </c>
      <c r="H187" s="5">
        <f t="shared" si="10"/>
        <v>55</v>
      </c>
      <c r="I187" s="5">
        <f t="shared" si="10"/>
        <v>9</v>
      </c>
      <c r="J187" s="5">
        <f t="shared" si="10"/>
        <v>56</v>
      </c>
      <c r="K187" s="5">
        <f t="shared" si="10"/>
        <v>17</v>
      </c>
      <c r="L187" s="5">
        <f t="shared" si="10"/>
        <v>9</v>
      </c>
      <c r="M187" s="5">
        <f t="shared" si="10"/>
        <v>16</v>
      </c>
      <c r="N187" s="5">
        <f t="shared" si="10"/>
        <v>14</v>
      </c>
      <c r="O187" s="5">
        <f t="shared" si="10"/>
        <v>31</v>
      </c>
      <c r="P187" s="12">
        <f t="shared" si="10"/>
        <v>4</v>
      </c>
      <c r="Q187" s="15">
        <f t="shared" si="10"/>
        <v>24</v>
      </c>
      <c r="R187" s="66">
        <f t="shared" si="10"/>
        <v>50</v>
      </c>
    </row>
    <row r="188" spans="2:18" x14ac:dyDescent="0.15">
      <c r="B188" s="4">
        <v>49</v>
      </c>
      <c r="C188" s="57" t="s">
        <v>102</v>
      </c>
      <c r="D188" s="48">
        <f t="shared" si="10"/>
        <v>12</v>
      </c>
      <c r="E188" s="5">
        <f t="shared" si="10"/>
        <v>19</v>
      </c>
      <c r="F188" s="5">
        <f t="shared" si="10"/>
        <v>61</v>
      </c>
      <c r="G188" s="5">
        <f t="shared" si="10"/>
        <v>38</v>
      </c>
      <c r="H188" s="5">
        <f t="shared" si="10"/>
        <v>38</v>
      </c>
      <c r="I188" s="5">
        <f t="shared" si="10"/>
        <v>3</v>
      </c>
      <c r="J188" s="5">
        <f t="shared" si="10"/>
        <v>6</v>
      </c>
      <c r="K188" s="5">
        <f t="shared" si="10"/>
        <v>14</v>
      </c>
      <c r="L188" s="5">
        <f t="shared" si="10"/>
        <v>21</v>
      </c>
      <c r="M188" s="5">
        <f t="shared" si="10"/>
        <v>20</v>
      </c>
      <c r="N188" s="5">
        <f t="shared" si="10"/>
        <v>11</v>
      </c>
      <c r="O188" s="5">
        <f t="shared" si="10"/>
        <v>24</v>
      </c>
      <c r="P188" s="12">
        <f t="shared" si="10"/>
        <v>4</v>
      </c>
      <c r="Q188" s="15">
        <f t="shared" si="10"/>
        <v>20</v>
      </c>
      <c r="R188" s="66">
        <f t="shared" si="10"/>
        <v>51</v>
      </c>
    </row>
    <row r="189" spans="2:18" x14ac:dyDescent="0.15">
      <c r="B189" s="4">
        <v>50</v>
      </c>
      <c r="C189" s="57" t="s">
        <v>103</v>
      </c>
      <c r="D189" s="48">
        <f t="shared" ref="D189:R202" si="11">+RANK(D121,D$72:D$134)</f>
        <v>8</v>
      </c>
      <c r="E189" s="5">
        <f t="shared" si="11"/>
        <v>4</v>
      </c>
      <c r="F189" s="5">
        <f t="shared" si="11"/>
        <v>55</v>
      </c>
      <c r="G189" s="5">
        <f t="shared" si="11"/>
        <v>22</v>
      </c>
      <c r="H189" s="5">
        <f t="shared" si="11"/>
        <v>48</v>
      </c>
      <c r="I189" s="5">
        <f t="shared" si="11"/>
        <v>17</v>
      </c>
      <c r="J189" s="5">
        <f t="shared" si="11"/>
        <v>23</v>
      </c>
      <c r="K189" s="5">
        <f t="shared" si="11"/>
        <v>41</v>
      </c>
      <c r="L189" s="5">
        <f t="shared" si="11"/>
        <v>14</v>
      </c>
      <c r="M189" s="5">
        <f t="shared" si="11"/>
        <v>43</v>
      </c>
      <c r="N189" s="5">
        <f t="shared" si="11"/>
        <v>14</v>
      </c>
      <c r="O189" s="5">
        <f t="shared" si="11"/>
        <v>7</v>
      </c>
      <c r="P189" s="12">
        <f t="shared" si="11"/>
        <v>4</v>
      </c>
      <c r="Q189" s="15">
        <f t="shared" si="11"/>
        <v>12</v>
      </c>
      <c r="R189" s="66">
        <f t="shared" si="11"/>
        <v>54</v>
      </c>
    </row>
    <row r="190" spans="2:18" x14ac:dyDescent="0.15">
      <c r="B190" s="4">
        <v>51</v>
      </c>
      <c r="C190" s="57" t="s">
        <v>104</v>
      </c>
      <c r="D190" s="48">
        <f t="shared" si="11"/>
        <v>6</v>
      </c>
      <c r="E190" s="5">
        <f t="shared" si="11"/>
        <v>3</v>
      </c>
      <c r="F190" s="5">
        <f t="shared" si="11"/>
        <v>15</v>
      </c>
      <c r="G190" s="5">
        <f t="shared" si="11"/>
        <v>3</v>
      </c>
      <c r="H190" s="5">
        <f t="shared" si="11"/>
        <v>36</v>
      </c>
      <c r="I190" s="5">
        <f t="shared" si="11"/>
        <v>14</v>
      </c>
      <c r="J190" s="5">
        <f t="shared" si="11"/>
        <v>5</v>
      </c>
      <c r="K190" s="5">
        <f t="shared" si="11"/>
        <v>58</v>
      </c>
      <c r="L190" s="5">
        <f t="shared" si="11"/>
        <v>7</v>
      </c>
      <c r="M190" s="5">
        <f t="shared" si="11"/>
        <v>2</v>
      </c>
      <c r="N190" s="5">
        <f t="shared" si="11"/>
        <v>8</v>
      </c>
      <c r="O190" s="5">
        <f t="shared" si="11"/>
        <v>2</v>
      </c>
      <c r="P190" s="12">
        <f t="shared" si="11"/>
        <v>4</v>
      </c>
      <c r="Q190" s="15">
        <f t="shared" si="11"/>
        <v>3</v>
      </c>
      <c r="R190" s="66">
        <f t="shared" si="11"/>
        <v>59</v>
      </c>
    </row>
    <row r="191" spans="2:18" x14ac:dyDescent="0.15">
      <c r="B191" s="4">
        <v>52</v>
      </c>
      <c r="C191" s="57" t="s">
        <v>105</v>
      </c>
      <c r="D191" s="48">
        <f t="shared" si="11"/>
        <v>2</v>
      </c>
      <c r="E191" s="5">
        <f t="shared" si="11"/>
        <v>9</v>
      </c>
      <c r="F191" s="5">
        <f t="shared" si="11"/>
        <v>38</v>
      </c>
      <c r="G191" s="5">
        <f t="shared" si="11"/>
        <v>11</v>
      </c>
      <c r="H191" s="5">
        <f t="shared" si="11"/>
        <v>54</v>
      </c>
      <c r="I191" s="5">
        <f t="shared" si="11"/>
        <v>8</v>
      </c>
      <c r="J191" s="5">
        <f t="shared" si="11"/>
        <v>11</v>
      </c>
      <c r="K191" s="5">
        <f t="shared" si="11"/>
        <v>19</v>
      </c>
      <c r="L191" s="5">
        <f t="shared" si="11"/>
        <v>10</v>
      </c>
      <c r="M191" s="5">
        <f t="shared" si="11"/>
        <v>14</v>
      </c>
      <c r="N191" s="5">
        <f t="shared" si="11"/>
        <v>14</v>
      </c>
      <c r="O191" s="5">
        <f t="shared" si="11"/>
        <v>17</v>
      </c>
      <c r="P191" s="12">
        <f t="shared" si="11"/>
        <v>4</v>
      </c>
      <c r="Q191" s="15">
        <f t="shared" si="11"/>
        <v>10</v>
      </c>
      <c r="R191" s="66">
        <f t="shared" si="11"/>
        <v>61</v>
      </c>
    </row>
    <row r="192" spans="2:18" x14ac:dyDescent="0.15">
      <c r="B192" s="4">
        <v>53</v>
      </c>
      <c r="C192" s="57" t="s">
        <v>106</v>
      </c>
      <c r="D192" s="48">
        <f t="shared" si="11"/>
        <v>4</v>
      </c>
      <c r="E192" s="5">
        <f t="shared" si="11"/>
        <v>11</v>
      </c>
      <c r="F192" s="5">
        <f t="shared" si="11"/>
        <v>32</v>
      </c>
      <c r="G192" s="5">
        <f t="shared" si="11"/>
        <v>7</v>
      </c>
      <c r="H192" s="5">
        <f t="shared" si="11"/>
        <v>1</v>
      </c>
      <c r="I192" s="5">
        <f t="shared" si="11"/>
        <v>15</v>
      </c>
      <c r="J192" s="5">
        <f t="shared" si="11"/>
        <v>15</v>
      </c>
      <c r="K192" s="5">
        <f t="shared" si="11"/>
        <v>5</v>
      </c>
      <c r="L192" s="5">
        <f t="shared" si="11"/>
        <v>12</v>
      </c>
      <c r="M192" s="5">
        <f t="shared" si="11"/>
        <v>9</v>
      </c>
      <c r="N192" s="5">
        <f t="shared" si="11"/>
        <v>2</v>
      </c>
      <c r="O192" s="5">
        <f t="shared" si="11"/>
        <v>13</v>
      </c>
      <c r="P192" s="12">
        <f t="shared" si="11"/>
        <v>4</v>
      </c>
      <c r="Q192" s="15">
        <f t="shared" si="11"/>
        <v>9</v>
      </c>
      <c r="R192" s="66">
        <f t="shared" si="11"/>
        <v>60</v>
      </c>
    </row>
    <row r="193" spans="2:18" x14ac:dyDescent="0.15">
      <c r="B193" s="4">
        <v>54</v>
      </c>
      <c r="C193" s="57" t="s">
        <v>107</v>
      </c>
      <c r="D193" s="48">
        <f t="shared" si="11"/>
        <v>3</v>
      </c>
      <c r="E193" s="5">
        <f t="shared" si="11"/>
        <v>7</v>
      </c>
      <c r="F193" s="5">
        <f t="shared" si="11"/>
        <v>30</v>
      </c>
      <c r="G193" s="5">
        <f t="shared" si="11"/>
        <v>5</v>
      </c>
      <c r="H193" s="5">
        <f t="shared" si="11"/>
        <v>25</v>
      </c>
      <c r="I193" s="5">
        <f t="shared" si="11"/>
        <v>7</v>
      </c>
      <c r="J193" s="5">
        <f t="shared" si="11"/>
        <v>10</v>
      </c>
      <c r="K193" s="5">
        <f t="shared" si="11"/>
        <v>3</v>
      </c>
      <c r="L193" s="5">
        <f t="shared" si="11"/>
        <v>11</v>
      </c>
      <c r="M193" s="5">
        <f t="shared" si="11"/>
        <v>10</v>
      </c>
      <c r="N193" s="5">
        <f t="shared" si="11"/>
        <v>14</v>
      </c>
      <c r="O193" s="5">
        <f t="shared" si="11"/>
        <v>5</v>
      </c>
      <c r="P193" s="12">
        <f t="shared" si="11"/>
        <v>4</v>
      </c>
      <c r="Q193" s="15">
        <f t="shared" si="11"/>
        <v>5</v>
      </c>
      <c r="R193" s="66">
        <f t="shared" si="11"/>
        <v>62</v>
      </c>
    </row>
    <row r="194" spans="2:18" x14ac:dyDescent="0.15">
      <c r="B194" s="4">
        <v>55</v>
      </c>
      <c r="C194" s="57" t="s">
        <v>108</v>
      </c>
      <c r="D194" s="48">
        <f t="shared" si="11"/>
        <v>9</v>
      </c>
      <c r="E194" s="5">
        <f t="shared" si="11"/>
        <v>5</v>
      </c>
      <c r="F194" s="5">
        <f t="shared" si="11"/>
        <v>2</v>
      </c>
      <c r="G194" s="5">
        <f t="shared" si="11"/>
        <v>2</v>
      </c>
      <c r="H194" s="5">
        <f t="shared" si="11"/>
        <v>58</v>
      </c>
      <c r="I194" s="5">
        <f t="shared" si="11"/>
        <v>1</v>
      </c>
      <c r="J194" s="5">
        <f t="shared" si="11"/>
        <v>2</v>
      </c>
      <c r="K194" s="5">
        <f t="shared" si="11"/>
        <v>39</v>
      </c>
      <c r="L194" s="5">
        <f t="shared" si="11"/>
        <v>3</v>
      </c>
      <c r="M194" s="5">
        <f t="shared" si="11"/>
        <v>3</v>
      </c>
      <c r="N194" s="5">
        <f t="shared" si="11"/>
        <v>14</v>
      </c>
      <c r="O194" s="5">
        <f t="shared" si="11"/>
        <v>1</v>
      </c>
      <c r="P194" s="12">
        <f t="shared" si="11"/>
        <v>3</v>
      </c>
      <c r="Q194" s="15">
        <f t="shared" si="11"/>
        <v>2</v>
      </c>
      <c r="R194" s="66">
        <f t="shared" si="11"/>
        <v>56</v>
      </c>
    </row>
    <row r="195" spans="2:18" x14ac:dyDescent="0.15">
      <c r="B195" s="4">
        <v>56</v>
      </c>
      <c r="C195" s="57" t="s">
        <v>109</v>
      </c>
      <c r="D195" s="48">
        <f t="shared" si="11"/>
        <v>1</v>
      </c>
      <c r="E195" s="5">
        <f t="shared" si="11"/>
        <v>1</v>
      </c>
      <c r="F195" s="5">
        <f t="shared" si="11"/>
        <v>8</v>
      </c>
      <c r="G195" s="5">
        <f t="shared" si="11"/>
        <v>1</v>
      </c>
      <c r="H195" s="5">
        <f t="shared" si="11"/>
        <v>58</v>
      </c>
      <c r="I195" s="5">
        <f t="shared" si="11"/>
        <v>4</v>
      </c>
      <c r="J195" s="5">
        <f t="shared" si="11"/>
        <v>1</v>
      </c>
      <c r="K195" s="5">
        <f t="shared" si="11"/>
        <v>7</v>
      </c>
      <c r="L195" s="5">
        <f t="shared" si="11"/>
        <v>1</v>
      </c>
      <c r="M195" s="5">
        <f t="shared" si="11"/>
        <v>4</v>
      </c>
      <c r="N195" s="5">
        <f t="shared" si="11"/>
        <v>14</v>
      </c>
      <c r="O195" s="5">
        <f t="shared" si="11"/>
        <v>6</v>
      </c>
      <c r="P195" s="12">
        <f t="shared" si="11"/>
        <v>4</v>
      </c>
      <c r="Q195" s="15">
        <f t="shared" si="11"/>
        <v>1</v>
      </c>
      <c r="R195" s="66">
        <f t="shared" si="11"/>
        <v>63</v>
      </c>
    </row>
    <row r="196" spans="2:18" x14ac:dyDescent="0.15">
      <c r="B196" s="4">
        <v>57</v>
      </c>
      <c r="C196" s="57" t="s">
        <v>110</v>
      </c>
      <c r="D196" s="48">
        <f t="shared" si="11"/>
        <v>5</v>
      </c>
      <c r="E196" s="5">
        <f t="shared" si="11"/>
        <v>6</v>
      </c>
      <c r="F196" s="5">
        <f t="shared" si="11"/>
        <v>33</v>
      </c>
      <c r="G196" s="5">
        <f t="shared" si="11"/>
        <v>19</v>
      </c>
      <c r="H196" s="5">
        <f t="shared" si="11"/>
        <v>58</v>
      </c>
      <c r="I196" s="5">
        <f t="shared" si="11"/>
        <v>2</v>
      </c>
      <c r="J196" s="5">
        <f t="shared" si="11"/>
        <v>34</v>
      </c>
      <c r="K196" s="5">
        <f t="shared" si="11"/>
        <v>26</v>
      </c>
      <c r="L196" s="5">
        <f t="shared" si="11"/>
        <v>2</v>
      </c>
      <c r="M196" s="5">
        <f t="shared" si="11"/>
        <v>29</v>
      </c>
      <c r="N196" s="5">
        <f t="shared" si="11"/>
        <v>14</v>
      </c>
      <c r="O196" s="5">
        <f t="shared" si="11"/>
        <v>29</v>
      </c>
      <c r="P196" s="12">
        <f t="shared" si="11"/>
        <v>4</v>
      </c>
      <c r="Q196" s="15">
        <f t="shared" si="11"/>
        <v>8</v>
      </c>
      <c r="R196" s="66">
        <f t="shared" si="11"/>
        <v>58</v>
      </c>
    </row>
    <row r="197" spans="2:18" x14ac:dyDescent="0.15">
      <c r="B197" s="4">
        <v>58</v>
      </c>
      <c r="C197" s="57" t="s">
        <v>111</v>
      </c>
      <c r="D197" s="48">
        <f t="shared" si="11"/>
        <v>7</v>
      </c>
      <c r="E197" s="5">
        <f t="shared" si="11"/>
        <v>2</v>
      </c>
      <c r="F197" s="5">
        <f t="shared" si="11"/>
        <v>57</v>
      </c>
      <c r="G197" s="5">
        <f t="shared" si="11"/>
        <v>23</v>
      </c>
      <c r="H197" s="5">
        <f t="shared" si="11"/>
        <v>58</v>
      </c>
      <c r="I197" s="5">
        <f t="shared" si="11"/>
        <v>13</v>
      </c>
      <c r="J197" s="5">
        <f t="shared" si="11"/>
        <v>21</v>
      </c>
      <c r="K197" s="5">
        <f t="shared" si="11"/>
        <v>33</v>
      </c>
      <c r="L197" s="5">
        <f t="shared" si="11"/>
        <v>8</v>
      </c>
      <c r="M197" s="5">
        <f t="shared" si="11"/>
        <v>12</v>
      </c>
      <c r="N197" s="5">
        <f t="shared" si="11"/>
        <v>14</v>
      </c>
      <c r="O197" s="5">
        <f t="shared" si="11"/>
        <v>3</v>
      </c>
      <c r="P197" s="12">
        <f t="shared" si="11"/>
        <v>4</v>
      </c>
      <c r="Q197" s="15">
        <f t="shared" si="11"/>
        <v>4</v>
      </c>
      <c r="R197" s="66">
        <f t="shared" si="11"/>
        <v>55</v>
      </c>
    </row>
    <row r="198" spans="2:18" x14ac:dyDescent="0.15">
      <c r="B198" s="4">
        <v>59</v>
      </c>
      <c r="C198" s="57" t="s">
        <v>112</v>
      </c>
      <c r="D198" s="48">
        <f t="shared" si="11"/>
        <v>29</v>
      </c>
      <c r="E198" s="5">
        <f t="shared" si="11"/>
        <v>29</v>
      </c>
      <c r="F198" s="5">
        <f t="shared" si="11"/>
        <v>47</v>
      </c>
      <c r="G198" s="5">
        <f t="shared" si="11"/>
        <v>62</v>
      </c>
      <c r="H198" s="5">
        <f t="shared" si="11"/>
        <v>57</v>
      </c>
      <c r="I198" s="5">
        <f t="shared" si="11"/>
        <v>22</v>
      </c>
      <c r="J198" s="5">
        <f t="shared" si="11"/>
        <v>44</v>
      </c>
      <c r="K198" s="5">
        <f t="shared" si="11"/>
        <v>63</v>
      </c>
      <c r="L198" s="5">
        <f t="shared" si="11"/>
        <v>17</v>
      </c>
      <c r="M198" s="5">
        <f t="shared" si="11"/>
        <v>5</v>
      </c>
      <c r="N198" s="5">
        <f t="shared" si="11"/>
        <v>14</v>
      </c>
      <c r="O198" s="5">
        <f t="shared" si="11"/>
        <v>34</v>
      </c>
      <c r="P198" s="12">
        <f t="shared" si="11"/>
        <v>4</v>
      </c>
      <c r="Q198" s="15">
        <f t="shared" si="11"/>
        <v>42</v>
      </c>
      <c r="R198" s="66">
        <f t="shared" si="11"/>
        <v>47</v>
      </c>
    </row>
    <row r="199" spans="2:18" x14ac:dyDescent="0.15">
      <c r="B199" s="4">
        <v>60</v>
      </c>
      <c r="C199" s="57" t="s">
        <v>113</v>
      </c>
      <c r="D199" s="48">
        <f t="shared" si="11"/>
        <v>17</v>
      </c>
      <c r="E199" s="5">
        <f t="shared" si="11"/>
        <v>36</v>
      </c>
      <c r="F199" s="5">
        <f t="shared" si="11"/>
        <v>42</v>
      </c>
      <c r="G199" s="5">
        <f t="shared" si="11"/>
        <v>8</v>
      </c>
      <c r="H199" s="5">
        <f t="shared" si="11"/>
        <v>51</v>
      </c>
      <c r="I199" s="5">
        <f t="shared" si="11"/>
        <v>20</v>
      </c>
      <c r="J199" s="5">
        <f t="shared" si="11"/>
        <v>9</v>
      </c>
      <c r="K199" s="5">
        <f t="shared" si="11"/>
        <v>46</v>
      </c>
      <c r="L199" s="5">
        <f t="shared" si="11"/>
        <v>6</v>
      </c>
      <c r="M199" s="5">
        <f t="shared" si="11"/>
        <v>36</v>
      </c>
      <c r="N199" s="5">
        <f t="shared" si="11"/>
        <v>14</v>
      </c>
      <c r="O199" s="5">
        <f t="shared" si="11"/>
        <v>38</v>
      </c>
      <c r="P199" s="12">
        <f t="shared" si="11"/>
        <v>4</v>
      </c>
      <c r="Q199" s="15">
        <f t="shared" si="11"/>
        <v>30</v>
      </c>
      <c r="R199" s="66">
        <f t="shared" si="11"/>
        <v>46</v>
      </c>
    </row>
    <row r="200" spans="2:18" x14ac:dyDescent="0.15">
      <c r="B200" s="4">
        <v>61</v>
      </c>
      <c r="C200" s="57" t="s">
        <v>114</v>
      </c>
      <c r="D200" s="48">
        <f t="shared" si="11"/>
        <v>37</v>
      </c>
      <c r="E200" s="5">
        <f t="shared" si="11"/>
        <v>18</v>
      </c>
      <c r="F200" s="5">
        <f t="shared" si="11"/>
        <v>56</v>
      </c>
      <c r="G200" s="5">
        <f t="shared" si="11"/>
        <v>39</v>
      </c>
      <c r="H200" s="5">
        <f t="shared" si="11"/>
        <v>49</v>
      </c>
      <c r="I200" s="5">
        <f t="shared" si="11"/>
        <v>19</v>
      </c>
      <c r="J200" s="5">
        <f t="shared" si="11"/>
        <v>47</v>
      </c>
      <c r="K200" s="5">
        <f t="shared" si="11"/>
        <v>45</v>
      </c>
      <c r="L200" s="5">
        <f t="shared" si="11"/>
        <v>31</v>
      </c>
      <c r="M200" s="5">
        <f t="shared" si="11"/>
        <v>40</v>
      </c>
      <c r="N200" s="5">
        <f t="shared" si="11"/>
        <v>14</v>
      </c>
      <c r="O200" s="5">
        <f t="shared" si="11"/>
        <v>56</v>
      </c>
      <c r="P200" s="12">
        <f t="shared" si="11"/>
        <v>4</v>
      </c>
      <c r="Q200" s="15">
        <f t="shared" si="11"/>
        <v>55</v>
      </c>
      <c r="R200" s="66">
        <f t="shared" si="11"/>
        <v>44</v>
      </c>
    </row>
    <row r="201" spans="2:18" x14ac:dyDescent="0.15">
      <c r="B201" s="4">
        <v>62</v>
      </c>
      <c r="C201" s="57" t="s">
        <v>115</v>
      </c>
      <c r="D201" s="48">
        <f t="shared" si="11"/>
        <v>36</v>
      </c>
      <c r="E201" s="5">
        <f t="shared" si="11"/>
        <v>59</v>
      </c>
      <c r="F201" s="5">
        <f t="shared" si="11"/>
        <v>63</v>
      </c>
      <c r="G201" s="5">
        <f t="shared" si="11"/>
        <v>14</v>
      </c>
      <c r="H201" s="5">
        <f t="shared" si="11"/>
        <v>11</v>
      </c>
      <c r="I201" s="5">
        <f t="shared" si="11"/>
        <v>32</v>
      </c>
      <c r="J201" s="5">
        <f t="shared" si="11"/>
        <v>40</v>
      </c>
      <c r="K201" s="5">
        <f t="shared" si="11"/>
        <v>60</v>
      </c>
      <c r="L201" s="5">
        <f t="shared" si="11"/>
        <v>20</v>
      </c>
      <c r="M201" s="5">
        <f t="shared" si="11"/>
        <v>11</v>
      </c>
      <c r="N201" s="5">
        <f t="shared" si="11"/>
        <v>14</v>
      </c>
      <c r="O201" s="5">
        <f t="shared" si="11"/>
        <v>55</v>
      </c>
      <c r="P201" s="12">
        <f t="shared" si="11"/>
        <v>4</v>
      </c>
      <c r="Q201" s="15">
        <f t="shared" si="11"/>
        <v>61</v>
      </c>
      <c r="R201" s="66">
        <f t="shared" si="11"/>
        <v>41</v>
      </c>
    </row>
    <row r="202" spans="2:18" x14ac:dyDescent="0.15">
      <c r="B202" s="6">
        <v>63</v>
      </c>
      <c r="C202" s="61" t="s">
        <v>116</v>
      </c>
      <c r="D202" s="52">
        <f t="shared" si="11"/>
        <v>16</v>
      </c>
      <c r="E202" s="7">
        <f t="shared" si="11"/>
        <v>43</v>
      </c>
      <c r="F202" s="7">
        <f t="shared" si="11"/>
        <v>60</v>
      </c>
      <c r="G202" s="7">
        <f t="shared" si="11"/>
        <v>49</v>
      </c>
      <c r="H202" s="7">
        <f t="shared" si="11"/>
        <v>58</v>
      </c>
      <c r="I202" s="7">
        <f t="shared" si="11"/>
        <v>30</v>
      </c>
      <c r="J202" s="7">
        <f t="shared" si="11"/>
        <v>52</v>
      </c>
      <c r="K202" s="7">
        <f t="shared" si="11"/>
        <v>47</v>
      </c>
      <c r="L202" s="7">
        <f t="shared" si="11"/>
        <v>16</v>
      </c>
      <c r="M202" s="7">
        <f t="shared" si="11"/>
        <v>28</v>
      </c>
      <c r="N202" s="7">
        <f t="shared" si="11"/>
        <v>10</v>
      </c>
      <c r="O202" s="7">
        <f t="shared" si="11"/>
        <v>52</v>
      </c>
      <c r="P202" s="26">
        <f t="shared" si="11"/>
        <v>4</v>
      </c>
      <c r="Q202" s="27">
        <f t="shared" si="11"/>
        <v>60</v>
      </c>
      <c r="R202" s="70">
        <f t="shared" si="11"/>
        <v>49</v>
      </c>
    </row>
    <row r="204" spans="2:18" s="43" customFormat="1" ht="13.5" x14ac:dyDescent="0.15">
      <c r="B204" s="44" t="str">
        <f>+B1</f>
        <v>平成３０年度</v>
      </c>
      <c r="D204" s="45" t="s">
        <v>119</v>
      </c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2:18" x14ac:dyDescent="0.15">
      <c r="B205" s="75" t="s">
        <v>123</v>
      </c>
    </row>
    <row r="206" spans="2:18" x14ac:dyDescent="0.15">
      <c r="B206" s="121" t="s">
        <v>1</v>
      </c>
      <c r="C206" s="122"/>
      <c r="D206" s="46" t="s">
        <v>2</v>
      </c>
      <c r="E206" s="28" t="s">
        <v>3</v>
      </c>
      <c r="F206" s="28" t="s">
        <v>4</v>
      </c>
      <c r="G206" s="28" t="s">
        <v>5</v>
      </c>
      <c r="H206" s="28" t="s">
        <v>6</v>
      </c>
      <c r="I206" s="28" t="s">
        <v>7</v>
      </c>
      <c r="J206" s="28" t="s">
        <v>8</v>
      </c>
      <c r="K206" s="28" t="s">
        <v>9</v>
      </c>
      <c r="L206" s="28" t="s">
        <v>10</v>
      </c>
      <c r="M206" s="28" t="s">
        <v>11</v>
      </c>
      <c r="N206" s="28" t="s">
        <v>12</v>
      </c>
      <c r="O206" s="28" t="s">
        <v>13</v>
      </c>
      <c r="P206" s="29" t="s">
        <v>14</v>
      </c>
      <c r="Q206" s="30" t="s">
        <v>15</v>
      </c>
    </row>
    <row r="207" spans="2:18" x14ac:dyDescent="0.15">
      <c r="B207" s="22" t="s">
        <v>16</v>
      </c>
      <c r="C207" s="56" t="s">
        <v>17</v>
      </c>
      <c r="D207" s="76">
        <f>+D4/$Q4</f>
        <v>3.021873881789764E-3</v>
      </c>
      <c r="E207" s="77">
        <f t="shared" ref="E207:Q207" si="12">+E4/$Q4</f>
        <v>0.10576240647236303</v>
      </c>
      <c r="F207" s="77">
        <f t="shared" si="12"/>
        <v>0.34788478137886231</v>
      </c>
      <c r="G207" s="77">
        <f t="shared" si="12"/>
        <v>6.9426121243942929E-2</v>
      </c>
      <c r="H207" s="77">
        <f t="shared" si="12"/>
        <v>4.6535979219817315E-4</v>
      </c>
      <c r="I207" s="77">
        <f t="shared" si="12"/>
        <v>2.229676113709847E-3</v>
      </c>
      <c r="J207" s="77">
        <f t="shared" si="12"/>
        <v>3.1169404384323078E-2</v>
      </c>
      <c r="K207" s="77">
        <f t="shared" si="12"/>
        <v>0.12276883314061446</v>
      </c>
      <c r="L207" s="77">
        <f t="shared" si="12"/>
        <v>3.2614553403869172E-2</v>
      </c>
      <c r="M207" s="77">
        <f t="shared" si="12"/>
        <v>0.18744475762935578</v>
      </c>
      <c r="N207" s="77">
        <f t="shared" si="12"/>
        <v>0</v>
      </c>
      <c r="O207" s="77">
        <f t="shared" si="12"/>
        <v>9.721223255897149E-2</v>
      </c>
      <c r="P207" s="78">
        <f t="shared" si="12"/>
        <v>0</v>
      </c>
      <c r="Q207" s="79">
        <f t="shared" si="12"/>
        <v>1</v>
      </c>
    </row>
    <row r="208" spans="2:18" x14ac:dyDescent="0.15">
      <c r="B208" s="4" t="s">
        <v>18</v>
      </c>
      <c r="C208" s="57" t="s">
        <v>19</v>
      </c>
      <c r="D208" s="80">
        <f t="shared" ref="D208:Q223" si="13">+D5/$Q5</f>
        <v>5.733588416376177E-3</v>
      </c>
      <c r="E208" s="81">
        <f t="shared" si="13"/>
        <v>9.0263037567446733E-2</v>
      </c>
      <c r="F208" s="81">
        <f t="shared" si="13"/>
        <v>0.44642716386064807</v>
      </c>
      <c r="G208" s="81">
        <f t="shared" si="13"/>
        <v>8.6615672546190653E-2</v>
      </c>
      <c r="H208" s="81">
        <f t="shared" si="13"/>
        <v>1.5275918230304776E-3</v>
      </c>
      <c r="I208" s="81">
        <f t="shared" si="13"/>
        <v>5.4436196561659369E-3</v>
      </c>
      <c r="J208" s="81">
        <f t="shared" si="13"/>
        <v>1.2304691143156481E-2</v>
      </c>
      <c r="K208" s="81">
        <f t="shared" si="13"/>
        <v>8.2987626012103202E-2</v>
      </c>
      <c r="L208" s="81">
        <f t="shared" si="13"/>
        <v>4.4240475215456744E-2</v>
      </c>
      <c r="M208" s="81">
        <f t="shared" si="13"/>
        <v>0.13026092137714868</v>
      </c>
      <c r="N208" s="81">
        <f t="shared" si="13"/>
        <v>2.5311138412465982E-3</v>
      </c>
      <c r="O208" s="81">
        <f t="shared" si="13"/>
        <v>9.1569264507541132E-2</v>
      </c>
      <c r="P208" s="82">
        <f t="shared" si="13"/>
        <v>9.5234033489158187E-5</v>
      </c>
      <c r="Q208" s="83">
        <f t="shared" si="13"/>
        <v>1</v>
      </c>
    </row>
    <row r="209" spans="2:17" x14ac:dyDescent="0.15">
      <c r="B209" s="4" t="s">
        <v>20</v>
      </c>
      <c r="C209" s="57" t="s">
        <v>21</v>
      </c>
      <c r="D209" s="80">
        <f t="shared" si="13"/>
        <v>6.6376075223980955E-3</v>
      </c>
      <c r="E209" s="81">
        <f t="shared" si="13"/>
        <v>0.12294434668403767</v>
      </c>
      <c r="F209" s="81">
        <f t="shared" si="13"/>
        <v>0.40932102945595961</v>
      </c>
      <c r="G209" s="81">
        <f t="shared" si="13"/>
        <v>8.0650033802360035E-2</v>
      </c>
      <c r="H209" s="81">
        <f t="shared" si="13"/>
        <v>1.4147429714239841E-3</v>
      </c>
      <c r="I209" s="81">
        <f t="shared" si="13"/>
        <v>1.8212165625574917E-2</v>
      </c>
      <c r="J209" s="81">
        <f t="shared" si="13"/>
        <v>2.5694381799723592E-2</v>
      </c>
      <c r="K209" s="81">
        <f t="shared" si="13"/>
        <v>0.12457778227972957</v>
      </c>
      <c r="L209" s="81">
        <f t="shared" si="13"/>
        <v>4.0442723541036979E-2</v>
      </c>
      <c r="M209" s="81">
        <f t="shared" si="13"/>
        <v>9.9641942406210396E-2</v>
      </c>
      <c r="N209" s="81">
        <f t="shared" si="13"/>
        <v>0</v>
      </c>
      <c r="O209" s="81">
        <f t="shared" si="13"/>
        <v>7.046324391154514E-2</v>
      </c>
      <c r="P209" s="82">
        <f t="shared" si="13"/>
        <v>0</v>
      </c>
      <c r="Q209" s="83">
        <f t="shared" si="13"/>
        <v>1</v>
      </c>
    </row>
    <row r="210" spans="2:17" x14ac:dyDescent="0.15">
      <c r="B210" s="4" t="s">
        <v>22</v>
      </c>
      <c r="C210" s="57" t="s">
        <v>23</v>
      </c>
      <c r="D210" s="80">
        <f t="shared" si="13"/>
        <v>4.6636889529079245E-3</v>
      </c>
      <c r="E210" s="81">
        <f t="shared" si="13"/>
        <v>6.7447195014687655E-2</v>
      </c>
      <c r="F210" s="81">
        <f t="shared" si="13"/>
        <v>0.46118971130865616</v>
      </c>
      <c r="G210" s="81">
        <f t="shared" si="13"/>
        <v>8.5547676602128517E-2</v>
      </c>
      <c r="H210" s="81">
        <f t="shared" si="13"/>
        <v>2.3068250436009321E-3</v>
      </c>
      <c r="I210" s="81">
        <f t="shared" si="13"/>
        <v>5.583008263693531E-3</v>
      </c>
      <c r="J210" s="81">
        <f t="shared" si="13"/>
        <v>4.3297296584272529E-3</v>
      </c>
      <c r="K210" s="81">
        <f t="shared" si="13"/>
        <v>0.1335041540380526</v>
      </c>
      <c r="L210" s="81">
        <f t="shared" si="13"/>
        <v>3.1298683492099896E-2</v>
      </c>
      <c r="M210" s="81">
        <f t="shared" si="13"/>
        <v>0.12546256386205606</v>
      </c>
      <c r="N210" s="81">
        <f t="shared" si="13"/>
        <v>0</v>
      </c>
      <c r="O210" s="81">
        <f t="shared" si="13"/>
        <v>7.8666763763689501E-2</v>
      </c>
      <c r="P210" s="82">
        <f t="shared" si="13"/>
        <v>0</v>
      </c>
      <c r="Q210" s="83">
        <f t="shared" si="13"/>
        <v>1</v>
      </c>
    </row>
    <row r="211" spans="2:17" x14ac:dyDescent="0.15">
      <c r="B211" s="4" t="s">
        <v>24</v>
      </c>
      <c r="C211" s="57" t="s">
        <v>25</v>
      </c>
      <c r="D211" s="80">
        <f t="shared" si="13"/>
        <v>1.0104068731638252E-2</v>
      </c>
      <c r="E211" s="81">
        <f t="shared" si="13"/>
        <v>9.6497838494262814E-2</v>
      </c>
      <c r="F211" s="81">
        <f t="shared" si="13"/>
        <v>0.40784193459995371</v>
      </c>
      <c r="G211" s="81">
        <f t="shared" si="13"/>
        <v>6.6888290355848992E-2</v>
      </c>
      <c r="H211" s="81">
        <f t="shared" si="13"/>
        <v>1.3155035595460946E-3</v>
      </c>
      <c r="I211" s="81">
        <f t="shared" si="13"/>
        <v>1.5011096505270717E-2</v>
      </c>
      <c r="J211" s="81">
        <f t="shared" si="13"/>
        <v>1.4553349771586257E-2</v>
      </c>
      <c r="K211" s="81">
        <f t="shared" si="13"/>
        <v>0.12238243444827769</v>
      </c>
      <c r="L211" s="81">
        <f t="shared" si="13"/>
        <v>4.2070218474121485E-2</v>
      </c>
      <c r="M211" s="81">
        <f t="shared" si="13"/>
        <v>0.11509803396174087</v>
      </c>
      <c r="N211" s="81">
        <f t="shared" si="13"/>
        <v>0</v>
      </c>
      <c r="O211" s="81">
        <f t="shared" si="13"/>
        <v>0.1082372310977531</v>
      </c>
      <c r="P211" s="82">
        <f t="shared" si="13"/>
        <v>0</v>
      </c>
      <c r="Q211" s="83">
        <f t="shared" si="13"/>
        <v>1</v>
      </c>
    </row>
    <row r="212" spans="2:17" x14ac:dyDescent="0.15">
      <c r="B212" s="4" t="s">
        <v>26</v>
      </c>
      <c r="C212" s="57" t="s">
        <v>27</v>
      </c>
      <c r="D212" s="80">
        <f t="shared" si="13"/>
        <v>7.5147666131581041E-3</v>
      </c>
      <c r="E212" s="81">
        <f t="shared" si="13"/>
        <v>0.15773527328858214</v>
      </c>
      <c r="F212" s="81">
        <f t="shared" si="13"/>
        <v>0.32669365115367816</v>
      </c>
      <c r="G212" s="81">
        <f t="shared" si="13"/>
        <v>9.6116262055975898E-2</v>
      </c>
      <c r="H212" s="81">
        <f t="shared" si="13"/>
        <v>3.1579052901585733E-3</v>
      </c>
      <c r="I212" s="81">
        <f t="shared" si="13"/>
        <v>2.2257747880456938E-2</v>
      </c>
      <c r="J212" s="81">
        <f t="shared" si="13"/>
        <v>2.2548177355925722E-2</v>
      </c>
      <c r="K212" s="81">
        <f t="shared" si="13"/>
        <v>9.3783464320613186E-2</v>
      </c>
      <c r="L212" s="81">
        <f t="shared" si="13"/>
        <v>7.0805336762129148E-2</v>
      </c>
      <c r="M212" s="81">
        <f t="shared" si="13"/>
        <v>8.8767809459260771E-2</v>
      </c>
      <c r="N212" s="81">
        <f t="shared" si="13"/>
        <v>0</v>
      </c>
      <c r="O212" s="81">
        <f t="shared" si="13"/>
        <v>0.11061960582006138</v>
      </c>
      <c r="P212" s="82">
        <f t="shared" si="13"/>
        <v>0</v>
      </c>
      <c r="Q212" s="83">
        <f t="shared" si="13"/>
        <v>1</v>
      </c>
    </row>
    <row r="213" spans="2:17" x14ac:dyDescent="0.15">
      <c r="B213" s="4" t="s">
        <v>28</v>
      </c>
      <c r="C213" s="57" t="s">
        <v>29</v>
      </c>
      <c r="D213" s="80">
        <f t="shared" si="13"/>
        <v>5.9492887417512685E-3</v>
      </c>
      <c r="E213" s="81">
        <f t="shared" si="13"/>
        <v>0.10863295294391934</v>
      </c>
      <c r="F213" s="81">
        <f t="shared" si="13"/>
        <v>0.45733290912786312</v>
      </c>
      <c r="G213" s="81">
        <f t="shared" si="13"/>
        <v>0.11006761107144281</v>
      </c>
      <c r="H213" s="81">
        <f t="shared" si="13"/>
        <v>1.4031616812675027E-3</v>
      </c>
      <c r="I213" s="81">
        <f t="shared" si="13"/>
        <v>2.2499361397053572E-3</v>
      </c>
      <c r="J213" s="81">
        <f t="shared" si="13"/>
        <v>4.9521112532872917E-3</v>
      </c>
      <c r="K213" s="81">
        <f t="shared" si="13"/>
        <v>0.10288665129913392</v>
      </c>
      <c r="L213" s="81">
        <f t="shared" si="13"/>
        <v>4.0066759267551842E-2</v>
      </c>
      <c r="M213" s="81">
        <f t="shared" si="13"/>
        <v>9.6767011778061088E-2</v>
      </c>
      <c r="N213" s="81">
        <f t="shared" si="13"/>
        <v>5.4928002473480916E-3</v>
      </c>
      <c r="O213" s="81">
        <f t="shared" si="13"/>
        <v>6.4198806448668391E-2</v>
      </c>
      <c r="P213" s="82">
        <f t="shared" si="13"/>
        <v>0</v>
      </c>
      <c r="Q213" s="83">
        <f t="shared" si="13"/>
        <v>1</v>
      </c>
    </row>
    <row r="214" spans="2:17" x14ac:dyDescent="0.15">
      <c r="B214" s="4" t="s">
        <v>30</v>
      </c>
      <c r="C214" s="57" t="s">
        <v>31</v>
      </c>
      <c r="D214" s="80">
        <f t="shared" si="13"/>
        <v>8.5460613442740491E-3</v>
      </c>
      <c r="E214" s="81">
        <f t="shared" si="13"/>
        <v>0.13036916492881812</v>
      </c>
      <c r="F214" s="81">
        <f t="shared" si="13"/>
        <v>0.36576138903918587</v>
      </c>
      <c r="G214" s="81">
        <f t="shared" si="13"/>
        <v>8.6571722993604355E-2</v>
      </c>
      <c r="H214" s="81">
        <f t="shared" si="13"/>
        <v>4.81167934741197E-4</v>
      </c>
      <c r="I214" s="81">
        <f t="shared" si="13"/>
        <v>1.0589833325437661E-2</v>
      </c>
      <c r="J214" s="81">
        <f t="shared" si="13"/>
        <v>2.6250314194790351E-2</v>
      </c>
      <c r="K214" s="81">
        <f t="shared" si="13"/>
        <v>0.13617462733966568</v>
      </c>
      <c r="L214" s="81">
        <f t="shared" si="13"/>
        <v>4.7294584231512247E-2</v>
      </c>
      <c r="M214" s="81">
        <f t="shared" si="13"/>
        <v>7.8042992711567741E-2</v>
      </c>
      <c r="N214" s="81">
        <f t="shared" si="13"/>
        <v>0</v>
      </c>
      <c r="O214" s="81">
        <f t="shared" si="13"/>
        <v>0.10252749707903237</v>
      </c>
      <c r="P214" s="82">
        <f t="shared" si="13"/>
        <v>7.3906448773703552E-3</v>
      </c>
      <c r="Q214" s="83">
        <f t="shared" si="13"/>
        <v>1</v>
      </c>
    </row>
    <row r="215" spans="2:17" x14ac:dyDescent="0.15">
      <c r="B215" s="4" t="s">
        <v>32</v>
      </c>
      <c r="C215" s="57" t="s">
        <v>33</v>
      </c>
      <c r="D215" s="80">
        <f t="shared" si="13"/>
        <v>8.7258849930692828E-3</v>
      </c>
      <c r="E215" s="81">
        <f t="shared" si="13"/>
        <v>0.11345938813164293</v>
      </c>
      <c r="F215" s="81">
        <f t="shared" si="13"/>
        <v>0.3937528908187648</v>
      </c>
      <c r="G215" s="81">
        <f t="shared" si="13"/>
        <v>9.5919994044149706E-2</v>
      </c>
      <c r="H215" s="81">
        <f t="shared" si="13"/>
        <v>4.7075498375343024E-3</v>
      </c>
      <c r="I215" s="81">
        <f t="shared" si="13"/>
        <v>3.6466950674024778E-2</v>
      </c>
      <c r="J215" s="81">
        <f t="shared" si="13"/>
        <v>8.4710373482135715E-3</v>
      </c>
      <c r="K215" s="81">
        <f t="shared" si="13"/>
        <v>7.2641596664889507E-2</v>
      </c>
      <c r="L215" s="81">
        <f t="shared" si="13"/>
        <v>4.1604000981182845E-2</v>
      </c>
      <c r="M215" s="81">
        <f t="shared" si="13"/>
        <v>0.12533906773754622</v>
      </c>
      <c r="N215" s="81">
        <f t="shared" si="13"/>
        <v>0</v>
      </c>
      <c r="O215" s="81">
        <f t="shared" si="13"/>
        <v>9.8911638768982069E-2</v>
      </c>
      <c r="P215" s="82">
        <f t="shared" si="13"/>
        <v>0</v>
      </c>
      <c r="Q215" s="83">
        <f t="shared" si="13"/>
        <v>1</v>
      </c>
    </row>
    <row r="216" spans="2:17" x14ac:dyDescent="0.15">
      <c r="B216" s="4" t="s">
        <v>34</v>
      </c>
      <c r="C216" s="57" t="s">
        <v>35</v>
      </c>
      <c r="D216" s="80">
        <f t="shared" si="13"/>
        <v>8.3392770798907338E-3</v>
      </c>
      <c r="E216" s="81">
        <f t="shared" si="13"/>
        <v>0.16192741068263236</v>
      </c>
      <c r="F216" s="81">
        <f t="shared" si="13"/>
        <v>0.40087368218241987</v>
      </c>
      <c r="G216" s="81">
        <f t="shared" si="13"/>
        <v>5.657043019897505E-2</v>
      </c>
      <c r="H216" s="81">
        <f t="shared" si="13"/>
        <v>2.2434321829604485E-3</v>
      </c>
      <c r="I216" s="81">
        <f t="shared" si="13"/>
        <v>1.4604812413452838E-2</v>
      </c>
      <c r="J216" s="81">
        <f t="shared" si="13"/>
        <v>7.0428128238618033E-3</v>
      </c>
      <c r="K216" s="81">
        <f t="shared" si="13"/>
        <v>8.0125588515204654E-2</v>
      </c>
      <c r="L216" s="81">
        <f t="shared" si="13"/>
        <v>4.8936303011264913E-2</v>
      </c>
      <c r="M216" s="81">
        <f t="shared" si="13"/>
        <v>0.10420052000040023</v>
      </c>
      <c r="N216" s="81">
        <f t="shared" si="13"/>
        <v>0</v>
      </c>
      <c r="O216" s="81">
        <f t="shared" si="13"/>
        <v>0.11513573090893711</v>
      </c>
      <c r="P216" s="82">
        <f t="shared" si="13"/>
        <v>0</v>
      </c>
      <c r="Q216" s="83">
        <f t="shared" si="13"/>
        <v>1</v>
      </c>
    </row>
    <row r="217" spans="2:17" x14ac:dyDescent="0.15">
      <c r="B217" s="4" t="s">
        <v>36</v>
      </c>
      <c r="C217" s="57" t="s">
        <v>37</v>
      </c>
      <c r="D217" s="80">
        <f t="shared" si="13"/>
        <v>8.8628634280605578E-3</v>
      </c>
      <c r="E217" s="81">
        <f t="shared" si="13"/>
        <v>0.14138940852784454</v>
      </c>
      <c r="F217" s="81">
        <f t="shared" si="13"/>
        <v>0.40920313093724803</v>
      </c>
      <c r="G217" s="81">
        <f t="shared" si="13"/>
        <v>8.4485741406162176E-2</v>
      </c>
      <c r="H217" s="81">
        <f t="shared" si="13"/>
        <v>2.3759137570530026E-3</v>
      </c>
      <c r="I217" s="81">
        <f t="shared" si="13"/>
        <v>2.3650614230605705E-2</v>
      </c>
      <c r="J217" s="81">
        <f t="shared" si="13"/>
        <v>1.6880536668714259E-2</v>
      </c>
      <c r="K217" s="81">
        <f t="shared" si="13"/>
        <v>0.106840771606696</v>
      </c>
      <c r="L217" s="81">
        <f t="shared" si="13"/>
        <v>3.9766651484446428E-2</v>
      </c>
      <c r="M217" s="81">
        <f t="shared" si="13"/>
        <v>8.8925255724817548E-2</v>
      </c>
      <c r="N217" s="81">
        <f t="shared" si="13"/>
        <v>0</v>
      </c>
      <c r="O217" s="81">
        <f t="shared" si="13"/>
        <v>7.7619112228351772E-2</v>
      </c>
      <c r="P217" s="82">
        <f t="shared" si="13"/>
        <v>0</v>
      </c>
      <c r="Q217" s="83">
        <f t="shared" si="13"/>
        <v>1</v>
      </c>
    </row>
    <row r="218" spans="2:17" x14ac:dyDescent="0.15">
      <c r="B218" s="4" t="s">
        <v>38</v>
      </c>
      <c r="C218" s="57" t="s">
        <v>39</v>
      </c>
      <c r="D218" s="80">
        <f t="shared" si="13"/>
        <v>6.1595107289268937E-3</v>
      </c>
      <c r="E218" s="81">
        <f t="shared" si="13"/>
        <v>8.2213238624250631E-2</v>
      </c>
      <c r="F218" s="81">
        <f t="shared" si="13"/>
        <v>0.43553081385865872</v>
      </c>
      <c r="G218" s="81">
        <f t="shared" si="13"/>
        <v>0.12280208125963718</v>
      </c>
      <c r="H218" s="81">
        <f t="shared" si="13"/>
        <v>1.5104902419755145E-3</v>
      </c>
      <c r="I218" s="81">
        <f t="shared" si="13"/>
        <v>4.3653758445172074E-3</v>
      </c>
      <c r="J218" s="81">
        <f t="shared" si="13"/>
        <v>9.3701614941926262E-3</v>
      </c>
      <c r="K218" s="81">
        <f t="shared" si="13"/>
        <v>9.8006252474919023E-2</v>
      </c>
      <c r="L218" s="81">
        <f t="shared" si="13"/>
        <v>3.9045486265600879E-2</v>
      </c>
      <c r="M218" s="81">
        <f t="shared" si="13"/>
        <v>0.1014231488630141</v>
      </c>
      <c r="N218" s="81">
        <f t="shared" si="13"/>
        <v>0</v>
      </c>
      <c r="O218" s="81">
        <f t="shared" si="13"/>
        <v>9.9573440344307262E-2</v>
      </c>
      <c r="P218" s="82">
        <f t="shared" si="13"/>
        <v>0</v>
      </c>
      <c r="Q218" s="83">
        <f t="shared" si="13"/>
        <v>1</v>
      </c>
    </row>
    <row r="219" spans="2:17" x14ac:dyDescent="0.15">
      <c r="B219" s="4" t="s">
        <v>40</v>
      </c>
      <c r="C219" s="57" t="s">
        <v>41</v>
      </c>
      <c r="D219" s="80">
        <f t="shared" si="13"/>
        <v>7.0680405834281923E-3</v>
      </c>
      <c r="E219" s="81">
        <f t="shared" si="13"/>
        <v>0.12226440780541512</v>
      </c>
      <c r="F219" s="81">
        <f t="shared" si="13"/>
        <v>0.41304614997396366</v>
      </c>
      <c r="G219" s="81">
        <f t="shared" si="13"/>
        <v>8.7409128513602843E-2</v>
      </c>
      <c r="H219" s="81">
        <f t="shared" si="13"/>
        <v>4.7665497380180921E-3</v>
      </c>
      <c r="I219" s="81">
        <f t="shared" si="13"/>
        <v>4.3624619488377703E-3</v>
      </c>
      <c r="J219" s="81">
        <f t="shared" si="13"/>
        <v>1.5329312241714596E-2</v>
      </c>
      <c r="K219" s="81">
        <f t="shared" si="13"/>
        <v>0.11041640577231844</v>
      </c>
      <c r="L219" s="81">
        <f t="shared" si="13"/>
        <v>4.8309396626742038E-2</v>
      </c>
      <c r="M219" s="81">
        <f t="shared" si="13"/>
        <v>0.10380861309261344</v>
      </c>
      <c r="N219" s="81">
        <f t="shared" si="13"/>
        <v>0</v>
      </c>
      <c r="O219" s="81">
        <f t="shared" si="13"/>
        <v>8.3219533703345783E-2</v>
      </c>
      <c r="P219" s="82">
        <f t="shared" si="13"/>
        <v>0</v>
      </c>
      <c r="Q219" s="83">
        <f t="shared" si="13"/>
        <v>1</v>
      </c>
    </row>
    <row r="220" spans="2:17" x14ac:dyDescent="0.15">
      <c r="B220" s="4" t="s">
        <v>42</v>
      </c>
      <c r="C220" s="57" t="s">
        <v>43</v>
      </c>
      <c r="D220" s="80">
        <f t="shared" si="13"/>
        <v>9.393396076692366E-3</v>
      </c>
      <c r="E220" s="81">
        <f t="shared" si="13"/>
        <v>0.12923859063230922</v>
      </c>
      <c r="F220" s="81">
        <f t="shared" si="13"/>
        <v>0.36096100359840871</v>
      </c>
      <c r="G220" s="81">
        <f t="shared" si="13"/>
        <v>8.6667314928816491E-2</v>
      </c>
      <c r="H220" s="81">
        <f t="shared" si="13"/>
        <v>9.0013931360334934E-3</v>
      </c>
      <c r="I220" s="81">
        <f t="shared" si="13"/>
        <v>1.5793581961064621E-2</v>
      </c>
      <c r="J220" s="81">
        <f t="shared" si="13"/>
        <v>1.4308578025530084E-2</v>
      </c>
      <c r="K220" s="81">
        <f t="shared" si="13"/>
        <v>0.12816220227794742</v>
      </c>
      <c r="L220" s="81">
        <f t="shared" si="13"/>
        <v>4.8250860617841819E-2</v>
      </c>
      <c r="M220" s="81">
        <f t="shared" si="13"/>
        <v>8.94278927784741E-2</v>
      </c>
      <c r="N220" s="81">
        <f t="shared" si="13"/>
        <v>0</v>
      </c>
      <c r="O220" s="81">
        <f t="shared" si="13"/>
        <v>0.1087951859668817</v>
      </c>
      <c r="P220" s="82">
        <f t="shared" si="13"/>
        <v>0</v>
      </c>
      <c r="Q220" s="83">
        <f t="shared" si="13"/>
        <v>1</v>
      </c>
    </row>
    <row r="221" spans="2:17" x14ac:dyDescent="0.15">
      <c r="B221" s="39" t="s">
        <v>44</v>
      </c>
      <c r="C221" s="58" t="s">
        <v>45</v>
      </c>
      <c r="D221" s="84">
        <f t="shared" si="13"/>
        <v>8.1372233489055874E-3</v>
      </c>
      <c r="E221" s="85">
        <f t="shared" si="13"/>
        <v>9.9397917516754683E-2</v>
      </c>
      <c r="F221" s="85">
        <f t="shared" si="13"/>
        <v>0.37860863821023061</v>
      </c>
      <c r="G221" s="85">
        <f t="shared" si="13"/>
        <v>7.3884014875640669E-2</v>
      </c>
      <c r="H221" s="85">
        <f t="shared" si="13"/>
        <v>3.3499903716515084E-3</v>
      </c>
      <c r="I221" s="85">
        <f t="shared" si="13"/>
        <v>1.2345795188141277E-2</v>
      </c>
      <c r="J221" s="85">
        <f t="shared" si="13"/>
        <v>1.009518416044354E-2</v>
      </c>
      <c r="K221" s="85">
        <f t="shared" si="13"/>
        <v>0.13073201210096436</v>
      </c>
      <c r="L221" s="85">
        <f t="shared" si="13"/>
        <v>4.8059958424300123E-2</v>
      </c>
      <c r="M221" s="85">
        <f t="shared" si="13"/>
        <v>0.10208052163563569</v>
      </c>
      <c r="N221" s="85">
        <f t="shared" si="13"/>
        <v>0</v>
      </c>
      <c r="O221" s="85">
        <f t="shared" si="13"/>
        <v>0.13330874416733193</v>
      </c>
      <c r="P221" s="86">
        <f t="shared" si="13"/>
        <v>0</v>
      </c>
      <c r="Q221" s="87">
        <f t="shared" si="13"/>
        <v>1</v>
      </c>
    </row>
    <row r="222" spans="2:17" x14ac:dyDescent="0.15">
      <c r="B222" s="4" t="s">
        <v>46</v>
      </c>
      <c r="C222" s="57" t="s">
        <v>47</v>
      </c>
      <c r="D222" s="80">
        <f t="shared" si="13"/>
        <v>6.2800448521765518E-3</v>
      </c>
      <c r="E222" s="81">
        <f t="shared" si="13"/>
        <v>0.14208830156743224</v>
      </c>
      <c r="F222" s="81">
        <f t="shared" si="13"/>
        <v>0.42837928619924137</v>
      </c>
      <c r="G222" s="81">
        <f t="shared" si="13"/>
        <v>6.4666048507648594E-2</v>
      </c>
      <c r="H222" s="81">
        <f t="shared" si="13"/>
        <v>1.2879602188767148E-3</v>
      </c>
      <c r="I222" s="81">
        <f t="shared" si="13"/>
        <v>3.050545549481919E-2</v>
      </c>
      <c r="J222" s="81">
        <f t="shared" si="13"/>
        <v>1.1942181579475949E-2</v>
      </c>
      <c r="K222" s="81">
        <f t="shared" si="13"/>
        <v>0.10499117096391306</v>
      </c>
      <c r="L222" s="81">
        <f t="shared" si="13"/>
        <v>4.8086315287819342E-2</v>
      </c>
      <c r="M222" s="81">
        <f t="shared" si="13"/>
        <v>0.10098313125872677</v>
      </c>
      <c r="N222" s="81">
        <f t="shared" si="13"/>
        <v>0</v>
      </c>
      <c r="O222" s="81">
        <f t="shared" si="13"/>
        <v>6.0790104069870239E-2</v>
      </c>
      <c r="P222" s="82">
        <f t="shared" si="13"/>
        <v>0</v>
      </c>
      <c r="Q222" s="83">
        <f t="shared" si="13"/>
        <v>1</v>
      </c>
    </row>
    <row r="223" spans="2:17" x14ac:dyDescent="0.15">
      <c r="B223" s="39" t="s">
        <v>48</v>
      </c>
      <c r="C223" s="58" t="s">
        <v>49</v>
      </c>
      <c r="D223" s="84">
        <f t="shared" si="13"/>
        <v>6.9071196807831874E-3</v>
      </c>
      <c r="E223" s="85">
        <f t="shared" si="13"/>
        <v>9.4947090950150595E-2</v>
      </c>
      <c r="F223" s="85">
        <f t="shared" si="13"/>
        <v>0.47053772448138964</v>
      </c>
      <c r="G223" s="85">
        <f t="shared" si="13"/>
        <v>8.7315641609147315E-2</v>
      </c>
      <c r="H223" s="85">
        <f t="shared" si="13"/>
        <v>7.9153006078038751E-3</v>
      </c>
      <c r="I223" s="85">
        <f t="shared" si="13"/>
        <v>2.9148771381635173E-3</v>
      </c>
      <c r="J223" s="85">
        <f t="shared" si="13"/>
        <v>3.1998612112404501E-3</v>
      </c>
      <c r="K223" s="85">
        <f t="shared" si="13"/>
        <v>8.9116103914052253E-2</v>
      </c>
      <c r="L223" s="85">
        <f t="shared" si="13"/>
        <v>4.2616222092401145E-2</v>
      </c>
      <c r="M223" s="85">
        <f t="shared" si="13"/>
        <v>8.3525904847338031E-2</v>
      </c>
      <c r="N223" s="85">
        <f t="shared" si="13"/>
        <v>0</v>
      </c>
      <c r="O223" s="85">
        <f t="shared" si="13"/>
        <v>0.11100415346753001</v>
      </c>
      <c r="P223" s="86">
        <f t="shared" si="13"/>
        <v>0</v>
      </c>
      <c r="Q223" s="87">
        <f t="shared" si="13"/>
        <v>1</v>
      </c>
    </row>
    <row r="224" spans="2:17" x14ac:dyDescent="0.15">
      <c r="B224" s="4" t="s">
        <v>50</v>
      </c>
      <c r="C224" s="57" t="s">
        <v>51</v>
      </c>
      <c r="D224" s="80">
        <f t="shared" ref="D224:Q239" si="14">+D21/$Q21</f>
        <v>5.5501471890529305E-3</v>
      </c>
      <c r="E224" s="81">
        <f t="shared" si="14"/>
        <v>0.10144434355866859</v>
      </c>
      <c r="F224" s="81">
        <f t="shared" si="14"/>
        <v>0.46391921333114511</v>
      </c>
      <c r="G224" s="81">
        <f t="shared" si="14"/>
        <v>7.8531335104642316E-2</v>
      </c>
      <c r="H224" s="81">
        <f t="shared" si="14"/>
        <v>1.0821902593514661E-3</v>
      </c>
      <c r="I224" s="81">
        <f t="shared" si="14"/>
        <v>9.8759152239850999E-4</v>
      </c>
      <c r="J224" s="81">
        <f t="shared" si="14"/>
        <v>6.0172116082537076E-3</v>
      </c>
      <c r="K224" s="81">
        <f t="shared" si="14"/>
        <v>0.13575813816522139</v>
      </c>
      <c r="L224" s="81">
        <f t="shared" si="14"/>
        <v>3.6587738874577169E-2</v>
      </c>
      <c r="M224" s="81">
        <f t="shared" si="14"/>
        <v>9.0912237365806045E-2</v>
      </c>
      <c r="N224" s="81">
        <f t="shared" si="14"/>
        <v>0</v>
      </c>
      <c r="O224" s="81">
        <f t="shared" si="14"/>
        <v>7.9209853020882792E-2</v>
      </c>
      <c r="P224" s="82">
        <f t="shared" si="14"/>
        <v>0</v>
      </c>
      <c r="Q224" s="83">
        <f t="shared" si="14"/>
        <v>1</v>
      </c>
    </row>
    <row r="225" spans="2:17" x14ac:dyDescent="0.15">
      <c r="B225" s="4" t="s">
        <v>52</v>
      </c>
      <c r="C225" s="57" t="s">
        <v>53</v>
      </c>
      <c r="D225" s="80">
        <f t="shared" si="14"/>
        <v>5.4602014555158538E-3</v>
      </c>
      <c r="E225" s="81">
        <f t="shared" si="14"/>
        <v>0.13838698866407931</v>
      </c>
      <c r="F225" s="81">
        <f t="shared" si="14"/>
        <v>0.44742089509516825</v>
      </c>
      <c r="G225" s="81">
        <f t="shared" si="14"/>
        <v>8.3600067836084285E-2</v>
      </c>
      <c r="H225" s="81">
        <f t="shared" si="14"/>
        <v>6.4213071306452917E-4</v>
      </c>
      <c r="I225" s="81">
        <f t="shared" si="14"/>
        <v>5.107557476509407E-3</v>
      </c>
      <c r="J225" s="81">
        <f t="shared" si="14"/>
        <v>4.7938565847471274E-3</v>
      </c>
      <c r="K225" s="81">
        <f t="shared" si="14"/>
        <v>0.10996477072882478</v>
      </c>
      <c r="L225" s="81">
        <f t="shared" si="14"/>
        <v>3.3367008086627729E-2</v>
      </c>
      <c r="M225" s="81">
        <f t="shared" si="14"/>
        <v>9.120523672057175E-2</v>
      </c>
      <c r="N225" s="81">
        <f t="shared" si="14"/>
        <v>7.5679365801245717E-5</v>
      </c>
      <c r="O225" s="81">
        <f t="shared" si="14"/>
        <v>7.9975607273005705E-2</v>
      </c>
      <c r="P225" s="82">
        <f t="shared" si="14"/>
        <v>0</v>
      </c>
      <c r="Q225" s="83">
        <f t="shared" si="14"/>
        <v>1</v>
      </c>
    </row>
    <row r="226" spans="2:17" x14ac:dyDescent="0.15">
      <c r="B226" s="4" t="s">
        <v>54</v>
      </c>
      <c r="C226" s="57" t="s">
        <v>55</v>
      </c>
      <c r="D226" s="80">
        <f t="shared" si="14"/>
        <v>1.0388725196415729E-2</v>
      </c>
      <c r="E226" s="81">
        <f t="shared" si="14"/>
        <v>0.1437722613033956</v>
      </c>
      <c r="F226" s="81">
        <f t="shared" si="14"/>
        <v>0.48266411729112035</v>
      </c>
      <c r="G226" s="81">
        <f t="shared" si="14"/>
        <v>7.9621477096976132E-2</v>
      </c>
      <c r="H226" s="81">
        <f t="shared" si="14"/>
        <v>1.495026578651917E-3</v>
      </c>
      <c r="I226" s="81">
        <f t="shared" si="14"/>
        <v>2.9623265294371527E-4</v>
      </c>
      <c r="J226" s="81">
        <f t="shared" si="14"/>
        <v>9.2569089377167665E-3</v>
      </c>
      <c r="K226" s="81">
        <f t="shared" si="14"/>
        <v>8.9256863010173673E-2</v>
      </c>
      <c r="L226" s="81">
        <f t="shared" si="14"/>
        <v>3.4712930104530665E-2</v>
      </c>
      <c r="M226" s="81">
        <f t="shared" si="14"/>
        <v>8.3619597299647574E-2</v>
      </c>
      <c r="N226" s="81">
        <f t="shared" si="14"/>
        <v>0</v>
      </c>
      <c r="O226" s="81">
        <f t="shared" si="14"/>
        <v>6.4915860528427849E-2</v>
      </c>
      <c r="P226" s="82">
        <f t="shared" si="14"/>
        <v>0</v>
      </c>
      <c r="Q226" s="83">
        <f t="shared" si="14"/>
        <v>1</v>
      </c>
    </row>
    <row r="227" spans="2:17" x14ac:dyDescent="0.15">
      <c r="B227" s="4" t="s">
        <v>56</v>
      </c>
      <c r="C227" s="57" t="s">
        <v>57</v>
      </c>
      <c r="D227" s="80">
        <f t="shared" si="14"/>
        <v>7.5273590990496807E-3</v>
      </c>
      <c r="E227" s="81">
        <f t="shared" si="14"/>
        <v>0.17836022192246351</v>
      </c>
      <c r="F227" s="81">
        <f t="shared" si="14"/>
        <v>0.45173777476607735</v>
      </c>
      <c r="G227" s="81">
        <f t="shared" si="14"/>
        <v>7.2076509268178615E-2</v>
      </c>
      <c r="H227" s="81">
        <f t="shared" si="14"/>
        <v>1.174192200419903E-3</v>
      </c>
      <c r="I227" s="81">
        <f t="shared" si="14"/>
        <v>1.0366129043009074E-4</v>
      </c>
      <c r="J227" s="81">
        <f t="shared" si="14"/>
        <v>6.4615668785503177E-3</v>
      </c>
      <c r="K227" s="81">
        <f t="shared" si="14"/>
        <v>9.59096989038664E-2</v>
      </c>
      <c r="L227" s="81">
        <f t="shared" si="14"/>
        <v>3.0018968718416316E-2</v>
      </c>
      <c r="M227" s="81">
        <f t="shared" si="14"/>
        <v>9.3060625751222384E-2</v>
      </c>
      <c r="N227" s="81">
        <f t="shared" si="14"/>
        <v>0</v>
      </c>
      <c r="O227" s="81">
        <f t="shared" si="14"/>
        <v>6.356942120132543E-2</v>
      </c>
      <c r="P227" s="82">
        <f t="shared" si="14"/>
        <v>0</v>
      </c>
      <c r="Q227" s="83">
        <f t="shared" si="14"/>
        <v>1</v>
      </c>
    </row>
    <row r="228" spans="2:17" x14ac:dyDescent="0.15">
      <c r="B228" s="4" t="s">
        <v>58</v>
      </c>
      <c r="C228" s="57" t="s">
        <v>59</v>
      </c>
      <c r="D228" s="80">
        <f t="shared" si="14"/>
        <v>7.0275553474071096E-3</v>
      </c>
      <c r="E228" s="81">
        <f t="shared" si="14"/>
        <v>0.1218607501440515</v>
      </c>
      <c r="F228" s="81">
        <f t="shared" si="14"/>
        <v>0.43327881557069964</v>
      </c>
      <c r="G228" s="81">
        <f t="shared" si="14"/>
        <v>8.5286458238642351E-2</v>
      </c>
      <c r="H228" s="81">
        <f t="shared" si="14"/>
        <v>7.1011264499385612E-4</v>
      </c>
      <c r="I228" s="81">
        <f t="shared" si="14"/>
        <v>4.0375384733232636E-3</v>
      </c>
      <c r="J228" s="81">
        <f t="shared" si="14"/>
        <v>7.1688312569798615E-3</v>
      </c>
      <c r="K228" s="81">
        <f t="shared" si="14"/>
        <v>7.997433374518606E-2</v>
      </c>
      <c r="L228" s="81">
        <f t="shared" si="14"/>
        <v>5.1632514888148892E-2</v>
      </c>
      <c r="M228" s="81">
        <f t="shared" si="14"/>
        <v>0.12977375249711473</v>
      </c>
      <c r="N228" s="81">
        <f t="shared" si="14"/>
        <v>9.4840059816821284E-4</v>
      </c>
      <c r="O228" s="81">
        <f t="shared" si="14"/>
        <v>7.8300936595284518E-2</v>
      </c>
      <c r="P228" s="82">
        <f t="shared" si="14"/>
        <v>0</v>
      </c>
      <c r="Q228" s="83">
        <f t="shared" si="14"/>
        <v>1</v>
      </c>
    </row>
    <row r="229" spans="2:17" x14ac:dyDescent="0.15">
      <c r="B229" s="4" t="s">
        <v>60</v>
      </c>
      <c r="C229" s="57" t="s">
        <v>61</v>
      </c>
      <c r="D229" s="80">
        <f t="shared" si="14"/>
        <v>6.6056515234906186E-3</v>
      </c>
      <c r="E229" s="81">
        <f t="shared" si="14"/>
        <v>0.14106732444133846</v>
      </c>
      <c r="F229" s="81">
        <f t="shared" si="14"/>
        <v>0.49962552039397834</v>
      </c>
      <c r="G229" s="81">
        <f t="shared" si="14"/>
        <v>7.07973758522773E-2</v>
      </c>
      <c r="H229" s="81">
        <f t="shared" si="14"/>
        <v>3.7115073817824693E-4</v>
      </c>
      <c r="I229" s="81">
        <f t="shared" si="14"/>
        <v>1.6473930025563543E-3</v>
      </c>
      <c r="J229" s="81">
        <f t="shared" si="14"/>
        <v>6.8433831613173924E-3</v>
      </c>
      <c r="K229" s="81">
        <f t="shared" si="14"/>
        <v>5.5709817134113021E-2</v>
      </c>
      <c r="L229" s="81">
        <f t="shared" si="14"/>
        <v>3.2731279342557977E-2</v>
      </c>
      <c r="M229" s="81">
        <f t="shared" si="14"/>
        <v>0.11272731450472803</v>
      </c>
      <c r="N229" s="81">
        <f t="shared" si="14"/>
        <v>0</v>
      </c>
      <c r="O229" s="81">
        <f t="shared" si="14"/>
        <v>7.1873789905464239E-2</v>
      </c>
      <c r="P229" s="82">
        <f t="shared" si="14"/>
        <v>0</v>
      </c>
      <c r="Q229" s="83">
        <f t="shared" si="14"/>
        <v>1</v>
      </c>
    </row>
    <row r="230" spans="2:17" x14ac:dyDescent="0.15">
      <c r="B230" s="4" t="s">
        <v>62</v>
      </c>
      <c r="C230" s="57" t="s">
        <v>63</v>
      </c>
      <c r="D230" s="80">
        <f t="shared" si="14"/>
        <v>7.2874173960103044E-3</v>
      </c>
      <c r="E230" s="81">
        <f t="shared" si="14"/>
        <v>0.14547483315206602</v>
      </c>
      <c r="F230" s="81">
        <f t="shared" si="14"/>
        <v>0.47215461771088157</v>
      </c>
      <c r="G230" s="81">
        <f t="shared" si="14"/>
        <v>6.2155544110766021E-2</v>
      </c>
      <c r="H230" s="81">
        <f t="shared" si="14"/>
        <v>6.8045031059693303E-4</v>
      </c>
      <c r="I230" s="81">
        <f t="shared" si="14"/>
        <v>1.7057708606586406E-3</v>
      </c>
      <c r="J230" s="81">
        <f t="shared" si="14"/>
        <v>3.5047923311535894E-3</v>
      </c>
      <c r="K230" s="81">
        <f t="shared" si="14"/>
        <v>8.1724433195053764E-2</v>
      </c>
      <c r="L230" s="81">
        <f t="shared" si="14"/>
        <v>3.7008323292973003E-2</v>
      </c>
      <c r="M230" s="81">
        <f t="shared" si="14"/>
        <v>0.12043237751894409</v>
      </c>
      <c r="N230" s="81">
        <f t="shared" si="14"/>
        <v>1.2814326085082938E-4</v>
      </c>
      <c r="O230" s="81">
        <f t="shared" si="14"/>
        <v>6.7743296860045224E-2</v>
      </c>
      <c r="P230" s="82">
        <f t="shared" si="14"/>
        <v>0</v>
      </c>
      <c r="Q230" s="83">
        <f t="shared" si="14"/>
        <v>1</v>
      </c>
    </row>
    <row r="231" spans="2:17" x14ac:dyDescent="0.15">
      <c r="B231" s="4" t="s">
        <v>64</v>
      </c>
      <c r="C231" s="57" t="s">
        <v>65</v>
      </c>
      <c r="D231" s="80">
        <f t="shared" si="14"/>
        <v>7.9636403353933287E-3</v>
      </c>
      <c r="E231" s="81">
        <f t="shared" si="14"/>
        <v>0.14534589031608866</v>
      </c>
      <c r="F231" s="81">
        <f t="shared" si="14"/>
        <v>0.43994370658948723</v>
      </c>
      <c r="G231" s="81">
        <f t="shared" si="14"/>
        <v>7.1042860754160206E-2</v>
      </c>
      <c r="H231" s="81">
        <f t="shared" si="14"/>
        <v>2.3244488053256293E-3</v>
      </c>
      <c r="I231" s="81">
        <f t="shared" si="14"/>
        <v>1.9325809077189787E-3</v>
      </c>
      <c r="J231" s="81">
        <f t="shared" si="14"/>
        <v>2.4108763778498735E-3</v>
      </c>
      <c r="K231" s="81">
        <f t="shared" si="14"/>
        <v>0.13877916864525422</v>
      </c>
      <c r="L231" s="81">
        <f t="shared" si="14"/>
        <v>3.4931458406032512E-2</v>
      </c>
      <c r="M231" s="81">
        <f t="shared" si="14"/>
        <v>9.1080131040806117E-2</v>
      </c>
      <c r="N231" s="81">
        <f t="shared" si="14"/>
        <v>0</v>
      </c>
      <c r="O231" s="81">
        <f t="shared" si="14"/>
        <v>6.4245237821883266E-2</v>
      </c>
      <c r="P231" s="82">
        <f t="shared" si="14"/>
        <v>0</v>
      </c>
      <c r="Q231" s="83">
        <f t="shared" si="14"/>
        <v>1</v>
      </c>
    </row>
    <row r="232" spans="2:17" x14ac:dyDescent="0.15">
      <c r="B232" s="4" t="s">
        <v>66</v>
      </c>
      <c r="C232" s="57" t="s">
        <v>67</v>
      </c>
      <c r="D232" s="80">
        <f t="shared" si="14"/>
        <v>5.8427493362920987E-3</v>
      </c>
      <c r="E232" s="81">
        <f t="shared" si="14"/>
        <v>0.12685662463843358</v>
      </c>
      <c r="F232" s="81">
        <f t="shared" si="14"/>
        <v>0.48955275602869314</v>
      </c>
      <c r="G232" s="81">
        <f t="shared" si="14"/>
        <v>5.7654010368102575E-2</v>
      </c>
      <c r="H232" s="81">
        <f t="shared" si="14"/>
        <v>9.1364485279747323E-6</v>
      </c>
      <c r="I232" s="81">
        <f t="shared" si="14"/>
        <v>1.5718300460258567E-3</v>
      </c>
      <c r="J232" s="81">
        <f t="shared" si="14"/>
        <v>3.8108867603306499E-3</v>
      </c>
      <c r="K232" s="81">
        <f t="shared" si="14"/>
        <v>0.11148594610023421</v>
      </c>
      <c r="L232" s="81">
        <f t="shared" si="14"/>
        <v>2.9636188709032549E-2</v>
      </c>
      <c r="M232" s="81">
        <f t="shared" si="14"/>
        <v>8.774994668663845E-2</v>
      </c>
      <c r="N232" s="81">
        <f t="shared" si="14"/>
        <v>0</v>
      </c>
      <c r="O232" s="81">
        <f t="shared" si="14"/>
        <v>8.5829924877688882E-2</v>
      </c>
      <c r="P232" s="82">
        <f t="shared" si="14"/>
        <v>0</v>
      </c>
      <c r="Q232" s="83">
        <f t="shared" si="14"/>
        <v>1</v>
      </c>
    </row>
    <row r="233" spans="2:17" x14ac:dyDescent="0.15">
      <c r="B233" s="39" t="s">
        <v>68</v>
      </c>
      <c r="C233" s="58" t="s">
        <v>69</v>
      </c>
      <c r="D233" s="84">
        <f t="shared" si="14"/>
        <v>1.0093110373272407E-2</v>
      </c>
      <c r="E233" s="85">
        <f t="shared" si="14"/>
        <v>0.11569232102305936</v>
      </c>
      <c r="F233" s="85">
        <f t="shared" si="14"/>
        <v>0.41285507993407494</v>
      </c>
      <c r="G233" s="85">
        <f t="shared" si="14"/>
        <v>8.7349801674958302E-2</v>
      </c>
      <c r="H233" s="85">
        <f t="shared" si="14"/>
        <v>3.6070461480923058E-3</v>
      </c>
      <c r="I233" s="85">
        <f t="shared" si="14"/>
        <v>3.1940802648390597E-3</v>
      </c>
      <c r="J233" s="85">
        <f t="shared" si="14"/>
        <v>1.1079175399118804E-2</v>
      </c>
      <c r="K233" s="85">
        <f t="shared" si="14"/>
        <v>8.6300884344820999E-2</v>
      </c>
      <c r="L233" s="85">
        <f t="shared" si="14"/>
        <v>4.5667158750241757E-2</v>
      </c>
      <c r="M233" s="85">
        <f t="shared" si="14"/>
        <v>0.11940091834644972</v>
      </c>
      <c r="N233" s="85">
        <f t="shared" si="14"/>
        <v>0</v>
      </c>
      <c r="O233" s="85">
        <f t="shared" si="14"/>
        <v>0.10476042374107235</v>
      </c>
      <c r="P233" s="86">
        <f t="shared" si="14"/>
        <v>0</v>
      </c>
      <c r="Q233" s="87">
        <f t="shared" si="14"/>
        <v>1</v>
      </c>
    </row>
    <row r="234" spans="2:17" x14ac:dyDescent="0.15">
      <c r="B234" s="4" t="s">
        <v>70</v>
      </c>
      <c r="C234" s="57" t="s">
        <v>71</v>
      </c>
      <c r="D234" s="80">
        <f t="shared" si="14"/>
        <v>7.4768639521914336E-3</v>
      </c>
      <c r="E234" s="81">
        <f t="shared" si="14"/>
        <v>9.9615067451640615E-2</v>
      </c>
      <c r="F234" s="81">
        <f t="shared" si="14"/>
        <v>0.43253926835156759</v>
      </c>
      <c r="G234" s="81">
        <f t="shared" si="14"/>
        <v>8.2028776565020001E-2</v>
      </c>
      <c r="H234" s="81">
        <f t="shared" si="14"/>
        <v>5.9424082759318637E-4</v>
      </c>
      <c r="I234" s="81">
        <f t="shared" si="14"/>
        <v>1.5958694955803404E-2</v>
      </c>
      <c r="J234" s="81">
        <f t="shared" si="14"/>
        <v>7.126130000982004E-3</v>
      </c>
      <c r="K234" s="81">
        <f t="shared" si="14"/>
        <v>9.3669507330077992E-2</v>
      </c>
      <c r="L234" s="81">
        <f t="shared" si="14"/>
        <v>5.722909029158646E-2</v>
      </c>
      <c r="M234" s="81">
        <f t="shared" si="14"/>
        <v>0.10581832847548872</v>
      </c>
      <c r="N234" s="81">
        <f t="shared" si="14"/>
        <v>0</v>
      </c>
      <c r="O234" s="81">
        <f t="shared" si="14"/>
        <v>9.79440317980486E-2</v>
      </c>
      <c r="P234" s="82">
        <f t="shared" si="14"/>
        <v>0</v>
      </c>
      <c r="Q234" s="83">
        <f t="shared" si="14"/>
        <v>1</v>
      </c>
    </row>
    <row r="235" spans="2:17" x14ac:dyDescent="0.15">
      <c r="B235" s="31" t="s">
        <v>72</v>
      </c>
      <c r="C235" s="59" t="s">
        <v>73</v>
      </c>
      <c r="D235" s="88">
        <f t="shared" si="14"/>
        <v>1.1751068051164347E-2</v>
      </c>
      <c r="E235" s="89">
        <f t="shared" si="14"/>
        <v>0.12351319081821459</v>
      </c>
      <c r="F235" s="89">
        <f t="shared" si="14"/>
        <v>0.41709100214691441</v>
      </c>
      <c r="G235" s="89">
        <f t="shared" si="14"/>
        <v>7.3281268575060829E-2</v>
      </c>
      <c r="H235" s="89">
        <f t="shared" si="14"/>
        <v>8.0083399814580346E-4</v>
      </c>
      <c r="I235" s="89">
        <f t="shared" si="14"/>
        <v>5.0915510852872388E-3</v>
      </c>
      <c r="J235" s="89">
        <f t="shared" si="14"/>
        <v>7.7630371017572888E-3</v>
      </c>
      <c r="K235" s="89">
        <f t="shared" si="14"/>
        <v>7.6029177698967221E-2</v>
      </c>
      <c r="L235" s="89">
        <f t="shared" si="14"/>
        <v>5.1622833346888018E-2</v>
      </c>
      <c r="M235" s="89">
        <f t="shared" si="14"/>
        <v>0.10983398200676216</v>
      </c>
      <c r="N235" s="89">
        <f t="shared" si="14"/>
        <v>0</v>
      </c>
      <c r="O235" s="89">
        <f t="shared" si="14"/>
        <v>0.12322205517083808</v>
      </c>
      <c r="P235" s="90">
        <f t="shared" si="14"/>
        <v>0</v>
      </c>
      <c r="Q235" s="91">
        <f t="shared" si="14"/>
        <v>1</v>
      </c>
    </row>
    <row r="236" spans="2:17" x14ac:dyDescent="0.15">
      <c r="B236" s="4" t="s">
        <v>74</v>
      </c>
      <c r="C236" s="57" t="s">
        <v>75</v>
      </c>
      <c r="D236" s="80">
        <f t="shared" si="14"/>
        <v>8.5420311210611336E-3</v>
      </c>
      <c r="E236" s="81">
        <f t="shared" si="14"/>
        <v>0.14148924945749547</v>
      </c>
      <c r="F236" s="81">
        <f t="shared" si="14"/>
        <v>0.40512435695791055</v>
      </c>
      <c r="G236" s="81">
        <f t="shared" si="14"/>
        <v>5.8150046110087797E-2</v>
      </c>
      <c r="H236" s="81">
        <f t="shared" si="14"/>
        <v>1.7775037213217247E-3</v>
      </c>
      <c r="I236" s="81">
        <f t="shared" si="14"/>
        <v>3.1164681265917716E-3</v>
      </c>
      <c r="J236" s="81">
        <f t="shared" si="14"/>
        <v>9.6206775195294449E-3</v>
      </c>
      <c r="K236" s="81">
        <f t="shared" si="14"/>
        <v>0.15186963872743706</v>
      </c>
      <c r="L236" s="81">
        <f t="shared" si="14"/>
        <v>3.6158652101817408E-2</v>
      </c>
      <c r="M236" s="81">
        <f t="shared" si="14"/>
        <v>9.2472210451577594E-2</v>
      </c>
      <c r="N236" s="81">
        <f t="shared" si="14"/>
        <v>1.1188931521501303E-5</v>
      </c>
      <c r="O236" s="81">
        <f t="shared" si="14"/>
        <v>9.1667976773648546E-2</v>
      </c>
      <c r="P236" s="82">
        <f t="shared" si="14"/>
        <v>0</v>
      </c>
      <c r="Q236" s="83">
        <f t="shared" si="14"/>
        <v>1</v>
      </c>
    </row>
    <row r="237" spans="2:17" x14ac:dyDescent="0.15">
      <c r="B237" s="4" t="s">
        <v>76</v>
      </c>
      <c r="C237" s="57" t="s">
        <v>77</v>
      </c>
      <c r="D237" s="80">
        <f t="shared" si="14"/>
        <v>7.3543787579860116E-3</v>
      </c>
      <c r="E237" s="81">
        <f t="shared" si="14"/>
        <v>0.1141937680241998</v>
      </c>
      <c r="F237" s="81">
        <f t="shared" si="14"/>
        <v>0.48626899515525168</v>
      </c>
      <c r="G237" s="81">
        <f t="shared" si="14"/>
        <v>5.5797856527270977E-2</v>
      </c>
      <c r="H237" s="81">
        <f t="shared" si="14"/>
        <v>3.8598494725464112E-4</v>
      </c>
      <c r="I237" s="81">
        <f t="shared" si="14"/>
        <v>3.6230088661531349E-3</v>
      </c>
      <c r="J237" s="81">
        <f t="shared" si="14"/>
        <v>2.3109938375014904E-3</v>
      </c>
      <c r="K237" s="81">
        <f t="shared" si="14"/>
        <v>9.3041216364802865E-2</v>
      </c>
      <c r="L237" s="81">
        <f t="shared" si="14"/>
        <v>3.8181831257637577E-2</v>
      </c>
      <c r="M237" s="81">
        <f t="shared" si="14"/>
        <v>0.11838935157350922</v>
      </c>
      <c r="N237" s="81">
        <f t="shared" si="14"/>
        <v>0</v>
      </c>
      <c r="O237" s="81">
        <f t="shared" si="14"/>
        <v>8.0452614688432622E-2</v>
      </c>
      <c r="P237" s="82">
        <f t="shared" si="14"/>
        <v>0</v>
      </c>
      <c r="Q237" s="83">
        <f t="shared" si="14"/>
        <v>1</v>
      </c>
    </row>
    <row r="238" spans="2:17" x14ac:dyDescent="0.15">
      <c r="B238" s="4" t="s">
        <v>78</v>
      </c>
      <c r="C238" s="57" t="s">
        <v>79</v>
      </c>
      <c r="D238" s="80">
        <f t="shared" si="14"/>
        <v>6.4326082062322789E-3</v>
      </c>
      <c r="E238" s="81">
        <f t="shared" si="14"/>
        <v>0.16029968531651326</v>
      </c>
      <c r="F238" s="81">
        <f t="shared" si="14"/>
        <v>0.43175454290764431</v>
      </c>
      <c r="G238" s="81">
        <f t="shared" si="14"/>
        <v>5.1748315083122394E-2</v>
      </c>
      <c r="H238" s="81">
        <f t="shared" si="14"/>
        <v>3.8321449145793602E-3</v>
      </c>
      <c r="I238" s="81">
        <f t="shared" si="14"/>
        <v>2.9794324996334771E-3</v>
      </c>
      <c r="J238" s="81">
        <f t="shared" si="14"/>
        <v>7.3107627381854435E-3</v>
      </c>
      <c r="K238" s="81">
        <f t="shared" si="14"/>
        <v>0.12540848438815491</v>
      </c>
      <c r="L238" s="81">
        <f t="shared" si="14"/>
        <v>3.3087346380011491E-2</v>
      </c>
      <c r="M238" s="81">
        <f t="shared" si="14"/>
        <v>7.9888120614906383E-2</v>
      </c>
      <c r="N238" s="81">
        <f t="shared" si="14"/>
        <v>0</v>
      </c>
      <c r="O238" s="81">
        <f t="shared" si="14"/>
        <v>9.7258556951016692E-2</v>
      </c>
      <c r="P238" s="82">
        <f t="shared" si="14"/>
        <v>0</v>
      </c>
      <c r="Q238" s="83">
        <f t="shared" si="14"/>
        <v>1</v>
      </c>
    </row>
    <row r="239" spans="2:17" x14ac:dyDescent="0.15">
      <c r="B239" s="35" t="s">
        <v>80</v>
      </c>
      <c r="C239" s="60" t="s">
        <v>81</v>
      </c>
      <c r="D239" s="92">
        <f t="shared" si="14"/>
        <v>1.1915904289116578E-2</v>
      </c>
      <c r="E239" s="93">
        <f t="shared" si="14"/>
        <v>0.14096157821586416</v>
      </c>
      <c r="F239" s="93">
        <f t="shared" si="14"/>
        <v>0.40960121045208936</v>
      </c>
      <c r="G239" s="93">
        <f t="shared" si="14"/>
        <v>6.5081645598045135E-2</v>
      </c>
      <c r="H239" s="93">
        <f t="shared" si="14"/>
        <v>1.2512637421251615E-3</v>
      </c>
      <c r="I239" s="93">
        <f t="shared" si="14"/>
        <v>1.9479979290777643E-2</v>
      </c>
      <c r="J239" s="93">
        <f t="shared" si="14"/>
        <v>3.8685706014950352E-3</v>
      </c>
      <c r="K239" s="93">
        <f t="shared" si="14"/>
        <v>0.11576296531183507</v>
      </c>
      <c r="L239" s="93">
        <f t="shared" si="14"/>
        <v>4.7000658880373143E-2</v>
      </c>
      <c r="M239" s="93">
        <f t="shared" si="14"/>
        <v>0.10044027215163101</v>
      </c>
      <c r="N239" s="93">
        <f t="shared" si="14"/>
        <v>0</v>
      </c>
      <c r="O239" s="93">
        <f t="shared" si="14"/>
        <v>8.4635951466647708E-2</v>
      </c>
      <c r="P239" s="94">
        <f t="shared" si="14"/>
        <v>0</v>
      </c>
      <c r="Q239" s="95">
        <f t="shared" si="14"/>
        <v>1</v>
      </c>
    </row>
    <row r="240" spans="2:17" x14ac:dyDescent="0.15">
      <c r="B240" s="4" t="s">
        <v>82</v>
      </c>
      <c r="C240" s="57" t="s">
        <v>83</v>
      </c>
      <c r="D240" s="80">
        <f t="shared" ref="D240:Q255" si="15">+D37/$Q37</f>
        <v>8.0362560189325433E-3</v>
      </c>
      <c r="E240" s="81">
        <f t="shared" si="15"/>
        <v>0.15685137025200288</v>
      </c>
      <c r="F240" s="81">
        <f t="shared" si="15"/>
        <v>0.38982703148817488</v>
      </c>
      <c r="G240" s="81">
        <f t="shared" si="15"/>
        <v>8.7539630843592092E-2</v>
      </c>
      <c r="H240" s="81">
        <f t="shared" si="15"/>
        <v>1.4418079130771653E-3</v>
      </c>
      <c r="I240" s="81">
        <f t="shared" si="15"/>
        <v>6.4335345793547711E-3</v>
      </c>
      <c r="J240" s="81">
        <f t="shared" si="15"/>
        <v>3.3469479026673929E-3</v>
      </c>
      <c r="K240" s="81">
        <f t="shared" si="15"/>
        <v>0.10282150527605623</v>
      </c>
      <c r="L240" s="81">
        <f t="shared" si="15"/>
        <v>4.692932595738955E-2</v>
      </c>
      <c r="M240" s="81">
        <f t="shared" si="15"/>
        <v>9.9922723425191234E-2</v>
      </c>
      <c r="N240" s="81">
        <f t="shared" si="15"/>
        <v>0</v>
      </c>
      <c r="O240" s="81">
        <f t="shared" si="15"/>
        <v>9.6849866343561297E-2</v>
      </c>
      <c r="P240" s="82">
        <f t="shared" si="15"/>
        <v>0</v>
      </c>
      <c r="Q240" s="83">
        <f t="shared" si="15"/>
        <v>1</v>
      </c>
    </row>
    <row r="241" spans="2:17" x14ac:dyDescent="0.15">
      <c r="B241" s="4" t="s">
        <v>84</v>
      </c>
      <c r="C241" s="57" t="s">
        <v>85</v>
      </c>
      <c r="D241" s="80">
        <f t="shared" si="15"/>
        <v>8.4809902699710289E-3</v>
      </c>
      <c r="E241" s="81">
        <f t="shared" si="15"/>
        <v>9.7408328146888185E-2</v>
      </c>
      <c r="F241" s="81">
        <f t="shared" si="15"/>
        <v>0.33458844776169699</v>
      </c>
      <c r="G241" s="81">
        <f t="shared" si="15"/>
        <v>6.343069226087715E-2</v>
      </c>
      <c r="H241" s="81">
        <f t="shared" si="15"/>
        <v>1.1619297369764945E-3</v>
      </c>
      <c r="I241" s="81">
        <f t="shared" si="15"/>
        <v>9.5509893172829596E-3</v>
      </c>
      <c r="J241" s="81">
        <f t="shared" si="15"/>
        <v>1.8042788728862964E-2</v>
      </c>
      <c r="K241" s="81">
        <f t="shared" si="15"/>
        <v>0.23639693372205267</v>
      </c>
      <c r="L241" s="81">
        <f t="shared" si="15"/>
        <v>4.9832262256904257E-2</v>
      </c>
      <c r="M241" s="81">
        <f t="shared" si="15"/>
        <v>0.11306505185155827</v>
      </c>
      <c r="N241" s="81">
        <f t="shared" si="15"/>
        <v>0</v>
      </c>
      <c r="O241" s="81">
        <f t="shared" si="15"/>
        <v>6.8041585946929023E-2</v>
      </c>
      <c r="P241" s="82">
        <f t="shared" si="15"/>
        <v>0</v>
      </c>
      <c r="Q241" s="83">
        <f t="shared" si="15"/>
        <v>1</v>
      </c>
    </row>
    <row r="242" spans="2:17" x14ac:dyDescent="0.15">
      <c r="B242" s="35" t="s">
        <v>86</v>
      </c>
      <c r="C242" s="60" t="s">
        <v>87</v>
      </c>
      <c r="D242" s="92">
        <f t="shared" si="15"/>
        <v>9.7915383665035435E-3</v>
      </c>
      <c r="E242" s="93">
        <f t="shared" si="15"/>
        <v>0.14770144265183116</v>
      </c>
      <c r="F242" s="93">
        <f t="shared" si="15"/>
        <v>0.40281296830541929</v>
      </c>
      <c r="G242" s="93">
        <f t="shared" si="15"/>
        <v>6.3635733477689679E-2</v>
      </c>
      <c r="H242" s="93">
        <f t="shared" si="15"/>
        <v>2.2997362164364416E-4</v>
      </c>
      <c r="I242" s="93">
        <f t="shared" si="15"/>
        <v>4.8686787904622959E-3</v>
      </c>
      <c r="J242" s="93">
        <f t="shared" si="15"/>
        <v>1.3581364073187914E-2</v>
      </c>
      <c r="K242" s="93">
        <f t="shared" si="15"/>
        <v>0.11231676850516674</v>
      </c>
      <c r="L242" s="93">
        <f t="shared" si="15"/>
        <v>5.1865676920305678E-2</v>
      </c>
      <c r="M242" s="93">
        <f t="shared" si="15"/>
        <v>0.11093381456307841</v>
      </c>
      <c r="N242" s="93">
        <f t="shared" si="15"/>
        <v>0</v>
      </c>
      <c r="O242" s="93">
        <f t="shared" si="15"/>
        <v>8.2262040724711619E-2</v>
      </c>
      <c r="P242" s="94">
        <f t="shared" si="15"/>
        <v>0</v>
      </c>
      <c r="Q242" s="95">
        <f t="shared" si="15"/>
        <v>1</v>
      </c>
    </row>
    <row r="243" spans="2:17" x14ac:dyDescent="0.15">
      <c r="B243" s="35" t="s">
        <v>88</v>
      </c>
      <c r="C243" s="60" t="s">
        <v>89</v>
      </c>
      <c r="D243" s="92">
        <f t="shared" si="15"/>
        <v>1.0167709125759162E-2</v>
      </c>
      <c r="E243" s="93">
        <f t="shared" si="15"/>
        <v>0.14631673446051288</v>
      </c>
      <c r="F243" s="93">
        <f t="shared" si="15"/>
        <v>0.42045528375959146</v>
      </c>
      <c r="G243" s="93">
        <f t="shared" si="15"/>
        <v>8.0878898222146944E-2</v>
      </c>
      <c r="H243" s="93">
        <f t="shared" si="15"/>
        <v>1.1228557626745009E-3</v>
      </c>
      <c r="I243" s="93">
        <f t="shared" si="15"/>
        <v>6.3743237048062241E-3</v>
      </c>
      <c r="J243" s="93">
        <f t="shared" si="15"/>
        <v>8.8833951164266119E-3</v>
      </c>
      <c r="K243" s="93">
        <f t="shared" si="15"/>
        <v>0.10273845268629364</v>
      </c>
      <c r="L243" s="93">
        <f t="shared" si="15"/>
        <v>4.8364866229591463E-2</v>
      </c>
      <c r="M243" s="93">
        <f t="shared" si="15"/>
        <v>9.089842822990013E-2</v>
      </c>
      <c r="N243" s="93">
        <f t="shared" si="15"/>
        <v>2.5931345651045473E-3</v>
      </c>
      <c r="O243" s="93">
        <f t="shared" si="15"/>
        <v>8.120591813719244E-2</v>
      </c>
      <c r="P243" s="94">
        <f t="shared" si="15"/>
        <v>0</v>
      </c>
      <c r="Q243" s="95">
        <f t="shared" si="15"/>
        <v>1</v>
      </c>
    </row>
    <row r="244" spans="2:17" x14ac:dyDescent="0.15">
      <c r="B244" s="4" t="s">
        <v>90</v>
      </c>
      <c r="C244" s="57" t="s">
        <v>91</v>
      </c>
      <c r="D244" s="80">
        <f t="shared" si="15"/>
        <v>9.4097502126298058E-3</v>
      </c>
      <c r="E244" s="81">
        <f t="shared" si="15"/>
        <v>0.12392458080610372</v>
      </c>
      <c r="F244" s="81">
        <f t="shared" si="15"/>
        <v>0.42954532201236362</v>
      </c>
      <c r="G244" s="81">
        <f t="shared" si="15"/>
        <v>6.1388856315016525E-2</v>
      </c>
      <c r="H244" s="81">
        <f t="shared" si="15"/>
        <v>2.1237052871291577E-3</v>
      </c>
      <c r="I244" s="81">
        <f t="shared" si="15"/>
        <v>1.1420419866651613E-2</v>
      </c>
      <c r="J244" s="81">
        <f t="shared" si="15"/>
        <v>3.8390721926065325E-3</v>
      </c>
      <c r="K244" s="81">
        <f t="shared" si="15"/>
        <v>8.1915581441195678E-2</v>
      </c>
      <c r="L244" s="81">
        <f t="shared" si="15"/>
        <v>5.7526904072730721E-2</v>
      </c>
      <c r="M244" s="81">
        <f t="shared" si="15"/>
        <v>0.12958286712768224</v>
      </c>
      <c r="N244" s="81">
        <f t="shared" si="15"/>
        <v>0</v>
      </c>
      <c r="O244" s="81">
        <f t="shared" si="15"/>
        <v>8.9322940665890416E-2</v>
      </c>
      <c r="P244" s="82">
        <f t="shared" si="15"/>
        <v>0</v>
      </c>
      <c r="Q244" s="83">
        <f t="shared" si="15"/>
        <v>1</v>
      </c>
    </row>
    <row r="245" spans="2:17" x14ac:dyDescent="0.15">
      <c r="B245" s="4">
        <v>39</v>
      </c>
      <c r="C245" s="57" t="s">
        <v>92</v>
      </c>
      <c r="D245" s="80">
        <f t="shared" si="15"/>
        <v>6.1245723164573091E-3</v>
      </c>
      <c r="E245" s="81">
        <f t="shared" si="15"/>
        <v>0.15533517322043114</v>
      </c>
      <c r="F245" s="81">
        <f t="shared" si="15"/>
        <v>0.41997679435520796</v>
      </c>
      <c r="G245" s="81">
        <f t="shared" si="15"/>
        <v>6.7024483345542327E-2</v>
      </c>
      <c r="H245" s="81">
        <f t="shared" si="15"/>
        <v>3.1879943463656234E-4</v>
      </c>
      <c r="I245" s="81">
        <f t="shared" si="15"/>
        <v>1.3925666846313519E-3</v>
      </c>
      <c r="J245" s="81">
        <f t="shared" si="15"/>
        <v>2.8598519867556482E-3</v>
      </c>
      <c r="K245" s="81">
        <f t="shared" si="15"/>
        <v>8.523530627409133E-2</v>
      </c>
      <c r="L245" s="81">
        <f t="shared" si="15"/>
        <v>3.5127192275834669E-2</v>
      </c>
      <c r="M245" s="81">
        <f t="shared" si="15"/>
        <v>0.12979248372342275</v>
      </c>
      <c r="N245" s="81">
        <f t="shared" si="15"/>
        <v>1.4066925924160875E-3</v>
      </c>
      <c r="O245" s="81">
        <f t="shared" si="15"/>
        <v>9.540608379057286E-2</v>
      </c>
      <c r="P245" s="82">
        <f t="shared" si="15"/>
        <v>0</v>
      </c>
      <c r="Q245" s="83">
        <f t="shared" si="15"/>
        <v>1</v>
      </c>
    </row>
    <row r="246" spans="2:17" x14ac:dyDescent="0.15">
      <c r="B246" s="6">
        <v>40</v>
      </c>
      <c r="C246" s="61" t="s">
        <v>93</v>
      </c>
      <c r="D246" s="96">
        <f t="shared" si="15"/>
        <v>1.062381448623698E-2</v>
      </c>
      <c r="E246" s="97">
        <f t="shared" si="15"/>
        <v>0.1152185003471278</v>
      </c>
      <c r="F246" s="97">
        <f t="shared" si="15"/>
        <v>0.37230239698452444</v>
      </c>
      <c r="G246" s="97">
        <f t="shared" si="15"/>
        <v>6.5879799618047158E-2</v>
      </c>
      <c r="H246" s="97">
        <f t="shared" si="15"/>
        <v>3.8903802479061727E-3</v>
      </c>
      <c r="I246" s="97">
        <f t="shared" si="15"/>
        <v>1.3569877679213232E-2</v>
      </c>
      <c r="J246" s="97">
        <f t="shared" si="15"/>
        <v>1.4643484489653451E-2</v>
      </c>
      <c r="K246" s="97">
        <f t="shared" si="15"/>
        <v>0.10058168504302417</v>
      </c>
      <c r="L246" s="97">
        <f t="shared" si="15"/>
        <v>4.6604334653655988E-2</v>
      </c>
      <c r="M246" s="97">
        <f t="shared" si="15"/>
        <v>0.16805462762899626</v>
      </c>
      <c r="N246" s="97">
        <f t="shared" si="15"/>
        <v>0</v>
      </c>
      <c r="O246" s="97">
        <f t="shared" si="15"/>
        <v>8.8631098821614338E-2</v>
      </c>
      <c r="P246" s="98">
        <f t="shared" si="15"/>
        <v>0</v>
      </c>
      <c r="Q246" s="99">
        <f t="shared" si="15"/>
        <v>1</v>
      </c>
    </row>
    <row r="247" spans="2:17" x14ac:dyDescent="0.15">
      <c r="B247" s="18">
        <v>41</v>
      </c>
      <c r="C247" s="62" t="s">
        <v>94</v>
      </c>
      <c r="D247" s="100">
        <f t="shared" si="15"/>
        <v>1.0865122276973683E-2</v>
      </c>
      <c r="E247" s="101">
        <f t="shared" si="15"/>
        <v>0.17190120580082396</v>
      </c>
      <c r="F247" s="101">
        <f t="shared" si="15"/>
        <v>0.38617777064491643</v>
      </c>
      <c r="G247" s="101">
        <f t="shared" si="15"/>
        <v>8.8989380849928162E-2</v>
      </c>
      <c r="H247" s="101">
        <f t="shared" si="15"/>
        <v>9.3379641371820615E-4</v>
      </c>
      <c r="I247" s="101">
        <f t="shared" si="15"/>
        <v>9.89602348163004E-3</v>
      </c>
      <c r="J247" s="101">
        <f t="shared" si="15"/>
        <v>8.0205074263973962E-3</v>
      </c>
      <c r="K247" s="101">
        <f t="shared" si="15"/>
        <v>7.5664184378088681E-2</v>
      </c>
      <c r="L247" s="101">
        <f t="shared" si="15"/>
        <v>4.9869412000538425E-2</v>
      </c>
      <c r="M247" s="101">
        <f t="shared" si="15"/>
        <v>0.10142435866092872</v>
      </c>
      <c r="N247" s="101">
        <f t="shared" si="15"/>
        <v>0</v>
      </c>
      <c r="O247" s="101">
        <f t="shared" si="15"/>
        <v>9.6258238066056309E-2</v>
      </c>
      <c r="P247" s="102">
        <f t="shared" si="15"/>
        <v>0</v>
      </c>
      <c r="Q247" s="103">
        <f t="shared" si="15"/>
        <v>1</v>
      </c>
    </row>
    <row r="248" spans="2:17" x14ac:dyDescent="0.15">
      <c r="B248" s="4">
        <v>42</v>
      </c>
      <c r="C248" s="57" t="s">
        <v>95</v>
      </c>
      <c r="D248" s="80">
        <f t="shared" si="15"/>
        <v>9.8305025079744902E-3</v>
      </c>
      <c r="E248" s="81">
        <f t="shared" si="15"/>
        <v>0.17744070778046497</v>
      </c>
      <c r="F248" s="81">
        <f t="shared" si="15"/>
        <v>0.33632120995055398</v>
      </c>
      <c r="G248" s="81">
        <f t="shared" si="15"/>
        <v>6.4231162060397265E-2</v>
      </c>
      <c r="H248" s="81">
        <f t="shared" si="15"/>
        <v>1.7027855748995418E-4</v>
      </c>
      <c r="I248" s="81">
        <f t="shared" si="15"/>
        <v>6.6302557101464493E-3</v>
      </c>
      <c r="J248" s="81">
        <f t="shared" si="15"/>
        <v>2.8933210730676525E-3</v>
      </c>
      <c r="K248" s="81">
        <f t="shared" si="15"/>
        <v>0.13485464560293933</v>
      </c>
      <c r="L248" s="81">
        <f t="shared" si="15"/>
        <v>5.1243630662587109E-2</v>
      </c>
      <c r="M248" s="81">
        <f t="shared" si="15"/>
        <v>9.3144649709426361E-2</v>
      </c>
      <c r="N248" s="81">
        <f t="shared" si="15"/>
        <v>0</v>
      </c>
      <c r="O248" s="81">
        <f t="shared" si="15"/>
        <v>0.12323963638495243</v>
      </c>
      <c r="P248" s="82">
        <f t="shared" si="15"/>
        <v>0</v>
      </c>
      <c r="Q248" s="83">
        <f t="shared" si="15"/>
        <v>1</v>
      </c>
    </row>
    <row r="249" spans="2:17" x14ac:dyDescent="0.15">
      <c r="B249" s="4">
        <v>43</v>
      </c>
      <c r="C249" s="57" t="s">
        <v>96</v>
      </c>
      <c r="D249" s="80">
        <f t="shared" si="15"/>
        <v>1.1630036746921058E-2</v>
      </c>
      <c r="E249" s="81">
        <f t="shared" si="15"/>
        <v>0.14741527084101819</v>
      </c>
      <c r="F249" s="81">
        <f t="shared" si="15"/>
        <v>0.37617974549874683</v>
      </c>
      <c r="G249" s="81">
        <f t="shared" si="15"/>
        <v>8.0688890959457554E-2</v>
      </c>
      <c r="H249" s="81">
        <f t="shared" si="15"/>
        <v>3.1943485388238007E-3</v>
      </c>
      <c r="I249" s="81">
        <f t="shared" si="15"/>
        <v>2.219716975954316E-2</v>
      </c>
      <c r="J249" s="81">
        <f t="shared" si="15"/>
        <v>6.022695701712176E-3</v>
      </c>
      <c r="K249" s="81">
        <f t="shared" si="15"/>
        <v>8.6701482002432773E-2</v>
      </c>
      <c r="L249" s="81">
        <f t="shared" si="15"/>
        <v>6.5542113877589403E-2</v>
      </c>
      <c r="M249" s="81">
        <f t="shared" si="15"/>
        <v>0.10137451013678092</v>
      </c>
      <c r="N249" s="81">
        <f t="shared" si="15"/>
        <v>0</v>
      </c>
      <c r="O249" s="81">
        <f t="shared" si="15"/>
        <v>9.9053735936974155E-2</v>
      </c>
      <c r="P249" s="82">
        <f t="shared" si="15"/>
        <v>0</v>
      </c>
      <c r="Q249" s="83">
        <f t="shared" si="15"/>
        <v>1</v>
      </c>
    </row>
    <row r="250" spans="2:17" x14ac:dyDescent="0.15">
      <c r="B250" s="4">
        <v>44</v>
      </c>
      <c r="C250" s="57" t="s">
        <v>97</v>
      </c>
      <c r="D250" s="80">
        <f t="shared" si="15"/>
        <v>1.5365442573309908E-2</v>
      </c>
      <c r="E250" s="81">
        <f t="shared" si="15"/>
        <v>0.13905962098813043</v>
      </c>
      <c r="F250" s="81">
        <f t="shared" si="15"/>
        <v>0.28166355108482954</v>
      </c>
      <c r="G250" s="81">
        <f t="shared" si="15"/>
        <v>8.0293186070760303E-2</v>
      </c>
      <c r="H250" s="81">
        <f t="shared" si="15"/>
        <v>2.2480842296210596E-3</v>
      </c>
      <c r="I250" s="81">
        <f t="shared" si="15"/>
        <v>2.1437479467512247E-2</v>
      </c>
      <c r="J250" s="81">
        <f t="shared" si="15"/>
        <v>1.3520420005427719E-2</v>
      </c>
      <c r="K250" s="81">
        <f t="shared" si="15"/>
        <v>0.26432408835754384</v>
      </c>
      <c r="L250" s="81">
        <f t="shared" si="15"/>
        <v>5.7200609547071173E-2</v>
      </c>
      <c r="M250" s="81">
        <f t="shared" si="15"/>
        <v>6.6867840410792592E-2</v>
      </c>
      <c r="N250" s="81">
        <f t="shared" si="15"/>
        <v>0</v>
      </c>
      <c r="O250" s="81">
        <f t="shared" si="15"/>
        <v>5.8019677265001214E-2</v>
      </c>
      <c r="P250" s="82">
        <f t="shared" si="15"/>
        <v>0</v>
      </c>
      <c r="Q250" s="83">
        <f t="shared" si="15"/>
        <v>1</v>
      </c>
    </row>
    <row r="251" spans="2:17" x14ac:dyDescent="0.15">
      <c r="B251" s="4">
        <v>45</v>
      </c>
      <c r="C251" s="57" t="s">
        <v>98</v>
      </c>
      <c r="D251" s="80">
        <f t="shared" si="15"/>
        <v>1.3749587336778526E-2</v>
      </c>
      <c r="E251" s="81">
        <f t="shared" si="15"/>
        <v>0.10867665529834035</v>
      </c>
      <c r="F251" s="81">
        <f t="shared" si="15"/>
        <v>0.35791741882587175</v>
      </c>
      <c r="G251" s="81">
        <f t="shared" si="15"/>
        <v>8.4315796396915291E-2</v>
      </c>
      <c r="H251" s="81">
        <f t="shared" si="15"/>
        <v>0</v>
      </c>
      <c r="I251" s="81">
        <f t="shared" si="15"/>
        <v>3.0850925930064679E-2</v>
      </c>
      <c r="J251" s="81">
        <f t="shared" si="15"/>
        <v>4.0262201581434016E-3</v>
      </c>
      <c r="K251" s="81">
        <f t="shared" si="15"/>
        <v>6.7509947019470037E-2</v>
      </c>
      <c r="L251" s="81">
        <f t="shared" si="15"/>
        <v>9.2364884323395152E-2</v>
      </c>
      <c r="M251" s="81">
        <f t="shared" si="15"/>
        <v>0.13349806870419598</v>
      </c>
      <c r="N251" s="81">
        <f t="shared" si="15"/>
        <v>0</v>
      </c>
      <c r="O251" s="81">
        <f t="shared" si="15"/>
        <v>0.10709049600682483</v>
      </c>
      <c r="P251" s="82">
        <f t="shared" si="15"/>
        <v>0</v>
      </c>
      <c r="Q251" s="83">
        <f t="shared" si="15"/>
        <v>1</v>
      </c>
    </row>
    <row r="252" spans="2:17" x14ac:dyDescent="0.15">
      <c r="B252" s="4">
        <v>46</v>
      </c>
      <c r="C252" s="57" t="s">
        <v>99</v>
      </c>
      <c r="D252" s="80">
        <f t="shared" si="15"/>
        <v>1.6021375645299242E-2</v>
      </c>
      <c r="E252" s="81">
        <f t="shared" si="15"/>
        <v>0.151420028273306</v>
      </c>
      <c r="F252" s="81">
        <f t="shared" si="15"/>
        <v>0.32873374194475491</v>
      </c>
      <c r="G252" s="81">
        <f t="shared" si="15"/>
        <v>9.7727053752493812E-2</v>
      </c>
      <c r="H252" s="81">
        <f t="shared" si="15"/>
        <v>7.7161331140655916E-4</v>
      </c>
      <c r="I252" s="81">
        <f t="shared" si="15"/>
        <v>3.8708418296294907E-2</v>
      </c>
      <c r="J252" s="81">
        <f t="shared" si="15"/>
        <v>1.9908379756733818E-2</v>
      </c>
      <c r="K252" s="81">
        <f t="shared" si="15"/>
        <v>9.3132230483674777E-2</v>
      </c>
      <c r="L252" s="81">
        <f t="shared" si="15"/>
        <v>6.0558080466789059E-2</v>
      </c>
      <c r="M252" s="81">
        <f t="shared" si="15"/>
        <v>8.1556386633349021E-2</v>
      </c>
      <c r="N252" s="81">
        <f t="shared" si="15"/>
        <v>1.9310885025506151E-3</v>
      </c>
      <c r="O252" s="81">
        <f t="shared" si="15"/>
        <v>0.10953160293334728</v>
      </c>
      <c r="P252" s="82">
        <f t="shared" si="15"/>
        <v>0</v>
      </c>
      <c r="Q252" s="83">
        <f t="shared" si="15"/>
        <v>1</v>
      </c>
    </row>
    <row r="253" spans="2:17" x14ac:dyDescent="0.15">
      <c r="B253" s="4">
        <v>47</v>
      </c>
      <c r="C253" s="57" t="s">
        <v>100</v>
      </c>
      <c r="D253" s="80">
        <f t="shared" si="15"/>
        <v>1.3586490562956462E-2</v>
      </c>
      <c r="E253" s="81">
        <f t="shared" si="15"/>
        <v>0.12532674429904586</v>
      </c>
      <c r="F253" s="81">
        <f t="shared" si="15"/>
        <v>0.37590248934620091</v>
      </c>
      <c r="G253" s="81">
        <f t="shared" si="15"/>
        <v>8.8472045960699255E-2</v>
      </c>
      <c r="H253" s="81">
        <f t="shared" si="15"/>
        <v>1.8308836256095997E-4</v>
      </c>
      <c r="I253" s="81">
        <f t="shared" si="15"/>
        <v>2.2257426607960318E-2</v>
      </c>
      <c r="J253" s="81">
        <f t="shared" si="15"/>
        <v>2.0537178035606778E-2</v>
      </c>
      <c r="K253" s="81">
        <f t="shared" si="15"/>
        <v>8.670614030295834E-2</v>
      </c>
      <c r="L253" s="81">
        <f t="shared" si="15"/>
        <v>6.184418973336607E-2</v>
      </c>
      <c r="M253" s="81">
        <f t="shared" si="15"/>
        <v>9.3057765413435259E-2</v>
      </c>
      <c r="N253" s="81">
        <f t="shared" si="15"/>
        <v>0</v>
      </c>
      <c r="O253" s="81">
        <f t="shared" si="15"/>
        <v>0.11212644137520981</v>
      </c>
      <c r="P253" s="82">
        <f t="shared" si="15"/>
        <v>0</v>
      </c>
      <c r="Q253" s="83">
        <f t="shared" si="15"/>
        <v>1</v>
      </c>
    </row>
    <row r="254" spans="2:17" x14ac:dyDescent="0.15">
      <c r="B254" s="4">
        <v>48</v>
      </c>
      <c r="C254" s="57" t="s">
        <v>101</v>
      </c>
      <c r="D254" s="80">
        <f t="shared" si="15"/>
        <v>1.4624455128209913E-2</v>
      </c>
      <c r="E254" s="81">
        <f t="shared" si="15"/>
        <v>0.12282840574630474</v>
      </c>
      <c r="F254" s="81">
        <f t="shared" si="15"/>
        <v>0.31604676063915305</v>
      </c>
      <c r="G254" s="81">
        <f t="shared" si="15"/>
        <v>9.6799652129935382E-2</v>
      </c>
      <c r="H254" s="81">
        <f t="shared" si="15"/>
        <v>4.7917220538485066E-5</v>
      </c>
      <c r="I254" s="81">
        <f t="shared" si="15"/>
        <v>3.2342332565513367E-2</v>
      </c>
      <c r="J254" s="81">
        <f t="shared" si="15"/>
        <v>3.4166023167752219E-3</v>
      </c>
      <c r="K254" s="81">
        <f t="shared" si="15"/>
        <v>0.12317427552819779</v>
      </c>
      <c r="L254" s="81">
        <f t="shared" si="15"/>
        <v>7.7728150531127305E-2</v>
      </c>
      <c r="M254" s="81">
        <f t="shared" si="15"/>
        <v>0.12487123179947972</v>
      </c>
      <c r="N254" s="81">
        <f t="shared" si="15"/>
        <v>0</v>
      </c>
      <c r="O254" s="81">
        <f t="shared" si="15"/>
        <v>8.8120216394765055E-2</v>
      </c>
      <c r="P254" s="82">
        <f t="shared" si="15"/>
        <v>0</v>
      </c>
      <c r="Q254" s="83">
        <f t="shared" si="15"/>
        <v>1</v>
      </c>
    </row>
    <row r="255" spans="2:17" x14ac:dyDescent="0.15">
      <c r="B255" s="4">
        <v>49</v>
      </c>
      <c r="C255" s="57" t="s">
        <v>102</v>
      </c>
      <c r="D255" s="80">
        <f t="shared" si="15"/>
        <v>1.4904360929063937E-2</v>
      </c>
      <c r="E255" s="81">
        <f t="shared" si="15"/>
        <v>0.14620371971002014</v>
      </c>
      <c r="F255" s="81">
        <f t="shared" si="15"/>
        <v>0.29291600257618444</v>
      </c>
      <c r="G255" s="81">
        <f t="shared" si="15"/>
        <v>6.9822384472201196E-2</v>
      </c>
      <c r="H255" s="81">
        <f t="shared" si="15"/>
        <v>6.7339817668058723E-4</v>
      </c>
      <c r="I255" s="81">
        <f t="shared" si="15"/>
        <v>5.8497585174673371E-2</v>
      </c>
      <c r="J255" s="81">
        <f t="shared" si="15"/>
        <v>2.8017782408194851E-2</v>
      </c>
      <c r="K255" s="81">
        <f t="shared" si="15"/>
        <v>0.12390696383933668</v>
      </c>
      <c r="L255" s="81">
        <f t="shared" si="15"/>
        <v>5.3454591350502435E-2</v>
      </c>
      <c r="M255" s="81">
        <f t="shared" si="15"/>
        <v>0.11598051578994364</v>
      </c>
      <c r="N255" s="81">
        <f t="shared" si="15"/>
        <v>6.8282173455567693E-5</v>
      </c>
      <c r="O255" s="81">
        <f t="shared" si="15"/>
        <v>9.555441339974316E-2</v>
      </c>
      <c r="P255" s="82">
        <f t="shared" si="15"/>
        <v>0</v>
      </c>
      <c r="Q255" s="83">
        <f t="shared" si="15"/>
        <v>1</v>
      </c>
    </row>
    <row r="256" spans="2:17" x14ac:dyDescent="0.15">
      <c r="B256" s="4">
        <v>50</v>
      </c>
      <c r="C256" s="57" t="s">
        <v>103</v>
      </c>
      <c r="D256" s="80">
        <f t="shared" ref="D256:Q270" si="16">+D53/$Q53</f>
        <v>1.7004966276823835E-2</v>
      </c>
      <c r="E256" s="81">
        <f t="shared" si="16"/>
        <v>0.25881150807293457</v>
      </c>
      <c r="F256" s="81">
        <f t="shared" si="16"/>
        <v>0.28618697610311356</v>
      </c>
      <c r="G256" s="81">
        <f t="shared" si="16"/>
        <v>7.415895211246476E-2</v>
      </c>
      <c r="H256" s="81">
        <f t="shared" si="16"/>
        <v>2.7386406965914279E-4</v>
      </c>
      <c r="I256" s="81">
        <f t="shared" si="16"/>
        <v>2.1933152163721489E-2</v>
      </c>
      <c r="J256" s="81">
        <f t="shared" si="16"/>
        <v>1.132316585301821E-2</v>
      </c>
      <c r="K256" s="81">
        <f t="shared" si="16"/>
        <v>7.6019938554435271E-2</v>
      </c>
      <c r="L256" s="81">
        <f t="shared" si="16"/>
        <v>5.8435404021777861E-2</v>
      </c>
      <c r="M256" s="81">
        <f t="shared" si="16"/>
        <v>8.1255782008888666E-2</v>
      </c>
      <c r="N256" s="81">
        <f t="shared" si="16"/>
        <v>0</v>
      </c>
      <c r="O256" s="81">
        <f t="shared" si="16"/>
        <v>0.11459629076316266</v>
      </c>
      <c r="P256" s="82">
        <f t="shared" si="16"/>
        <v>0</v>
      </c>
      <c r="Q256" s="83">
        <f t="shared" si="16"/>
        <v>1</v>
      </c>
    </row>
    <row r="257" spans="2:17" x14ac:dyDescent="0.15">
      <c r="B257" s="4">
        <v>51</v>
      </c>
      <c r="C257" s="57" t="s">
        <v>104</v>
      </c>
      <c r="D257" s="80">
        <f t="shared" si="16"/>
        <v>1.3674803781495749E-2</v>
      </c>
      <c r="E257" s="81">
        <f t="shared" si="16"/>
        <v>0.20463413115577186</v>
      </c>
      <c r="F257" s="81">
        <f t="shared" si="16"/>
        <v>0.28870272608443182</v>
      </c>
      <c r="G257" s="81">
        <f t="shared" si="16"/>
        <v>9.6148020062308534E-2</v>
      </c>
      <c r="H257" s="81">
        <f t="shared" si="16"/>
        <v>4.6632469522350274E-4</v>
      </c>
      <c r="I257" s="81">
        <f t="shared" si="16"/>
        <v>1.7027295333104497E-2</v>
      </c>
      <c r="J257" s="81">
        <f t="shared" si="16"/>
        <v>1.9629928061837304E-2</v>
      </c>
      <c r="K257" s="81">
        <f t="shared" si="16"/>
        <v>4.436855297940457E-2</v>
      </c>
      <c r="L257" s="81">
        <f t="shared" si="16"/>
        <v>5.5739324313850133E-2</v>
      </c>
      <c r="M257" s="81">
        <f t="shared" si="16"/>
        <v>0.14119110109443811</v>
      </c>
      <c r="N257" s="81">
        <f t="shared" si="16"/>
        <v>4.8030172968524266E-4</v>
      </c>
      <c r="O257" s="81">
        <f t="shared" si="16"/>
        <v>0.11793749070844868</v>
      </c>
      <c r="P257" s="82">
        <f t="shared" si="16"/>
        <v>0</v>
      </c>
      <c r="Q257" s="83">
        <f t="shared" si="16"/>
        <v>1</v>
      </c>
    </row>
    <row r="258" spans="2:17" x14ac:dyDescent="0.15">
      <c r="B258" s="4">
        <v>52</v>
      </c>
      <c r="C258" s="57" t="s">
        <v>105</v>
      </c>
      <c r="D258" s="80">
        <f t="shared" si="16"/>
        <v>1.9492756980029273E-2</v>
      </c>
      <c r="E258" s="81">
        <f t="shared" si="16"/>
        <v>0.18191900223983096</v>
      </c>
      <c r="F258" s="81">
        <f t="shared" si="16"/>
        <v>0.312370978098374</v>
      </c>
      <c r="G258" s="81">
        <f t="shared" si="16"/>
        <v>8.173189459756211E-2</v>
      </c>
      <c r="H258" s="81">
        <f t="shared" si="16"/>
        <v>9.5409865134627613E-5</v>
      </c>
      <c r="I258" s="81">
        <f t="shared" si="16"/>
        <v>2.9071477941760713E-2</v>
      </c>
      <c r="J258" s="81">
        <f t="shared" si="16"/>
        <v>1.764867756098025E-2</v>
      </c>
      <c r="K258" s="81">
        <f t="shared" si="16"/>
        <v>0.10099149563706947</v>
      </c>
      <c r="L258" s="81">
        <f t="shared" si="16"/>
        <v>5.9436664569285813E-2</v>
      </c>
      <c r="M258" s="81">
        <f t="shared" si="16"/>
        <v>0.107960710769749</v>
      </c>
      <c r="N258" s="81">
        <f t="shared" si="16"/>
        <v>0</v>
      </c>
      <c r="O258" s="81">
        <f t="shared" si="16"/>
        <v>8.9280931740223793E-2</v>
      </c>
      <c r="P258" s="82">
        <f t="shared" si="16"/>
        <v>0</v>
      </c>
      <c r="Q258" s="83">
        <f t="shared" si="16"/>
        <v>1</v>
      </c>
    </row>
    <row r="259" spans="2:17" x14ac:dyDescent="0.15">
      <c r="B259" s="4">
        <v>53</v>
      </c>
      <c r="C259" s="57" t="s">
        <v>106</v>
      </c>
      <c r="D259" s="80">
        <f t="shared" si="16"/>
        <v>1.8293127618368488E-2</v>
      </c>
      <c r="E259" s="81">
        <f t="shared" si="16"/>
        <v>0.14975852261216949</v>
      </c>
      <c r="F259" s="81">
        <f t="shared" si="16"/>
        <v>0.31674180759600346</v>
      </c>
      <c r="G259" s="81">
        <f t="shared" si="16"/>
        <v>8.5694338651778265E-2</v>
      </c>
      <c r="H259" s="81">
        <f t="shared" si="16"/>
        <v>1.392014837083796E-2</v>
      </c>
      <c r="I259" s="81">
        <f t="shared" si="16"/>
        <v>2.0550140996864034E-2</v>
      </c>
      <c r="J259" s="81">
        <f t="shared" si="16"/>
        <v>1.4531945108462244E-2</v>
      </c>
      <c r="K259" s="81">
        <f t="shared" si="16"/>
        <v>0.12429197695430567</v>
      </c>
      <c r="L259" s="81">
        <f t="shared" si="16"/>
        <v>5.6631714570486276E-2</v>
      </c>
      <c r="M259" s="81">
        <f t="shared" si="16"/>
        <v>0.10829004837651025</v>
      </c>
      <c r="N259" s="81">
        <f t="shared" si="16"/>
        <v>2.2367552083755377E-3</v>
      </c>
      <c r="O259" s="81">
        <f t="shared" si="16"/>
        <v>8.9059473935838324E-2</v>
      </c>
      <c r="P259" s="82">
        <f t="shared" si="16"/>
        <v>0</v>
      </c>
      <c r="Q259" s="83">
        <f t="shared" si="16"/>
        <v>1</v>
      </c>
    </row>
    <row r="260" spans="2:17" x14ac:dyDescent="0.15">
      <c r="B260" s="4">
        <v>54</v>
      </c>
      <c r="C260" s="57" t="s">
        <v>107</v>
      </c>
      <c r="D260" s="80">
        <f t="shared" si="16"/>
        <v>1.6398020466148491E-2</v>
      </c>
      <c r="E260" s="81">
        <f t="shared" si="16"/>
        <v>0.16742048400811724</v>
      </c>
      <c r="F260" s="81">
        <f t="shared" si="16"/>
        <v>0.28172883626743656</v>
      </c>
      <c r="G260" s="81">
        <f t="shared" si="16"/>
        <v>8.4625471078300957E-2</v>
      </c>
      <c r="H260" s="81">
        <f t="shared" si="16"/>
        <v>9.3931808759624479E-4</v>
      </c>
      <c r="I260" s="81">
        <f t="shared" si="16"/>
        <v>2.6998413807515588E-2</v>
      </c>
      <c r="J260" s="81">
        <f t="shared" si="16"/>
        <v>1.6448960290565667E-2</v>
      </c>
      <c r="K260" s="81">
        <f t="shared" si="16"/>
        <v>0.15566443175858696</v>
      </c>
      <c r="L260" s="81">
        <f t="shared" si="16"/>
        <v>5.0113740035664017E-2</v>
      </c>
      <c r="M260" s="81">
        <f t="shared" si="16"/>
        <v>9.5683709106598333E-2</v>
      </c>
      <c r="N260" s="81">
        <f t="shared" si="16"/>
        <v>0</v>
      </c>
      <c r="O260" s="81">
        <f t="shared" si="16"/>
        <v>0.10397861509346998</v>
      </c>
      <c r="P260" s="82">
        <f t="shared" si="16"/>
        <v>0</v>
      </c>
      <c r="Q260" s="83">
        <f t="shared" si="16"/>
        <v>1</v>
      </c>
    </row>
    <row r="261" spans="2:17" x14ac:dyDescent="0.15">
      <c r="B261" s="4">
        <v>55</v>
      </c>
      <c r="C261" s="57" t="s">
        <v>108</v>
      </c>
      <c r="D261" s="80">
        <f t="shared" si="16"/>
        <v>1.0491407646699615E-2</v>
      </c>
      <c r="E261" s="81">
        <f t="shared" si="16"/>
        <v>0.15818551757048815</v>
      </c>
      <c r="F261" s="81">
        <f t="shared" si="16"/>
        <v>0.27941631077589635</v>
      </c>
      <c r="G261" s="81">
        <f t="shared" si="16"/>
        <v>0.1357091327908061</v>
      </c>
      <c r="H261" s="81">
        <f t="shared" si="16"/>
        <v>0</v>
      </c>
      <c r="I261" s="81">
        <f t="shared" si="16"/>
        <v>5.5369095709801509E-2</v>
      </c>
      <c r="J261" s="81">
        <f t="shared" si="16"/>
        <v>3.9256576758440735E-2</v>
      </c>
      <c r="K261" s="81">
        <f t="shared" si="16"/>
        <v>5.0013531088739911E-2</v>
      </c>
      <c r="L261" s="81">
        <f t="shared" si="16"/>
        <v>5.975651205102795E-2</v>
      </c>
      <c r="M261" s="81">
        <f t="shared" si="16"/>
        <v>0.10476242080058966</v>
      </c>
      <c r="N261" s="81">
        <f t="shared" si="16"/>
        <v>0</v>
      </c>
      <c r="O261" s="81">
        <f t="shared" si="16"/>
        <v>0.10701038766681191</v>
      </c>
      <c r="P261" s="82">
        <f t="shared" si="16"/>
        <v>2.9107140698096705E-5</v>
      </c>
      <c r="Q261" s="83">
        <f t="shared" si="16"/>
        <v>1</v>
      </c>
    </row>
    <row r="262" spans="2:17" x14ac:dyDescent="0.15">
      <c r="B262" s="4">
        <v>56</v>
      </c>
      <c r="C262" s="57" t="s">
        <v>109</v>
      </c>
      <c r="D262" s="80">
        <f t="shared" si="16"/>
        <v>2.1899503959962832E-2</v>
      </c>
      <c r="E262" s="81">
        <f t="shared" si="16"/>
        <v>0.30366007738027934</v>
      </c>
      <c r="F262" s="81">
        <f t="shared" si="16"/>
        <v>0.20445649448653219</v>
      </c>
      <c r="G262" s="81">
        <f t="shared" si="16"/>
        <v>0.13059569049854727</v>
      </c>
      <c r="H262" s="81">
        <f t="shared" si="16"/>
        <v>0</v>
      </c>
      <c r="I262" s="81">
        <f t="shared" si="16"/>
        <v>2.0839580946949772E-2</v>
      </c>
      <c r="J262" s="81">
        <f t="shared" si="16"/>
        <v>4.0240203332169842E-2</v>
      </c>
      <c r="K262" s="81">
        <f t="shared" si="16"/>
        <v>6.8951040012585355E-2</v>
      </c>
      <c r="L262" s="81">
        <f t="shared" si="16"/>
        <v>6.5201980227224676E-2</v>
      </c>
      <c r="M262" s="81">
        <f t="shared" si="16"/>
        <v>7.8439219117943479E-2</v>
      </c>
      <c r="N262" s="81">
        <f t="shared" si="16"/>
        <v>0</v>
      </c>
      <c r="O262" s="81">
        <f t="shared" si="16"/>
        <v>6.5716210037805228E-2</v>
      </c>
      <c r="P262" s="82">
        <f t="shared" si="16"/>
        <v>0</v>
      </c>
      <c r="Q262" s="83">
        <f t="shared" si="16"/>
        <v>1</v>
      </c>
    </row>
    <row r="263" spans="2:17" x14ac:dyDescent="0.15">
      <c r="B263" s="4">
        <v>57</v>
      </c>
      <c r="C263" s="57" t="s">
        <v>110</v>
      </c>
      <c r="D263" s="80">
        <f t="shared" si="16"/>
        <v>1.6644811006050569E-2</v>
      </c>
      <c r="E263" s="81">
        <f t="shared" si="16"/>
        <v>0.20189312994329683</v>
      </c>
      <c r="F263" s="81">
        <f t="shared" si="16"/>
        <v>0.30434495741944334</v>
      </c>
      <c r="G263" s="81">
        <f t="shared" si="16"/>
        <v>6.8585971313740071E-2</v>
      </c>
      <c r="H263" s="81">
        <f t="shared" si="16"/>
        <v>0</v>
      </c>
      <c r="I263" s="81">
        <f t="shared" si="16"/>
        <v>6.9871049431991558E-2</v>
      </c>
      <c r="J263" s="81">
        <f t="shared" si="16"/>
        <v>6.5161122013620391E-3</v>
      </c>
      <c r="K263" s="81">
        <f t="shared" si="16"/>
        <v>8.396133089036098E-2</v>
      </c>
      <c r="L263" s="81">
        <f t="shared" si="16"/>
        <v>9.4132351977275319E-2</v>
      </c>
      <c r="M263" s="81">
        <f t="shared" si="16"/>
        <v>8.2698173543929013E-2</v>
      </c>
      <c r="N263" s="81">
        <f t="shared" si="16"/>
        <v>0</v>
      </c>
      <c r="O263" s="81">
        <f t="shared" si="16"/>
        <v>7.1352112272550283E-2</v>
      </c>
      <c r="P263" s="82">
        <f t="shared" si="16"/>
        <v>0</v>
      </c>
      <c r="Q263" s="83">
        <f t="shared" si="16"/>
        <v>1</v>
      </c>
    </row>
    <row r="264" spans="2:17" x14ac:dyDescent="0.15">
      <c r="B264" s="4">
        <v>58</v>
      </c>
      <c r="C264" s="57" t="s">
        <v>111</v>
      </c>
      <c r="D264" s="80">
        <f t="shared" si="16"/>
        <v>1.3878539663824623E-2</v>
      </c>
      <c r="E264" s="81">
        <f t="shared" si="16"/>
        <v>0.36414788396743825</v>
      </c>
      <c r="F264" s="81">
        <f t="shared" si="16"/>
        <v>0.21904722236970503</v>
      </c>
      <c r="G264" s="81">
        <f t="shared" si="16"/>
        <v>5.6794970612269312E-2</v>
      </c>
      <c r="H264" s="81">
        <f t="shared" si="16"/>
        <v>0</v>
      </c>
      <c r="I264" s="81">
        <f t="shared" si="16"/>
        <v>1.9670800050530665E-2</v>
      </c>
      <c r="J264" s="81">
        <f t="shared" si="16"/>
        <v>8.9910100579210783E-3</v>
      </c>
      <c r="K264" s="81">
        <f t="shared" si="16"/>
        <v>6.4899100395518397E-2</v>
      </c>
      <c r="L264" s="81">
        <f t="shared" si="16"/>
        <v>5.4616293453776957E-2</v>
      </c>
      <c r="M264" s="81">
        <f t="shared" si="16"/>
        <v>8.9472686894799189E-2</v>
      </c>
      <c r="N264" s="81">
        <f t="shared" si="16"/>
        <v>0</v>
      </c>
      <c r="O264" s="81">
        <f t="shared" si="16"/>
        <v>0.10848149253421652</v>
      </c>
      <c r="P264" s="82">
        <f t="shared" si="16"/>
        <v>0</v>
      </c>
      <c r="Q264" s="83">
        <f t="shared" si="16"/>
        <v>1</v>
      </c>
    </row>
    <row r="265" spans="2:17" x14ac:dyDescent="0.15">
      <c r="B265" s="4">
        <v>59</v>
      </c>
      <c r="C265" s="57" t="s">
        <v>112</v>
      </c>
      <c r="D265" s="80">
        <f t="shared" si="16"/>
        <v>1.0003856461108965E-2</v>
      </c>
      <c r="E265" s="81">
        <f t="shared" si="16"/>
        <v>0.14651617718208579</v>
      </c>
      <c r="F265" s="81">
        <f t="shared" si="16"/>
        <v>0.38833955126329511</v>
      </c>
      <c r="G265" s="81">
        <f t="shared" si="16"/>
        <v>5.5577644306235026E-2</v>
      </c>
      <c r="H265" s="81">
        <f t="shared" si="16"/>
        <v>3.2012682144158231E-7</v>
      </c>
      <c r="I265" s="81">
        <f t="shared" si="16"/>
        <v>2.073973625391435E-2</v>
      </c>
      <c r="J265" s="81">
        <f t="shared" si="16"/>
        <v>5.6997513468268922E-3</v>
      </c>
      <c r="K265" s="81">
        <f t="shared" si="16"/>
        <v>5.4270779912170004E-2</v>
      </c>
      <c r="L265" s="81">
        <f t="shared" si="16"/>
        <v>6.2216861165052484E-2</v>
      </c>
      <c r="M265" s="81">
        <f t="shared" si="16"/>
        <v>0.16252571952237932</v>
      </c>
      <c r="N265" s="81">
        <f t="shared" si="16"/>
        <v>0</v>
      </c>
      <c r="O265" s="81">
        <f t="shared" si="16"/>
        <v>9.4109602460110603E-2</v>
      </c>
      <c r="P265" s="82">
        <f t="shared" si="16"/>
        <v>0</v>
      </c>
      <c r="Q265" s="83">
        <f t="shared" si="16"/>
        <v>1</v>
      </c>
    </row>
    <row r="266" spans="2:17" x14ac:dyDescent="0.15">
      <c r="B266" s="4">
        <v>60</v>
      </c>
      <c r="C266" s="57" t="s">
        <v>113</v>
      </c>
      <c r="D266" s="80">
        <f t="shared" si="16"/>
        <v>1.0896330774257905E-2</v>
      </c>
      <c r="E266" s="81">
        <f t="shared" si="16"/>
        <v>0.12673891515861199</v>
      </c>
      <c r="F266" s="81">
        <f t="shared" si="16"/>
        <v>0.36510097020371118</v>
      </c>
      <c r="G266" s="81">
        <f t="shared" si="16"/>
        <v>0.10346973833130187</v>
      </c>
      <c r="H266" s="81">
        <f t="shared" si="16"/>
        <v>1.7608233940401616E-4</v>
      </c>
      <c r="I266" s="81">
        <f t="shared" si="16"/>
        <v>2.0909346896904834E-2</v>
      </c>
      <c r="J266" s="81">
        <f t="shared" si="16"/>
        <v>2.5504633296961732E-2</v>
      </c>
      <c r="K266" s="81">
        <f t="shared" si="16"/>
        <v>8.1488384734377847E-2</v>
      </c>
      <c r="L266" s="81">
        <f t="shared" si="16"/>
        <v>8.6775300065715641E-2</v>
      </c>
      <c r="M266" s="81">
        <f t="shared" si="16"/>
        <v>9.6688254972307625E-2</v>
      </c>
      <c r="N266" s="81">
        <f t="shared" si="16"/>
        <v>0</v>
      </c>
      <c r="O266" s="81">
        <f t="shared" si="16"/>
        <v>8.2252043226445332E-2</v>
      </c>
      <c r="P266" s="82">
        <f t="shared" si="16"/>
        <v>0</v>
      </c>
      <c r="Q266" s="83">
        <f t="shared" si="16"/>
        <v>1</v>
      </c>
    </row>
    <row r="267" spans="2:17" x14ac:dyDescent="0.15">
      <c r="B267" s="4">
        <v>61</v>
      </c>
      <c r="C267" s="57" t="s">
        <v>114</v>
      </c>
      <c r="D267" s="80">
        <f t="shared" si="16"/>
        <v>1.0064588549202634E-2</v>
      </c>
      <c r="E267" s="81">
        <f t="shared" si="16"/>
        <v>0.17468682748019998</v>
      </c>
      <c r="F267" s="81">
        <f t="shared" si="16"/>
        <v>0.36817051450785065</v>
      </c>
      <c r="G267" s="81">
        <f t="shared" si="16"/>
        <v>8.1711274210712795E-2</v>
      </c>
      <c r="H267" s="81">
        <f t="shared" si="16"/>
        <v>3.1260624128097631E-4</v>
      </c>
      <c r="I267" s="81">
        <f t="shared" si="16"/>
        <v>2.5673274410985783E-2</v>
      </c>
      <c r="J267" s="81">
        <f t="shared" si="16"/>
        <v>5.8017668504757201E-3</v>
      </c>
      <c r="K267" s="81">
        <f t="shared" si="16"/>
        <v>9.5713471473860529E-2</v>
      </c>
      <c r="L267" s="81">
        <f t="shared" si="16"/>
        <v>5.436161039566418E-2</v>
      </c>
      <c r="M267" s="81">
        <f t="shared" si="16"/>
        <v>0.10677296782113348</v>
      </c>
      <c r="N267" s="81">
        <f t="shared" si="16"/>
        <v>0</v>
      </c>
      <c r="O267" s="81">
        <f t="shared" si="16"/>
        <v>7.6731098058633249E-2</v>
      </c>
      <c r="P267" s="82">
        <f t="shared" si="16"/>
        <v>0</v>
      </c>
      <c r="Q267" s="83">
        <f t="shared" si="16"/>
        <v>1</v>
      </c>
    </row>
    <row r="268" spans="2:17" x14ac:dyDescent="0.15">
      <c r="B268" s="4">
        <v>62</v>
      </c>
      <c r="C268" s="57" t="s">
        <v>115</v>
      </c>
      <c r="D268" s="80">
        <f t="shared" si="16"/>
        <v>1.0760451175824959E-2</v>
      </c>
      <c r="E268" s="81">
        <f t="shared" si="16"/>
        <v>0.10493746132508225</v>
      </c>
      <c r="F268" s="81">
        <f t="shared" si="16"/>
        <v>0.35516986213998541</v>
      </c>
      <c r="G268" s="81">
        <f t="shared" si="16"/>
        <v>0.11658982243966051</v>
      </c>
      <c r="H268" s="81">
        <f t="shared" si="16"/>
        <v>3.5823533758749851E-3</v>
      </c>
      <c r="I268" s="81">
        <f t="shared" si="16"/>
        <v>1.4406040057088849E-2</v>
      </c>
      <c r="J268" s="81">
        <f t="shared" si="16"/>
        <v>7.8966680592254656E-3</v>
      </c>
      <c r="K268" s="81">
        <f t="shared" si="16"/>
        <v>7.6706817217317036E-2</v>
      </c>
      <c r="L268" s="81">
        <f t="shared" si="16"/>
        <v>6.7692327276556719E-2</v>
      </c>
      <c r="M268" s="81">
        <f t="shared" si="16"/>
        <v>0.15989118202782462</v>
      </c>
      <c r="N268" s="81">
        <f t="shared" si="16"/>
        <v>0</v>
      </c>
      <c r="O268" s="81">
        <f t="shared" si="16"/>
        <v>8.2367014905559213E-2</v>
      </c>
      <c r="P268" s="82">
        <f t="shared" si="16"/>
        <v>0</v>
      </c>
      <c r="Q268" s="83">
        <f t="shared" si="16"/>
        <v>1</v>
      </c>
    </row>
    <row r="269" spans="2:17" ht="12.75" thickBot="1" x14ac:dyDescent="0.2">
      <c r="B269" s="10">
        <v>63</v>
      </c>
      <c r="C269" s="63" t="s">
        <v>116</v>
      </c>
      <c r="D269" s="104">
        <f t="shared" si="16"/>
        <v>1.3497258648132983E-2</v>
      </c>
      <c r="E269" s="105">
        <f t="shared" si="16"/>
        <v>0.13834933147438647</v>
      </c>
      <c r="F269" s="105">
        <f t="shared" si="16"/>
        <v>0.3785844152408212</v>
      </c>
      <c r="G269" s="105">
        <f t="shared" si="16"/>
        <v>7.7073979891625691E-2</v>
      </c>
      <c r="H269" s="105">
        <f t="shared" si="16"/>
        <v>0</v>
      </c>
      <c r="I269" s="105">
        <f t="shared" si="16"/>
        <v>1.6338715542366822E-2</v>
      </c>
      <c r="J269" s="105">
        <f t="shared" si="16"/>
        <v>4.8146395757564945E-3</v>
      </c>
      <c r="K269" s="105">
        <f t="shared" si="16"/>
        <v>9.3946137711784894E-2</v>
      </c>
      <c r="L269" s="105">
        <f t="shared" si="16"/>
        <v>7.0177746412493011E-2</v>
      </c>
      <c r="M269" s="105">
        <f t="shared" si="16"/>
        <v>0.12403671214974776</v>
      </c>
      <c r="N269" s="105">
        <f t="shared" si="16"/>
        <v>1.2231640694939313E-4</v>
      </c>
      <c r="O269" s="105">
        <f t="shared" si="16"/>
        <v>8.3058746945935291E-2</v>
      </c>
      <c r="P269" s="106">
        <f t="shared" si="16"/>
        <v>0</v>
      </c>
      <c r="Q269" s="107">
        <f t="shared" si="16"/>
        <v>1</v>
      </c>
    </row>
    <row r="270" spans="2:17" ht="12.75" thickTop="1" x14ac:dyDescent="0.15">
      <c r="B270" s="8"/>
      <c r="C270" s="64" t="s">
        <v>117</v>
      </c>
      <c r="D270" s="108">
        <f t="shared" si="16"/>
        <v>6.4872356200897608E-3</v>
      </c>
      <c r="E270" s="109">
        <f t="shared" si="16"/>
        <v>0.1181589372232854</v>
      </c>
      <c r="F270" s="109">
        <f t="shared" si="16"/>
        <v>0.40920442497277171</v>
      </c>
      <c r="G270" s="109">
        <f t="shared" si="16"/>
        <v>7.869957904733503E-2</v>
      </c>
      <c r="H270" s="109">
        <f t="shared" si="16"/>
        <v>1.5672950811489634E-3</v>
      </c>
      <c r="I270" s="109">
        <f t="shared" si="16"/>
        <v>7.697846493072277E-3</v>
      </c>
      <c r="J270" s="109">
        <f t="shared" si="16"/>
        <v>1.3926782091359554E-2</v>
      </c>
      <c r="K270" s="109">
        <f t="shared" si="16"/>
        <v>0.11000995676440793</v>
      </c>
      <c r="L270" s="109">
        <f t="shared" si="16"/>
        <v>4.0504980369592776E-2</v>
      </c>
      <c r="M270" s="109">
        <f t="shared" si="16"/>
        <v>0.12411407841339341</v>
      </c>
      <c r="N270" s="109">
        <f t="shared" si="16"/>
        <v>4.1327517654795763E-4</v>
      </c>
      <c r="O270" s="109">
        <f t="shared" si="16"/>
        <v>8.9128882920173319E-2</v>
      </c>
      <c r="P270" s="110">
        <f t="shared" si="16"/>
        <v>8.6725826821946434E-5</v>
      </c>
      <c r="Q270" s="111">
        <f t="shared" si="16"/>
        <v>1</v>
      </c>
    </row>
    <row r="272" spans="2:17" s="43" customFormat="1" ht="13.5" x14ac:dyDescent="0.15">
      <c r="B272" s="44" t="str">
        <f>+B1</f>
        <v>平成３０年度</v>
      </c>
      <c r="D272" s="45" t="s">
        <v>119</v>
      </c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</row>
    <row r="273" spans="2:17" x14ac:dyDescent="0.15">
      <c r="B273" s="75" t="s">
        <v>124</v>
      </c>
      <c r="Q273" s="1"/>
    </row>
    <row r="274" spans="2:17" x14ac:dyDescent="0.15">
      <c r="B274" s="121" t="s">
        <v>1</v>
      </c>
      <c r="C274" s="122"/>
      <c r="D274" s="46" t="s">
        <v>2</v>
      </c>
      <c r="E274" s="28" t="s">
        <v>3</v>
      </c>
      <c r="F274" s="28" t="s">
        <v>4</v>
      </c>
      <c r="G274" s="28" t="s">
        <v>5</v>
      </c>
      <c r="H274" s="28" t="s">
        <v>6</v>
      </c>
      <c r="I274" s="28" t="s">
        <v>7</v>
      </c>
      <c r="J274" s="28" t="s">
        <v>8</v>
      </c>
      <c r="K274" s="28" t="s">
        <v>9</v>
      </c>
      <c r="L274" s="28" t="s">
        <v>10</v>
      </c>
      <c r="M274" s="28" t="s">
        <v>11</v>
      </c>
      <c r="N274" s="28" t="s">
        <v>12</v>
      </c>
      <c r="O274" s="28" t="s">
        <v>13</v>
      </c>
      <c r="P274" s="112" t="s">
        <v>14</v>
      </c>
      <c r="Q274" s="1"/>
    </row>
    <row r="275" spans="2:17" x14ac:dyDescent="0.15">
      <c r="B275" s="22" t="s">
        <v>16</v>
      </c>
      <c r="C275" s="56" t="s">
        <v>17</v>
      </c>
      <c r="D275" s="47">
        <f>+RANK(D207,D$207:D$269)</f>
        <v>63</v>
      </c>
      <c r="E275" s="23">
        <f t="shared" ref="E275:P275" si="17">+RANK(E207,E$207:E$269)</f>
        <v>53</v>
      </c>
      <c r="F275" s="23">
        <f t="shared" si="17"/>
        <v>47</v>
      </c>
      <c r="G275" s="23">
        <f t="shared" si="17"/>
        <v>45</v>
      </c>
      <c r="H275" s="23">
        <f t="shared" si="17"/>
        <v>44</v>
      </c>
      <c r="I275" s="23">
        <f t="shared" si="17"/>
        <v>55</v>
      </c>
      <c r="J275" s="23">
        <f t="shared" si="17"/>
        <v>3</v>
      </c>
      <c r="K275" s="23">
        <f t="shared" si="17"/>
        <v>17</v>
      </c>
      <c r="L275" s="23">
        <f t="shared" si="17"/>
        <v>60</v>
      </c>
      <c r="M275" s="23">
        <f t="shared" si="17"/>
        <v>1</v>
      </c>
      <c r="N275" s="23">
        <f t="shared" si="17"/>
        <v>14</v>
      </c>
      <c r="O275" s="23">
        <f t="shared" si="17"/>
        <v>24</v>
      </c>
      <c r="P275" s="113">
        <f t="shared" si="17"/>
        <v>4</v>
      </c>
      <c r="Q275" s="1"/>
    </row>
    <row r="276" spans="2:17" x14ac:dyDescent="0.15">
      <c r="B276" s="4" t="s">
        <v>18</v>
      </c>
      <c r="C276" s="57" t="s">
        <v>19</v>
      </c>
      <c r="D276" s="48">
        <f t="shared" ref="D276:P291" si="18">+RANK(D208,D$207:D$269)</f>
        <v>59</v>
      </c>
      <c r="E276" s="5">
        <f t="shared" si="18"/>
        <v>61</v>
      </c>
      <c r="F276" s="5">
        <f t="shared" si="18"/>
        <v>12</v>
      </c>
      <c r="G276" s="5">
        <f t="shared" si="18"/>
        <v>19</v>
      </c>
      <c r="H276" s="5">
        <f t="shared" si="18"/>
        <v>20</v>
      </c>
      <c r="I276" s="5">
        <f t="shared" si="18"/>
        <v>42</v>
      </c>
      <c r="J276" s="5">
        <f t="shared" si="18"/>
        <v>23</v>
      </c>
      <c r="K276" s="5">
        <f t="shared" si="18"/>
        <v>46</v>
      </c>
      <c r="L276" s="5">
        <f t="shared" si="18"/>
        <v>42</v>
      </c>
      <c r="M276" s="5">
        <f t="shared" si="18"/>
        <v>7</v>
      </c>
      <c r="N276" s="5">
        <f t="shared" si="18"/>
        <v>3</v>
      </c>
      <c r="O276" s="5">
        <f t="shared" si="18"/>
        <v>31</v>
      </c>
      <c r="P276" s="114">
        <f t="shared" si="18"/>
        <v>2</v>
      </c>
      <c r="Q276" s="1"/>
    </row>
    <row r="277" spans="2:17" x14ac:dyDescent="0.15">
      <c r="B277" s="4" t="s">
        <v>20</v>
      </c>
      <c r="C277" s="57" t="s">
        <v>21</v>
      </c>
      <c r="D277" s="48">
        <f t="shared" si="18"/>
        <v>51</v>
      </c>
      <c r="E277" s="5">
        <f t="shared" si="18"/>
        <v>43</v>
      </c>
      <c r="F277" s="5">
        <f t="shared" si="18"/>
        <v>26</v>
      </c>
      <c r="G277" s="5">
        <f t="shared" si="18"/>
        <v>33</v>
      </c>
      <c r="H277" s="5">
        <f t="shared" si="18"/>
        <v>24</v>
      </c>
      <c r="I277" s="5">
        <f t="shared" si="18"/>
        <v>24</v>
      </c>
      <c r="J277" s="5">
        <f t="shared" si="18"/>
        <v>6</v>
      </c>
      <c r="K277" s="5">
        <f t="shared" si="18"/>
        <v>13</v>
      </c>
      <c r="L277" s="5">
        <f t="shared" si="18"/>
        <v>46</v>
      </c>
      <c r="M277" s="5">
        <f t="shared" si="18"/>
        <v>38</v>
      </c>
      <c r="N277" s="5">
        <f t="shared" si="18"/>
        <v>14</v>
      </c>
      <c r="O277" s="5">
        <f t="shared" si="18"/>
        <v>54</v>
      </c>
      <c r="P277" s="114">
        <f t="shared" si="18"/>
        <v>4</v>
      </c>
      <c r="Q277" s="1"/>
    </row>
    <row r="278" spans="2:17" x14ac:dyDescent="0.15">
      <c r="B278" s="4" t="s">
        <v>22</v>
      </c>
      <c r="C278" s="57" t="s">
        <v>23</v>
      </c>
      <c r="D278" s="48">
        <f t="shared" si="18"/>
        <v>62</v>
      </c>
      <c r="E278" s="5">
        <f t="shared" si="18"/>
        <v>63</v>
      </c>
      <c r="F278" s="5">
        <f t="shared" si="18"/>
        <v>8</v>
      </c>
      <c r="G278" s="5">
        <f t="shared" si="18"/>
        <v>22</v>
      </c>
      <c r="H278" s="5">
        <f t="shared" si="18"/>
        <v>15</v>
      </c>
      <c r="I278" s="5">
        <f t="shared" si="18"/>
        <v>41</v>
      </c>
      <c r="J278" s="5">
        <f t="shared" si="18"/>
        <v>51</v>
      </c>
      <c r="K278" s="5">
        <f t="shared" si="18"/>
        <v>9</v>
      </c>
      <c r="L278" s="5">
        <f t="shared" si="18"/>
        <v>61</v>
      </c>
      <c r="M278" s="5">
        <f t="shared" si="18"/>
        <v>11</v>
      </c>
      <c r="N278" s="5">
        <f t="shared" si="18"/>
        <v>14</v>
      </c>
      <c r="O278" s="5">
        <f t="shared" si="18"/>
        <v>48</v>
      </c>
      <c r="P278" s="114">
        <f t="shared" si="18"/>
        <v>4</v>
      </c>
      <c r="Q278" s="1"/>
    </row>
    <row r="279" spans="2:17" x14ac:dyDescent="0.15">
      <c r="B279" s="4" t="s">
        <v>24</v>
      </c>
      <c r="C279" s="57" t="s">
        <v>25</v>
      </c>
      <c r="D279" s="48">
        <f t="shared" si="18"/>
        <v>26</v>
      </c>
      <c r="E279" s="5">
        <f t="shared" si="18"/>
        <v>59</v>
      </c>
      <c r="F279" s="5">
        <f t="shared" si="18"/>
        <v>28</v>
      </c>
      <c r="G279" s="5">
        <f t="shared" si="18"/>
        <v>48</v>
      </c>
      <c r="H279" s="5">
        <f t="shared" si="18"/>
        <v>26</v>
      </c>
      <c r="I279" s="5">
        <f t="shared" si="18"/>
        <v>29</v>
      </c>
      <c r="J279" s="5">
        <f t="shared" si="18"/>
        <v>18</v>
      </c>
      <c r="K279" s="5">
        <f t="shared" si="18"/>
        <v>18</v>
      </c>
      <c r="L279" s="5">
        <f t="shared" si="18"/>
        <v>44</v>
      </c>
      <c r="M279" s="5">
        <f t="shared" si="18"/>
        <v>19</v>
      </c>
      <c r="N279" s="5">
        <f t="shared" si="18"/>
        <v>14</v>
      </c>
      <c r="O279" s="5">
        <f t="shared" si="18"/>
        <v>13</v>
      </c>
      <c r="P279" s="114">
        <f t="shared" si="18"/>
        <v>4</v>
      </c>
      <c r="Q279" s="1"/>
    </row>
    <row r="280" spans="2:17" x14ac:dyDescent="0.15">
      <c r="B280" s="4" t="s">
        <v>26</v>
      </c>
      <c r="C280" s="57" t="s">
        <v>27</v>
      </c>
      <c r="D280" s="48">
        <f t="shared" si="18"/>
        <v>44</v>
      </c>
      <c r="E280" s="5">
        <f t="shared" si="18"/>
        <v>15</v>
      </c>
      <c r="F280" s="5">
        <f t="shared" si="18"/>
        <v>51</v>
      </c>
      <c r="G280" s="5">
        <f t="shared" si="18"/>
        <v>10</v>
      </c>
      <c r="H280" s="5">
        <f t="shared" si="18"/>
        <v>12</v>
      </c>
      <c r="I280" s="5">
        <f t="shared" si="18"/>
        <v>13</v>
      </c>
      <c r="J280" s="5">
        <f t="shared" si="18"/>
        <v>8</v>
      </c>
      <c r="K280" s="5">
        <f t="shared" si="18"/>
        <v>35</v>
      </c>
      <c r="L280" s="5">
        <f t="shared" si="18"/>
        <v>5</v>
      </c>
      <c r="M280" s="5">
        <f t="shared" si="18"/>
        <v>53</v>
      </c>
      <c r="N280" s="5">
        <f t="shared" si="18"/>
        <v>14</v>
      </c>
      <c r="O280" s="5">
        <f t="shared" si="18"/>
        <v>9</v>
      </c>
      <c r="P280" s="114">
        <f t="shared" si="18"/>
        <v>4</v>
      </c>
      <c r="Q280" s="1"/>
    </row>
    <row r="281" spans="2:17" x14ac:dyDescent="0.15">
      <c r="B281" s="4" t="s">
        <v>28</v>
      </c>
      <c r="C281" s="57" t="s">
        <v>29</v>
      </c>
      <c r="D281" s="48">
        <f t="shared" si="18"/>
        <v>57</v>
      </c>
      <c r="E281" s="5">
        <f t="shared" si="18"/>
        <v>52</v>
      </c>
      <c r="F281" s="5">
        <f t="shared" si="18"/>
        <v>9</v>
      </c>
      <c r="G281" s="5">
        <f t="shared" si="18"/>
        <v>5</v>
      </c>
      <c r="H281" s="5">
        <f t="shared" si="18"/>
        <v>25</v>
      </c>
      <c r="I281" s="5">
        <f t="shared" si="18"/>
        <v>54</v>
      </c>
      <c r="J281" s="5">
        <f t="shared" si="18"/>
        <v>48</v>
      </c>
      <c r="K281" s="5">
        <f t="shared" si="18"/>
        <v>26</v>
      </c>
      <c r="L281" s="5">
        <f t="shared" si="18"/>
        <v>47</v>
      </c>
      <c r="M281" s="5">
        <f t="shared" si="18"/>
        <v>39</v>
      </c>
      <c r="N281" s="5">
        <f t="shared" si="18"/>
        <v>1</v>
      </c>
      <c r="O281" s="5">
        <f t="shared" si="18"/>
        <v>60</v>
      </c>
      <c r="P281" s="114">
        <f t="shared" si="18"/>
        <v>4</v>
      </c>
      <c r="Q281" s="1"/>
    </row>
    <row r="282" spans="2:17" x14ac:dyDescent="0.15">
      <c r="B282" s="4" t="s">
        <v>30</v>
      </c>
      <c r="C282" s="57" t="s">
        <v>31</v>
      </c>
      <c r="D282" s="48">
        <f t="shared" si="18"/>
        <v>36</v>
      </c>
      <c r="E282" s="5">
        <f t="shared" si="18"/>
        <v>36</v>
      </c>
      <c r="F282" s="5">
        <f t="shared" si="18"/>
        <v>42</v>
      </c>
      <c r="G282" s="5">
        <f t="shared" si="18"/>
        <v>20</v>
      </c>
      <c r="H282" s="5">
        <f t="shared" si="18"/>
        <v>42</v>
      </c>
      <c r="I282" s="5">
        <f t="shared" si="18"/>
        <v>35</v>
      </c>
      <c r="J282" s="5">
        <f t="shared" si="18"/>
        <v>5</v>
      </c>
      <c r="K282" s="5">
        <f t="shared" si="18"/>
        <v>6</v>
      </c>
      <c r="L282" s="5">
        <f t="shared" si="18"/>
        <v>37</v>
      </c>
      <c r="M282" s="5">
        <f t="shared" si="18"/>
        <v>62</v>
      </c>
      <c r="N282" s="5">
        <f t="shared" si="18"/>
        <v>14</v>
      </c>
      <c r="O282" s="5">
        <f t="shared" si="18"/>
        <v>18</v>
      </c>
      <c r="P282" s="114">
        <f t="shared" si="18"/>
        <v>1</v>
      </c>
      <c r="Q282" s="1"/>
    </row>
    <row r="283" spans="2:17" x14ac:dyDescent="0.15">
      <c r="B283" s="4" t="s">
        <v>32</v>
      </c>
      <c r="C283" s="57" t="s">
        <v>33</v>
      </c>
      <c r="D283" s="48">
        <f t="shared" si="18"/>
        <v>35</v>
      </c>
      <c r="E283" s="5">
        <f t="shared" si="18"/>
        <v>50</v>
      </c>
      <c r="F283" s="5">
        <f t="shared" si="18"/>
        <v>32</v>
      </c>
      <c r="G283" s="5">
        <f t="shared" si="18"/>
        <v>11</v>
      </c>
      <c r="H283" s="5">
        <f t="shared" si="18"/>
        <v>5</v>
      </c>
      <c r="I283" s="5">
        <f t="shared" si="18"/>
        <v>5</v>
      </c>
      <c r="J283" s="5">
        <f t="shared" si="18"/>
        <v>33</v>
      </c>
      <c r="K283" s="5">
        <f t="shared" si="18"/>
        <v>56</v>
      </c>
      <c r="L283" s="5">
        <f t="shared" si="18"/>
        <v>45</v>
      </c>
      <c r="M283" s="5">
        <f t="shared" si="18"/>
        <v>12</v>
      </c>
      <c r="N283" s="5">
        <f t="shared" si="18"/>
        <v>14</v>
      </c>
      <c r="O283" s="5">
        <f t="shared" si="18"/>
        <v>21</v>
      </c>
      <c r="P283" s="114">
        <f t="shared" si="18"/>
        <v>4</v>
      </c>
      <c r="Q283" s="1"/>
    </row>
    <row r="284" spans="2:17" x14ac:dyDescent="0.15">
      <c r="B284" s="4" t="s">
        <v>34</v>
      </c>
      <c r="C284" s="57" t="s">
        <v>35</v>
      </c>
      <c r="D284" s="48">
        <f t="shared" si="18"/>
        <v>39</v>
      </c>
      <c r="E284" s="5">
        <f t="shared" si="18"/>
        <v>12</v>
      </c>
      <c r="F284" s="5">
        <f t="shared" si="18"/>
        <v>31</v>
      </c>
      <c r="G284" s="5">
        <f t="shared" si="18"/>
        <v>60</v>
      </c>
      <c r="H284" s="5">
        <f t="shared" si="18"/>
        <v>17</v>
      </c>
      <c r="I284" s="5">
        <f t="shared" si="18"/>
        <v>30</v>
      </c>
      <c r="J284" s="5">
        <f t="shared" si="18"/>
        <v>40</v>
      </c>
      <c r="K284" s="5">
        <f t="shared" si="18"/>
        <v>50</v>
      </c>
      <c r="L284" s="5">
        <f t="shared" si="18"/>
        <v>31</v>
      </c>
      <c r="M284" s="5">
        <f t="shared" si="18"/>
        <v>29</v>
      </c>
      <c r="N284" s="5">
        <f t="shared" si="18"/>
        <v>14</v>
      </c>
      <c r="O284" s="5">
        <f t="shared" si="18"/>
        <v>5</v>
      </c>
      <c r="P284" s="114">
        <f t="shared" si="18"/>
        <v>4</v>
      </c>
      <c r="Q284" s="1"/>
    </row>
    <row r="285" spans="2:17" x14ac:dyDescent="0.15">
      <c r="B285" s="4" t="s">
        <v>36</v>
      </c>
      <c r="C285" s="57" t="s">
        <v>37</v>
      </c>
      <c r="D285" s="48">
        <f t="shared" si="18"/>
        <v>34</v>
      </c>
      <c r="E285" s="5">
        <f t="shared" si="18"/>
        <v>30</v>
      </c>
      <c r="F285" s="5">
        <f t="shared" si="18"/>
        <v>27</v>
      </c>
      <c r="G285" s="5">
        <f t="shared" si="18"/>
        <v>25</v>
      </c>
      <c r="H285" s="5">
        <f t="shared" si="18"/>
        <v>13</v>
      </c>
      <c r="I285" s="5">
        <f t="shared" si="18"/>
        <v>12</v>
      </c>
      <c r="J285" s="5">
        <f t="shared" si="18"/>
        <v>14</v>
      </c>
      <c r="K285" s="5">
        <f t="shared" si="18"/>
        <v>24</v>
      </c>
      <c r="L285" s="5">
        <f t="shared" si="18"/>
        <v>48</v>
      </c>
      <c r="M285" s="5">
        <f t="shared" si="18"/>
        <v>52</v>
      </c>
      <c r="N285" s="5">
        <f t="shared" si="18"/>
        <v>14</v>
      </c>
      <c r="O285" s="5">
        <f t="shared" si="18"/>
        <v>50</v>
      </c>
      <c r="P285" s="114">
        <f t="shared" si="18"/>
        <v>4</v>
      </c>
      <c r="Q285" s="1"/>
    </row>
    <row r="286" spans="2:17" x14ac:dyDescent="0.15">
      <c r="B286" s="4" t="s">
        <v>38</v>
      </c>
      <c r="C286" s="57" t="s">
        <v>39</v>
      </c>
      <c r="D286" s="48">
        <f t="shared" si="18"/>
        <v>55</v>
      </c>
      <c r="E286" s="5">
        <f t="shared" si="18"/>
        <v>62</v>
      </c>
      <c r="F286" s="5">
        <f t="shared" si="18"/>
        <v>14</v>
      </c>
      <c r="G286" s="5">
        <f t="shared" si="18"/>
        <v>3</v>
      </c>
      <c r="H286" s="5">
        <f t="shared" si="18"/>
        <v>21</v>
      </c>
      <c r="I286" s="5">
        <f t="shared" si="18"/>
        <v>46</v>
      </c>
      <c r="J286" s="5">
        <f t="shared" si="18"/>
        <v>29</v>
      </c>
      <c r="K286" s="5">
        <f t="shared" si="18"/>
        <v>31</v>
      </c>
      <c r="L286" s="5">
        <f t="shared" si="18"/>
        <v>49</v>
      </c>
      <c r="M286" s="5">
        <f t="shared" si="18"/>
        <v>33</v>
      </c>
      <c r="N286" s="5">
        <f t="shared" si="18"/>
        <v>14</v>
      </c>
      <c r="O286" s="5">
        <f t="shared" si="18"/>
        <v>19</v>
      </c>
      <c r="P286" s="114">
        <f t="shared" si="18"/>
        <v>4</v>
      </c>
      <c r="Q286" s="1"/>
    </row>
    <row r="287" spans="2:17" x14ac:dyDescent="0.15">
      <c r="B287" s="4" t="s">
        <v>40</v>
      </c>
      <c r="C287" s="57" t="s">
        <v>41</v>
      </c>
      <c r="D287" s="48">
        <f t="shared" si="18"/>
        <v>48</v>
      </c>
      <c r="E287" s="5">
        <f t="shared" si="18"/>
        <v>45</v>
      </c>
      <c r="F287" s="5">
        <f t="shared" si="18"/>
        <v>23</v>
      </c>
      <c r="G287" s="5">
        <f t="shared" si="18"/>
        <v>15</v>
      </c>
      <c r="H287" s="5">
        <f t="shared" si="18"/>
        <v>4</v>
      </c>
      <c r="I287" s="5">
        <f t="shared" si="18"/>
        <v>47</v>
      </c>
      <c r="J287" s="5">
        <f t="shared" si="18"/>
        <v>16</v>
      </c>
      <c r="K287" s="5">
        <f t="shared" si="18"/>
        <v>22</v>
      </c>
      <c r="L287" s="5">
        <f t="shared" si="18"/>
        <v>33</v>
      </c>
      <c r="M287" s="5">
        <f t="shared" si="18"/>
        <v>30</v>
      </c>
      <c r="N287" s="5">
        <f t="shared" si="18"/>
        <v>14</v>
      </c>
      <c r="O287" s="5">
        <f t="shared" si="18"/>
        <v>39</v>
      </c>
      <c r="P287" s="114">
        <f t="shared" si="18"/>
        <v>4</v>
      </c>
      <c r="Q287" s="1"/>
    </row>
    <row r="288" spans="2:17" x14ac:dyDescent="0.15">
      <c r="B288" s="4" t="s">
        <v>42</v>
      </c>
      <c r="C288" s="57" t="s">
        <v>43</v>
      </c>
      <c r="D288" s="48">
        <f t="shared" si="18"/>
        <v>33</v>
      </c>
      <c r="E288" s="5">
        <f t="shared" si="18"/>
        <v>37</v>
      </c>
      <c r="F288" s="5">
        <f t="shared" si="18"/>
        <v>44</v>
      </c>
      <c r="G288" s="5">
        <f t="shared" si="18"/>
        <v>18</v>
      </c>
      <c r="H288" s="5">
        <f t="shared" si="18"/>
        <v>2</v>
      </c>
      <c r="I288" s="5">
        <f t="shared" si="18"/>
        <v>28</v>
      </c>
      <c r="J288" s="5">
        <f t="shared" si="18"/>
        <v>20</v>
      </c>
      <c r="K288" s="5">
        <f t="shared" si="18"/>
        <v>11</v>
      </c>
      <c r="L288" s="5">
        <f t="shared" si="18"/>
        <v>34</v>
      </c>
      <c r="M288" s="5">
        <f t="shared" si="18"/>
        <v>51</v>
      </c>
      <c r="N288" s="5">
        <f t="shared" si="18"/>
        <v>14</v>
      </c>
      <c r="O288" s="5">
        <f t="shared" si="18"/>
        <v>11</v>
      </c>
      <c r="P288" s="114">
        <f t="shared" si="18"/>
        <v>4</v>
      </c>
      <c r="Q288" s="1"/>
    </row>
    <row r="289" spans="2:17" x14ac:dyDescent="0.15">
      <c r="B289" s="39" t="s">
        <v>44</v>
      </c>
      <c r="C289" s="58" t="s">
        <v>45</v>
      </c>
      <c r="D289" s="49">
        <f t="shared" si="18"/>
        <v>40</v>
      </c>
      <c r="E289" s="40">
        <f t="shared" si="18"/>
        <v>57</v>
      </c>
      <c r="F289" s="40">
        <f t="shared" si="18"/>
        <v>36</v>
      </c>
      <c r="G289" s="40">
        <f t="shared" si="18"/>
        <v>39</v>
      </c>
      <c r="H289" s="40">
        <f t="shared" si="18"/>
        <v>10</v>
      </c>
      <c r="I289" s="40">
        <f t="shared" si="18"/>
        <v>33</v>
      </c>
      <c r="J289" s="40">
        <f t="shared" si="18"/>
        <v>27</v>
      </c>
      <c r="K289" s="40">
        <f t="shared" si="18"/>
        <v>10</v>
      </c>
      <c r="L289" s="40">
        <f t="shared" si="18"/>
        <v>36</v>
      </c>
      <c r="M289" s="40">
        <f t="shared" si="18"/>
        <v>31</v>
      </c>
      <c r="N289" s="40">
        <f t="shared" si="18"/>
        <v>14</v>
      </c>
      <c r="O289" s="40">
        <f t="shared" si="18"/>
        <v>1</v>
      </c>
      <c r="P289" s="115">
        <f t="shared" si="18"/>
        <v>4</v>
      </c>
      <c r="Q289" s="1"/>
    </row>
    <row r="290" spans="2:17" x14ac:dyDescent="0.15">
      <c r="B290" s="4" t="s">
        <v>46</v>
      </c>
      <c r="C290" s="57" t="s">
        <v>47</v>
      </c>
      <c r="D290" s="48">
        <f t="shared" si="18"/>
        <v>54</v>
      </c>
      <c r="E290" s="5">
        <f t="shared" si="18"/>
        <v>28</v>
      </c>
      <c r="F290" s="5">
        <f t="shared" si="18"/>
        <v>19</v>
      </c>
      <c r="G290" s="5">
        <f t="shared" si="18"/>
        <v>51</v>
      </c>
      <c r="H290" s="5">
        <f t="shared" si="18"/>
        <v>27</v>
      </c>
      <c r="I290" s="5">
        <f t="shared" si="18"/>
        <v>8</v>
      </c>
      <c r="J290" s="5">
        <f t="shared" si="18"/>
        <v>24</v>
      </c>
      <c r="K290" s="5">
        <f t="shared" si="18"/>
        <v>25</v>
      </c>
      <c r="L290" s="5">
        <f t="shared" si="18"/>
        <v>35</v>
      </c>
      <c r="M290" s="5">
        <f t="shared" si="18"/>
        <v>35</v>
      </c>
      <c r="N290" s="5">
        <f t="shared" si="18"/>
        <v>14</v>
      </c>
      <c r="O290" s="5">
        <f t="shared" si="18"/>
        <v>62</v>
      </c>
      <c r="P290" s="114">
        <f t="shared" si="18"/>
        <v>4</v>
      </c>
      <c r="Q290" s="1"/>
    </row>
    <row r="291" spans="2:17" x14ac:dyDescent="0.15">
      <c r="B291" s="39" t="s">
        <v>48</v>
      </c>
      <c r="C291" s="58" t="s">
        <v>49</v>
      </c>
      <c r="D291" s="49">
        <f t="shared" si="18"/>
        <v>50</v>
      </c>
      <c r="E291" s="40">
        <f t="shared" si="18"/>
        <v>60</v>
      </c>
      <c r="F291" s="40">
        <f t="shared" si="18"/>
        <v>6</v>
      </c>
      <c r="G291" s="40">
        <f t="shared" si="18"/>
        <v>17</v>
      </c>
      <c r="H291" s="40">
        <f t="shared" si="18"/>
        <v>3</v>
      </c>
      <c r="I291" s="40">
        <f t="shared" si="18"/>
        <v>53</v>
      </c>
      <c r="J291" s="40">
        <f t="shared" si="18"/>
        <v>59</v>
      </c>
      <c r="K291" s="40">
        <f t="shared" si="18"/>
        <v>40</v>
      </c>
      <c r="L291" s="40">
        <f t="shared" si="18"/>
        <v>43</v>
      </c>
      <c r="M291" s="40">
        <f t="shared" si="18"/>
        <v>56</v>
      </c>
      <c r="N291" s="40">
        <f t="shared" si="18"/>
        <v>14</v>
      </c>
      <c r="O291" s="40">
        <f t="shared" si="18"/>
        <v>8</v>
      </c>
      <c r="P291" s="115">
        <f t="shared" si="18"/>
        <v>4</v>
      </c>
      <c r="Q291" s="1"/>
    </row>
    <row r="292" spans="2:17" x14ac:dyDescent="0.15">
      <c r="B292" s="4" t="s">
        <v>50</v>
      </c>
      <c r="C292" s="57" t="s">
        <v>51</v>
      </c>
      <c r="D292" s="48">
        <f t="shared" ref="D292:P307" si="19">+RANK(D224,D$207:D$269)</f>
        <v>60</v>
      </c>
      <c r="E292" s="5">
        <f t="shared" si="19"/>
        <v>55</v>
      </c>
      <c r="F292" s="5">
        <f t="shared" si="19"/>
        <v>7</v>
      </c>
      <c r="G292" s="5">
        <f t="shared" si="19"/>
        <v>36</v>
      </c>
      <c r="H292" s="5">
        <f t="shared" si="19"/>
        <v>32</v>
      </c>
      <c r="I292" s="5">
        <f t="shared" si="19"/>
        <v>61</v>
      </c>
      <c r="J292" s="5">
        <f t="shared" si="19"/>
        <v>45</v>
      </c>
      <c r="K292" s="5">
        <f t="shared" si="19"/>
        <v>7</v>
      </c>
      <c r="L292" s="5">
        <f t="shared" si="19"/>
        <v>52</v>
      </c>
      <c r="M292" s="5">
        <f t="shared" si="19"/>
        <v>48</v>
      </c>
      <c r="N292" s="5">
        <f t="shared" si="19"/>
        <v>14</v>
      </c>
      <c r="O292" s="5">
        <f t="shared" si="19"/>
        <v>47</v>
      </c>
      <c r="P292" s="114">
        <f t="shared" si="19"/>
        <v>4</v>
      </c>
      <c r="Q292" s="1"/>
    </row>
    <row r="293" spans="2:17" x14ac:dyDescent="0.15">
      <c r="B293" s="4" t="s">
        <v>52</v>
      </c>
      <c r="C293" s="57" t="s">
        <v>53</v>
      </c>
      <c r="D293" s="48">
        <f t="shared" si="19"/>
        <v>61</v>
      </c>
      <c r="E293" s="5">
        <f t="shared" si="19"/>
        <v>34</v>
      </c>
      <c r="F293" s="5">
        <f t="shared" si="19"/>
        <v>11</v>
      </c>
      <c r="G293" s="5">
        <f t="shared" si="19"/>
        <v>27</v>
      </c>
      <c r="H293" s="5">
        <f t="shared" si="19"/>
        <v>40</v>
      </c>
      <c r="I293" s="5">
        <f t="shared" si="19"/>
        <v>43</v>
      </c>
      <c r="J293" s="5">
        <f t="shared" si="19"/>
        <v>50</v>
      </c>
      <c r="K293" s="5">
        <f t="shared" si="19"/>
        <v>23</v>
      </c>
      <c r="L293" s="5">
        <f t="shared" si="19"/>
        <v>57</v>
      </c>
      <c r="M293" s="5">
        <f t="shared" si="19"/>
        <v>46</v>
      </c>
      <c r="N293" s="5">
        <f t="shared" si="19"/>
        <v>11</v>
      </c>
      <c r="O293" s="5">
        <f t="shared" si="19"/>
        <v>46</v>
      </c>
      <c r="P293" s="114">
        <f t="shared" si="19"/>
        <v>4</v>
      </c>
      <c r="Q293" s="1"/>
    </row>
    <row r="294" spans="2:17" x14ac:dyDescent="0.15">
      <c r="B294" s="4" t="s">
        <v>54</v>
      </c>
      <c r="C294" s="57" t="s">
        <v>55</v>
      </c>
      <c r="D294" s="48">
        <f t="shared" si="19"/>
        <v>24</v>
      </c>
      <c r="E294" s="5">
        <f t="shared" si="19"/>
        <v>27</v>
      </c>
      <c r="F294" s="5">
        <f t="shared" si="19"/>
        <v>4</v>
      </c>
      <c r="G294" s="5">
        <f t="shared" si="19"/>
        <v>35</v>
      </c>
      <c r="H294" s="5">
        <f t="shared" si="19"/>
        <v>22</v>
      </c>
      <c r="I294" s="5">
        <f t="shared" si="19"/>
        <v>62</v>
      </c>
      <c r="J294" s="5">
        <f t="shared" si="19"/>
        <v>30</v>
      </c>
      <c r="K294" s="5">
        <f t="shared" si="19"/>
        <v>39</v>
      </c>
      <c r="L294" s="5">
        <f t="shared" si="19"/>
        <v>56</v>
      </c>
      <c r="M294" s="5">
        <f t="shared" si="19"/>
        <v>55</v>
      </c>
      <c r="N294" s="5">
        <f t="shared" si="19"/>
        <v>14</v>
      </c>
      <c r="O294" s="5">
        <f t="shared" si="19"/>
        <v>58</v>
      </c>
      <c r="P294" s="114">
        <f t="shared" si="19"/>
        <v>4</v>
      </c>
      <c r="Q294" s="1"/>
    </row>
    <row r="295" spans="2:17" x14ac:dyDescent="0.15">
      <c r="B295" s="4" t="s">
        <v>56</v>
      </c>
      <c r="C295" s="57" t="s">
        <v>57</v>
      </c>
      <c r="D295" s="48">
        <f t="shared" si="19"/>
        <v>43</v>
      </c>
      <c r="E295" s="5">
        <f t="shared" si="19"/>
        <v>7</v>
      </c>
      <c r="F295" s="5">
        <f t="shared" si="19"/>
        <v>10</v>
      </c>
      <c r="G295" s="5">
        <f t="shared" si="19"/>
        <v>41</v>
      </c>
      <c r="H295" s="5">
        <f t="shared" si="19"/>
        <v>29</v>
      </c>
      <c r="I295" s="5">
        <f t="shared" si="19"/>
        <v>63</v>
      </c>
      <c r="J295" s="5">
        <f t="shared" si="19"/>
        <v>43</v>
      </c>
      <c r="K295" s="5">
        <f t="shared" si="19"/>
        <v>32</v>
      </c>
      <c r="L295" s="5">
        <f t="shared" si="19"/>
        <v>62</v>
      </c>
      <c r="M295" s="5">
        <f t="shared" si="19"/>
        <v>43</v>
      </c>
      <c r="N295" s="5">
        <f t="shared" si="19"/>
        <v>14</v>
      </c>
      <c r="O295" s="5">
        <f t="shared" si="19"/>
        <v>61</v>
      </c>
      <c r="P295" s="114">
        <f t="shared" si="19"/>
        <v>4</v>
      </c>
      <c r="Q295" s="1"/>
    </row>
    <row r="296" spans="2:17" x14ac:dyDescent="0.15">
      <c r="B296" s="4" t="s">
        <v>58</v>
      </c>
      <c r="C296" s="57" t="s">
        <v>59</v>
      </c>
      <c r="D296" s="48">
        <f t="shared" si="19"/>
        <v>49</v>
      </c>
      <c r="E296" s="5">
        <f t="shared" si="19"/>
        <v>46</v>
      </c>
      <c r="F296" s="5">
        <f t="shared" si="19"/>
        <v>15</v>
      </c>
      <c r="G296" s="5">
        <f t="shared" si="19"/>
        <v>23</v>
      </c>
      <c r="H296" s="5">
        <f t="shared" si="19"/>
        <v>37</v>
      </c>
      <c r="I296" s="5">
        <f t="shared" si="19"/>
        <v>48</v>
      </c>
      <c r="J296" s="5">
        <f t="shared" si="19"/>
        <v>38</v>
      </c>
      <c r="K296" s="5">
        <f t="shared" si="19"/>
        <v>51</v>
      </c>
      <c r="L296" s="5">
        <f t="shared" si="19"/>
        <v>25</v>
      </c>
      <c r="M296" s="5">
        <f t="shared" si="19"/>
        <v>9</v>
      </c>
      <c r="N296" s="5">
        <f t="shared" si="19"/>
        <v>7</v>
      </c>
      <c r="O296" s="5">
        <f t="shared" si="19"/>
        <v>49</v>
      </c>
      <c r="P296" s="114">
        <f t="shared" si="19"/>
        <v>4</v>
      </c>
      <c r="Q296" s="1"/>
    </row>
    <row r="297" spans="2:17" x14ac:dyDescent="0.15">
      <c r="B297" s="4" t="s">
        <v>60</v>
      </c>
      <c r="C297" s="57" t="s">
        <v>61</v>
      </c>
      <c r="D297" s="48">
        <f t="shared" si="19"/>
        <v>52</v>
      </c>
      <c r="E297" s="5">
        <f t="shared" si="19"/>
        <v>31</v>
      </c>
      <c r="F297" s="5">
        <f t="shared" si="19"/>
        <v>1</v>
      </c>
      <c r="G297" s="5">
        <f t="shared" si="19"/>
        <v>43</v>
      </c>
      <c r="H297" s="5">
        <f t="shared" si="19"/>
        <v>46</v>
      </c>
      <c r="I297" s="5">
        <f t="shared" si="19"/>
        <v>58</v>
      </c>
      <c r="J297" s="5">
        <f t="shared" si="19"/>
        <v>41</v>
      </c>
      <c r="K297" s="5">
        <f t="shared" si="19"/>
        <v>60</v>
      </c>
      <c r="L297" s="5">
        <f t="shared" si="19"/>
        <v>59</v>
      </c>
      <c r="M297" s="5">
        <f t="shared" si="19"/>
        <v>21</v>
      </c>
      <c r="N297" s="5">
        <f t="shared" si="19"/>
        <v>14</v>
      </c>
      <c r="O297" s="5">
        <f t="shared" si="19"/>
        <v>52</v>
      </c>
      <c r="P297" s="114">
        <f t="shared" si="19"/>
        <v>4</v>
      </c>
      <c r="Q297" s="1"/>
    </row>
    <row r="298" spans="2:17" x14ac:dyDescent="0.15">
      <c r="B298" s="4" t="s">
        <v>62</v>
      </c>
      <c r="C298" s="57" t="s">
        <v>63</v>
      </c>
      <c r="D298" s="48">
        <f t="shared" si="19"/>
        <v>47</v>
      </c>
      <c r="E298" s="5">
        <f t="shared" si="19"/>
        <v>25</v>
      </c>
      <c r="F298" s="5">
        <f t="shared" si="19"/>
        <v>5</v>
      </c>
      <c r="G298" s="5">
        <f t="shared" si="19"/>
        <v>55</v>
      </c>
      <c r="H298" s="5">
        <f t="shared" si="19"/>
        <v>38</v>
      </c>
      <c r="I298" s="5">
        <f t="shared" si="19"/>
        <v>57</v>
      </c>
      <c r="J298" s="5">
        <f t="shared" si="19"/>
        <v>56</v>
      </c>
      <c r="K298" s="5">
        <f t="shared" si="19"/>
        <v>48</v>
      </c>
      <c r="L298" s="5">
        <f t="shared" si="19"/>
        <v>51</v>
      </c>
      <c r="M298" s="5">
        <f t="shared" si="19"/>
        <v>15</v>
      </c>
      <c r="N298" s="5">
        <f t="shared" si="19"/>
        <v>9</v>
      </c>
      <c r="O298" s="5">
        <f t="shared" si="19"/>
        <v>56</v>
      </c>
      <c r="P298" s="114">
        <f t="shared" si="19"/>
        <v>4</v>
      </c>
      <c r="Q298" s="1"/>
    </row>
    <row r="299" spans="2:17" x14ac:dyDescent="0.15">
      <c r="B299" s="4" t="s">
        <v>64</v>
      </c>
      <c r="C299" s="57" t="s">
        <v>65</v>
      </c>
      <c r="D299" s="48">
        <f t="shared" si="19"/>
        <v>42</v>
      </c>
      <c r="E299" s="5">
        <f t="shared" si="19"/>
        <v>26</v>
      </c>
      <c r="F299" s="5">
        <f t="shared" si="19"/>
        <v>13</v>
      </c>
      <c r="G299" s="5">
        <f t="shared" si="19"/>
        <v>42</v>
      </c>
      <c r="H299" s="5">
        <f t="shared" si="19"/>
        <v>14</v>
      </c>
      <c r="I299" s="5">
        <f t="shared" si="19"/>
        <v>56</v>
      </c>
      <c r="J299" s="5">
        <f t="shared" si="19"/>
        <v>62</v>
      </c>
      <c r="K299" s="5">
        <f t="shared" si="19"/>
        <v>5</v>
      </c>
      <c r="L299" s="5">
        <f t="shared" si="19"/>
        <v>55</v>
      </c>
      <c r="M299" s="5">
        <f t="shared" si="19"/>
        <v>47</v>
      </c>
      <c r="N299" s="5">
        <f t="shared" si="19"/>
        <v>14</v>
      </c>
      <c r="O299" s="5">
        <f t="shared" si="19"/>
        <v>59</v>
      </c>
      <c r="P299" s="114">
        <f t="shared" si="19"/>
        <v>4</v>
      </c>
      <c r="Q299" s="1"/>
    </row>
    <row r="300" spans="2:17" x14ac:dyDescent="0.15">
      <c r="B300" s="4" t="s">
        <v>66</v>
      </c>
      <c r="C300" s="57" t="s">
        <v>67</v>
      </c>
      <c r="D300" s="48">
        <f t="shared" si="19"/>
        <v>58</v>
      </c>
      <c r="E300" s="5">
        <f t="shared" si="19"/>
        <v>38</v>
      </c>
      <c r="F300" s="5">
        <f t="shared" si="19"/>
        <v>2</v>
      </c>
      <c r="G300" s="5">
        <f t="shared" si="19"/>
        <v>58</v>
      </c>
      <c r="H300" s="5">
        <f t="shared" si="19"/>
        <v>56</v>
      </c>
      <c r="I300" s="5">
        <f t="shared" si="19"/>
        <v>59</v>
      </c>
      <c r="J300" s="5">
        <f t="shared" si="19"/>
        <v>55</v>
      </c>
      <c r="K300" s="5">
        <f t="shared" si="19"/>
        <v>21</v>
      </c>
      <c r="L300" s="5">
        <f t="shared" si="19"/>
        <v>63</v>
      </c>
      <c r="M300" s="5">
        <f t="shared" si="19"/>
        <v>54</v>
      </c>
      <c r="N300" s="5">
        <f t="shared" si="19"/>
        <v>14</v>
      </c>
      <c r="O300" s="5">
        <f t="shared" si="19"/>
        <v>37</v>
      </c>
      <c r="P300" s="114">
        <f t="shared" si="19"/>
        <v>4</v>
      </c>
      <c r="Q300" s="1"/>
    </row>
    <row r="301" spans="2:17" x14ac:dyDescent="0.15">
      <c r="B301" s="39" t="s">
        <v>68</v>
      </c>
      <c r="C301" s="58" t="s">
        <v>69</v>
      </c>
      <c r="D301" s="49">
        <f t="shared" si="19"/>
        <v>27</v>
      </c>
      <c r="E301" s="40">
        <f t="shared" si="19"/>
        <v>47</v>
      </c>
      <c r="F301" s="40">
        <f t="shared" si="19"/>
        <v>24</v>
      </c>
      <c r="G301" s="40">
        <f t="shared" si="19"/>
        <v>16</v>
      </c>
      <c r="H301" s="40">
        <f t="shared" si="19"/>
        <v>8</v>
      </c>
      <c r="I301" s="40">
        <f t="shared" si="19"/>
        <v>50</v>
      </c>
      <c r="J301" s="40">
        <f t="shared" si="19"/>
        <v>26</v>
      </c>
      <c r="K301" s="40">
        <f t="shared" si="19"/>
        <v>43</v>
      </c>
      <c r="L301" s="40">
        <f t="shared" si="19"/>
        <v>41</v>
      </c>
      <c r="M301" s="40">
        <f t="shared" si="19"/>
        <v>16</v>
      </c>
      <c r="N301" s="40">
        <f t="shared" si="19"/>
        <v>14</v>
      </c>
      <c r="O301" s="40">
        <f t="shared" si="19"/>
        <v>16</v>
      </c>
      <c r="P301" s="115">
        <f t="shared" si="19"/>
        <v>4</v>
      </c>
      <c r="Q301" s="1"/>
    </row>
    <row r="302" spans="2:17" x14ac:dyDescent="0.15">
      <c r="B302" s="4" t="s">
        <v>70</v>
      </c>
      <c r="C302" s="57" t="s">
        <v>71</v>
      </c>
      <c r="D302" s="48">
        <f t="shared" si="19"/>
        <v>45</v>
      </c>
      <c r="E302" s="5">
        <f t="shared" si="19"/>
        <v>56</v>
      </c>
      <c r="F302" s="5">
        <f t="shared" si="19"/>
        <v>16</v>
      </c>
      <c r="G302" s="5">
        <f t="shared" si="19"/>
        <v>28</v>
      </c>
      <c r="H302" s="5">
        <f t="shared" si="19"/>
        <v>41</v>
      </c>
      <c r="I302" s="5">
        <f t="shared" si="19"/>
        <v>27</v>
      </c>
      <c r="J302" s="5">
        <f t="shared" si="19"/>
        <v>39</v>
      </c>
      <c r="K302" s="5">
        <f t="shared" si="19"/>
        <v>36</v>
      </c>
      <c r="L302" s="5">
        <f t="shared" si="19"/>
        <v>17</v>
      </c>
      <c r="M302" s="5">
        <f t="shared" si="19"/>
        <v>27</v>
      </c>
      <c r="N302" s="5">
        <f t="shared" si="19"/>
        <v>14</v>
      </c>
      <c r="O302" s="5">
        <f t="shared" si="19"/>
        <v>22</v>
      </c>
      <c r="P302" s="114">
        <f t="shared" si="19"/>
        <v>4</v>
      </c>
      <c r="Q302" s="1"/>
    </row>
    <row r="303" spans="2:17" x14ac:dyDescent="0.15">
      <c r="B303" s="31" t="s">
        <v>72</v>
      </c>
      <c r="C303" s="59" t="s">
        <v>73</v>
      </c>
      <c r="D303" s="50">
        <f t="shared" si="19"/>
        <v>17</v>
      </c>
      <c r="E303" s="32">
        <f t="shared" si="19"/>
        <v>42</v>
      </c>
      <c r="F303" s="32">
        <f t="shared" si="19"/>
        <v>22</v>
      </c>
      <c r="G303" s="32">
        <f t="shared" si="19"/>
        <v>40</v>
      </c>
      <c r="H303" s="32">
        <f t="shared" si="19"/>
        <v>35</v>
      </c>
      <c r="I303" s="32">
        <f t="shared" si="19"/>
        <v>44</v>
      </c>
      <c r="J303" s="32">
        <f t="shared" si="19"/>
        <v>36</v>
      </c>
      <c r="K303" s="32">
        <f t="shared" si="19"/>
        <v>53</v>
      </c>
      <c r="L303" s="32">
        <f t="shared" si="19"/>
        <v>26</v>
      </c>
      <c r="M303" s="32">
        <f t="shared" si="19"/>
        <v>23</v>
      </c>
      <c r="N303" s="32">
        <f t="shared" si="19"/>
        <v>14</v>
      </c>
      <c r="O303" s="32">
        <f t="shared" si="19"/>
        <v>3</v>
      </c>
      <c r="P303" s="116">
        <f t="shared" si="19"/>
        <v>4</v>
      </c>
      <c r="Q303" s="1"/>
    </row>
    <row r="304" spans="2:17" x14ac:dyDescent="0.15">
      <c r="B304" s="4" t="s">
        <v>74</v>
      </c>
      <c r="C304" s="57" t="s">
        <v>75</v>
      </c>
      <c r="D304" s="48">
        <f t="shared" si="19"/>
        <v>37</v>
      </c>
      <c r="E304" s="5">
        <f t="shared" si="19"/>
        <v>29</v>
      </c>
      <c r="F304" s="5">
        <f t="shared" si="19"/>
        <v>29</v>
      </c>
      <c r="G304" s="5">
        <f t="shared" si="19"/>
        <v>57</v>
      </c>
      <c r="H304" s="5">
        <f t="shared" si="19"/>
        <v>19</v>
      </c>
      <c r="I304" s="5">
        <f t="shared" si="19"/>
        <v>51</v>
      </c>
      <c r="J304" s="5">
        <f t="shared" si="19"/>
        <v>28</v>
      </c>
      <c r="K304" s="5">
        <f t="shared" si="19"/>
        <v>4</v>
      </c>
      <c r="L304" s="5">
        <f t="shared" si="19"/>
        <v>53</v>
      </c>
      <c r="M304" s="5">
        <f t="shared" si="19"/>
        <v>45</v>
      </c>
      <c r="N304" s="5">
        <f t="shared" si="19"/>
        <v>13</v>
      </c>
      <c r="O304" s="5">
        <f t="shared" si="19"/>
        <v>30</v>
      </c>
      <c r="P304" s="114">
        <f t="shared" si="19"/>
        <v>4</v>
      </c>
      <c r="Q304" s="1"/>
    </row>
    <row r="305" spans="2:17" x14ac:dyDescent="0.15">
      <c r="B305" s="4" t="s">
        <v>76</v>
      </c>
      <c r="C305" s="57" t="s">
        <v>77</v>
      </c>
      <c r="D305" s="48">
        <f t="shared" si="19"/>
        <v>46</v>
      </c>
      <c r="E305" s="5">
        <f t="shared" si="19"/>
        <v>49</v>
      </c>
      <c r="F305" s="5">
        <f t="shared" si="19"/>
        <v>3</v>
      </c>
      <c r="G305" s="5">
        <f t="shared" si="19"/>
        <v>61</v>
      </c>
      <c r="H305" s="5">
        <f t="shared" si="19"/>
        <v>45</v>
      </c>
      <c r="I305" s="5">
        <f t="shared" si="19"/>
        <v>49</v>
      </c>
      <c r="J305" s="5">
        <f t="shared" si="19"/>
        <v>63</v>
      </c>
      <c r="K305" s="5">
        <f t="shared" si="19"/>
        <v>38</v>
      </c>
      <c r="L305" s="5">
        <f t="shared" si="19"/>
        <v>50</v>
      </c>
      <c r="M305" s="5">
        <f t="shared" si="19"/>
        <v>17</v>
      </c>
      <c r="N305" s="5">
        <f t="shared" si="19"/>
        <v>14</v>
      </c>
      <c r="O305" s="5">
        <f t="shared" si="19"/>
        <v>45</v>
      </c>
      <c r="P305" s="114">
        <f t="shared" si="19"/>
        <v>4</v>
      </c>
      <c r="Q305" s="1"/>
    </row>
    <row r="306" spans="2:17" x14ac:dyDescent="0.15">
      <c r="B306" s="4" t="s">
        <v>78</v>
      </c>
      <c r="C306" s="57" t="s">
        <v>79</v>
      </c>
      <c r="D306" s="48">
        <f t="shared" si="19"/>
        <v>53</v>
      </c>
      <c r="E306" s="5">
        <f t="shared" si="19"/>
        <v>13</v>
      </c>
      <c r="F306" s="5">
        <f t="shared" si="19"/>
        <v>17</v>
      </c>
      <c r="G306" s="5">
        <f t="shared" si="19"/>
        <v>63</v>
      </c>
      <c r="H306" s="5">
        <f t="shared" si="19"/>
        <v>7</v>
      </c>
      <c r="I306" s="5">
        <f t="shared" si="19"/>
        <v>52</v>
      </c>
      <c r="J306" s="5">
        <f t="shared" si="19"/>
        <v>37</v>
      </c>
      <c r="K306" s="5">
        <f t="shared" si="19"/>
        <v>12</v>
      </c>
      <c r="L306" s="5">
        <f t="shared" si="19"/>
        <v>58</v>
      </c>
      <c r="M306" s="5">
        <f t="shared" si="19"/>
        <v>60</v>
      </c>
      <c r="N306" s="5">
        <f t="shared" si="19"/>
        <v>14</v>
      </c>
      <c r="O306" s="5">
        <f t="shared" si="19"/>
        <v>23</v>
      </c>
      <c r="P306" s="114">
        <f t="shared" si="19"/>
        <v>4</v>
      </c>
      <c r="Q306" s="1"/>
    </row>
    <row r="307" spans="2:17" x14ac:dyDescent="0.15">
      <c r="B307" s="35" t="s">
        <v>80</v>
      </c>
      <c r="C307" s="60" t="s">
        <v>81</v>
      </c>
      <c r="D307" s="51">
        <f t="shared" si="19"/>
        <v>16</v>
      </c>
      <c r="E307" s="36">
        <f t="shared" si="19"/>
        <v>32</v>
      </c>
      <c r="F307" s="36">
        <f t="shared" si="19"/>
        <v>25</v>
      </c>
      <c r="G307" s="36">
        <f t="shared" si="19"/>
        <v>50</v>
      </c>
      <c r="H307" s="36">
        <f t="shared" si="19"/>
        <v>28</v>
      </c>
      <c r="I307" s="36">
        <f t="shared" si="19"/>
        <v>23</v>
      </c>
      <c r="J307" s="36">
        <f t="shared" si="19"/>
        <v>53</v>
      </c>
      <c r="K307" s="36">
        <f t="shared" si="19"/>
        <v>19</v>
      </c>
      <c r="L307" s="36">
        <f t="shared" si="19"/>
        <v>38</v>
      </c>
      <c r="M307" s="36">
        <f t="shared" si="19"/>
        <v>36</v>
      </c>
      <c r="N307" s="36">
        <f t="shared" si="19"/>
        <v>14</v>
      </c>
      <c r="O307" s="36">
        <f t="shared" si="19"/>
        <v>38</v>
      </c>
      <c r="P307" s="117">
        <f t="shared" si="19"/>
        <v>4</v>
      </c>
      <c r="Q307" s="1"/>
    </row>
    <row r="308" spans="2:17" x14ac:dyDescent="0.15">
      <c r="B308" s="4" t="s">
        <v>82</v>
      </c>
      <c r="C308" s="57" t="s">
        <v>83</v>
      </c>
      <c r="D308" s="48">
        <f t="shared" ref="D308:P323" si="20">+RANK(D240,D$207:D$269)</f>
        <v>41</v>
      </c>
      <c r="E308" s="5">
        <f t="shared" si="20"/>
        <v>16</v>
      </c>
      <c r="F308" s="5">
        <f t="shared" si="20"/>
        <v>33</v>
      </c>
      <c r="G308" s="5">
        <f t="shared" si="20"/>
        <v>14</v>
      </c>
      <c r="H308" s="5">
        <f t="shared" si="20"/>
        <v>23</v>
      </c>
      <c r="I308" s="5">
        <f t="shared" si="20"/>
        <v>39</v>
      </c>
      <c r="J308" s="5">
        <f t="shared" si="20"/>
        <v>58</v>
      </c>
      <c r="K308" s="5">
        <f t="shared" si="20"/>
        <v>27</v>
      </c>
      <c r="L308" s="5">
        <f t="shared" si="20"/>
        <v>39</v>
      </c>
      <c r="M308" s="5">
        <f t="shared" si="20"/>
        <v>37</v>
      </c>
      <c r="N308" s="5">
        <f t="shared" si="20"/>
        <v>14</v>
      </c>
      <c r="O308" s="5">
        <f t="shared" si="20"/>
        <v>25</v>
      </c>
      <c r="P308" s="114">
        <f t="shared" si="20"/>
        <v>4</v>
      </c>
      <c r="Q308" s="1"/>
    </row>
    <row r="309" spans="2:17" x14ac:dyDescent="0.15">
      <c r="B309" s="4" t="s">
        <v>84</v>
      </c>
      <c r="C309" s="57" t="s">
        <v>85</v>
      </c>
      <c r="D309" s="48">
        <f t="shared" si="20"/>
        <v>38</v>
      </c>
      <c r="E309" s="5">
        <f t="shared" si="20"/>
        <v>58</v>
      </c>
      <c r="F309" s="5">
        <f t="shared" si="20"/>
        <v>49</v>
      </c>
      <c r="G309" s="5">
        <f t="shared" si="20"/>
        <v>54</v>
      </c>
      <c r="H309" s="5">
        <f t="shared" si="20"/>
        <v>30</v>
      </c>
      <c r="I309" s="5">
        <f t="shared" si="20"/>
        <v>37</v>
      </c>
      <c r="J309" s="5">
        <f t="shared" si="20"/>
        <v>12</v>
      </c>
      <c r="K309" s="5">
        <f t="shared" si="20"/>
        <v>2</v>
      </c>
      <c r="L309" s="5">
        <f t="shared" si="20"/>
        <v>30</v>
      </c>
      <c r="M309" s="5">
        <f t="shared" si="20"/>
        <v>20</v>
      </c>
      <c r="N309" s="5">
        <f t="shared" si="20"/>
        <v>14</v>
      </c>
      <c r="O309" s="5">
        <f t="shared" si="20"/>
        <v>55</v>
      </c>
      <c r="P309" s="114">
        <f t="shared" si="20"/>
        <v>4</v>
      </c>
      <c r="Q309" s="1"/>
    </row>
    <row r="310" spans="2:17" x14ac:dyDescent="0.15">
      <c r="B310" s="35" t="s">
        <v>86</v>
      </c>
      <c r="C310" s="60" t="s">
        <v>87</v>
      </c>
      <c r="D310" s="51">
        <f t="shared" si="20"/>
        <v>31</v>
      </c>
      <c r="E310" s="36">
        <f t="shared" si="20"/>
        <v>20</v>
      </c>
      <c r="F310" s="36">
        <f t="shared" si="20"/>
        <v>30</v>
      </c>
      <c r="G310" s="36">
        <f t="shared" si="20"/>
        <v>53</v>
      </c>
      <c r="H310" s="36">
        <f t="shared" si="20"/>
        <v>50</v>
      </c>
      <c r="I310" s="36">
        <f t="shared" si="20"/>
        <v>45</v>
      </c>
      <c r="J310" s="36">
        <f t="shared" si="20"/>
        <v>21</v>
      </c>
      <c r="K310" s="36">
        <f t="shared" si="20"/>
        <v>20</v>
      </c>
      <c r="L310" s="36">
        <f t="shared" si="20"/>
        <v>24</v>
      </c>
      <c r="M310" s="36">
        <f t="shared" si="20"/>
        <v>22</v>
      </c>
      <c r="N310" s="36">
        <f t="shared" si="20"/>
        <v>14</v>
      </c>
      <c r="O310" s="36">
        <f t="shared" si="20"/>
        <v>42</v>
      </c>
      <c r="P310" s="117">
        <f t="shared" si="20"/>
        <v>4</v>
      </c>
      <c r="Q310" s="1"/>
    </row>
    <row r="311" spans="2:17" x14ac:dyDescent="0.15">
      <c r="B311" s="35" t="s">
        <v>88</v>
      </c>
      <c r="C311" s="60" t="s">
        <v>89</v>
      </c>
      <c r="D311" s="51">
        <f t="shared" si="20"/>
        <v>25</v>
      </c>
      <c r="E311" s="36">
        <f t="shared" si="20"/>
        <v>23</v>
      </c>
      <c r="F311" s="36">
        <f t="shared" si="20"/>
        <v>20</v>
      </c>
      <c r="G311" s="36">
        <f t="shared" si="20"/>
        <v>31</v>
      </c>
      <c r="H311" s="36">
        <f t="shared" si="20"/>
        <v>31</v>
      </c>
      <c r="I311" s="36">
        <f t="shared" si="20"/>
        <v>40</v>
      </c>
      <c r="J311" s="36">
        <f t="shared" si="20"/>
        <v>32</v>
      </c>
      <c r="K311" s="36">
        <f t="shared" si="20"/>
        <v>28</v>
      </c>
      <c r="L311" s="36">
        <f t="shared" si="20"/>
        <v>32</v>
      </c>
      <c r="M311" s="36">
        <f t="shared" si="20"/>
        <v>49</v>
      </c>
      <c r="N311" s="36">
        <f t="shared" si="20"/>
        <v>2</v>
      </c>
      <c r="O311" s="36">
        <f t="shared" si="20"/>
        <v>44</v>
      </c>
      <c r="P311" s="117">
        <f t="shared" si="20"/>
        <v>4</v>
      </c>
      <c r="Q311" s="1"/>
    </row>
    <row r="312" spans="2:17" x14ac:dyDescent="0.15">
      <c r="B312" s="4" t="s">
        <v>90</v>
      </c>
      <c r="C312" s="57" t="s">
        <v>91</v>
      </c>
      <c r="D312" s="48">
        <f t="shared" si="20"/>
        <v>32</v>
      </c>
      <c r="E312" s="5">
        <f t="shared" si="20"/>
        <v>41</v>
      </c>
      <c r="F312" s="5">
        <f t="shared" si="20"/>
        <v>18</v>
      </c>
      <c r="G312" s="5">
        <f t="shared" si="20"/>
        <v>56</v>
      </c>
      <c r="H312" s="5">
        <f t="shared" si="20"/>
        <v>18</v>
      </c>
      <c r="I312" s="5">
        <f t="shared" si="20"/>
        <v>34</v>
      </c>
      <c r="J312" s="5">
        <f t="shared" si="20"/>
        <v>54</v>
      </c>
      <c r="K312" s="5">
        <f t="shared" si="20"/>
        <v>47</v>
      </c>
      <c r="L312" s="5">
        <f t="shared" si="20"/>
        <v>16</v>
      </c>
      <c r="M312" s="5">
        <f t="shared" si="20"/>
        <v>10</v>
      </c>
      <c r="N312" s="5">
        <f t="shared" si="20"/>
        <v>14</v>
      </c>
      <c r="O312" s="5">
        <f t="shared" si="20"/>
        <v>32</v>
      </c>
      <c r="P312" s="114">
        <f t="shared" si="20"/>
        <v>4</v>
      </c>
      <c r="Q312" s="1"/>
    </row>
    <row r="313" spans="2:17" x14ac:dyDescent="0.15">
      <c r="B313" s="4">
        <v>39</v>
      </c>
      <c r="C313" s="57" t="s">
        <v>92</v>
      </c>
      <c r="D313" s="48">
        <f t="shared" si="20"/>
        <v>56</v>
      </c>
      <c r="E313" s="5">
        <f t="shared" si="20"/>
        <v>17</v>
      </c>
      <c r="F313" s="5">
        <f t="shared" si="20"/>
        <v>21</v>
      </c>
      <c r="G313" s="5">
        <f t="shared" si="20"/>
        <v>47</v>
      </c>
      <c r="H313" s="5">
        <f t="shared" si="20"/>
        <v>47</v>
      </c>
      <c r="I313" s="5">
        <f t="shared" si="20"/>
        <v>60</v>
      </c>
      <c r="J313" s="5">
        <f t="shared" si="20"/>
        <v>61</v>
      </c>
      <c r="K313" s="5">
        <f t="shared" si="20"/>
        <v>44</v>
      </c>
      <c r="L313" s="5">
        <f t="shared" si="20"/>
        <v>54</v>
      </c>
      <c r="M313" s="5">
        <f t="shared" si="20"/>
        <v>8</v>
      </c>
      <c r="N313" s="5">
        <f t="shared" si="20"/>
        <v>6</v>
      </c>
      <c r="O313" s="5">
        <f t="shared" si="20"/>
        <v>28</v>
      </c>
      <c r="P313" s="114">
        <f t="shared" si="20"/>
        <v>4</v>
      </c>
      <c r="Q313" s="1"/>
    </row>
    <row r="314" spans="2:17" x14ac:dyDescent="0.15">
      <c r="B314" s="6">
        <v>40</v>
      </c>
      <c r="C314" s="61" t="s">
        <v>93</v>
      </c>
      <c r="D314" s="52">
        <f t="shared" si="20"/>
        <v>22</v>
      </c>
      <c r="E314" s="7">
        <f t="shared" si="20"/>
        <v>48</v>
      </c>
      <c r="F314" s="7">
        <f t="shared" si="20"/>
        <v>40</v>
      </c>
      <c r="G314" s="7">
        <f t="shared" si="20"/>
        <v>49</v>
      </c>
      <c r="H314" s="7">
        <f t="shared" si="20"/>
        <v>6</v>
      </c>
      <c r="I314" s="7">
        <f t="shared" si="20"/>
        <v>32</v>
      </c>
      <c r="J314" s="7">
        <f t="shared" si="20"/>
        <v>17</v>
      </c>
      <c r="K314" s="7">
        <f t="shared" si="20"/>
        <v>30</v>
      </c>
      <c r="L314" s="7">
        <f t="shared" si="20"/>
        <v>40</v>
      </c>
      <c r="M314" s="7">
        <f t="shared" si="20"/>
        <v>2</v>
      </c>
      <c r="N314" s="7">
        <f t="shared" si="20"/>
        <v>14</v>
      </c>
      <c r="O314" s="7">
        <f t="shared" si="20"/>
        <v>35</v>
      </c>
      <c r="P314" s="118">
        <f t="shared" si="20"/>
        <v>4</v>
      </c>
      <c r="Q314" s="1"/>
    </row>
    <row r="315" spans="2:17" x14ac:dyDescent="0.15">
      <c r="B315" s="18">
        <v>41</v>
      </c>
      <c r="C315" s="62" t="s">
        <v>94</v>
      </c>
      <c r="D315" s="53">
        <f t="shared" si="20"/>
        <v>20</v>
      </c>
      <c r="E315" s="19">
        <f t="shared" si="20"/>
        <v>10</v>
      </c>
      <c r="F315" s="19">
        <f t="shared" si="20"/>
        <v>35</v>
      </c>
      <c r="G315" s="19">
        <f t="shared" si="20"/>
        <v>12</v>
      </c>
      <c r="H315" s="19">
        <f t="shared" si="20"/>
        <v>34</v>
      </c>
      <c r="I315" s="19">
        <f t="shared" si="20"/>
        <v>36</v>
      </c>
      <c r="J315" s="19">
        <f t="shared" si="20"/>
        <v>34</v>
      </c>
      <c r="K315" s="19">
        <f t="shared" si="20"/>
        <v>55</v>
      </c>
      <c r="L315" s="19">
        <f t="shared" si="20"/>
        <v>29</v>
      </c>
      <c r="M315" s="19">
        <f t="shared" si="20"/>
        <v>32</v>
      </c>
      <c r="N315" s="19">
        <f t="shared" si="20"/>
        <v>14</v>
      </c>
      <c r="O315" s="19">
        <f t="shared" si="20"/>
        <v>26</v>
      </c>
      <c r="P315" s="119">
        <f t="shared" si="20"/>
        <v>4</v>
      </c>
      <c r="Q315" s="1"/>
    </row>
    <row r="316" spans="2:17" x14ac:dyDescent="0.15">
      <c r="B316" s="4">
        <v>42</v>
      </c>
      <c r="C316" s="57" t="s">
        <v>95</v>
      </c>
      <c r="D316" s="48">
        <f t="shared" si="20"/>
        <v>30</v>
      </c>
      <c r="E316" s="5">
        <f t="shared" si="20"/>
        <v>8</v>
      </c>
      <c r="F316" s="5">
        <f t="shared" si="20"/>
        <v>48</v>
      </c>
      <c r="G316" s="5">
        <f t="shared" si="20"/>
        <v>52</v>
      </c>
      <c r="H316" s="5">
        <f t="shared" si="20"/>
        <v>53</v>
      </c>
      <c r="I316" s="5">
        <f t="shared" si="20"/>
        <v>38</v>
      </c>
      <c r="J316" s="5">
        <f t="shared" si="20"/>
        <v>60</v>
      </c>
      <c r="K316" s="5">
        <f t="shared" si="20"/>
        <v>8</v>
      </c>
      <c r="L316" s="5">
        <f t="shared" si="20"/>
        <v>27</v>
      </c>
      <c r="M316" s="5">
        <f t="shared" si="20"/>
        <v>42</v>
      </c>
      <c r="N316" s="5">
        <f t="shared" si="20"/>
        <v>14</v>
      </c>
      <c r="O316" s="5">
        <f t="shared" si="20"/>
        <v>2</v>
      </c>
      <c r="P316" s="114">
        <f t="shared" si="20"/>
        <v>4</v>
      </c>
      <c r="Q316" s="1"/>
    </row>
    <row r="317" spans="2:17" x14ac:dyDescent="0.15">
      <c r="B317" s="4">
        <v>43</v>
      </c>
      <c r="C317" s="57" t="s">
        <v>96</v>
      </c>
      <c r="D317" s="48">
        <f t="shared" si="20"/>
        <v>18</v>
      </c>
      <c r="E317" s="5">
        <f t="shared" si="20"/>
        <v>21</v>
      </c>
      <c r="F317" s="5">
        <f t="shared" si="20"/>
        <v>38</v>
      </c>
      <c r="G317" s="5">
        <f t="shared" si="20"/>
        <v>32</v>
      </c>
      <c r="H317" s="5">
        <f t="shared" si="20"/>
        <v>11</v>
      </c>
      <c r="I317" s="5">
        <f t="shared" si="20"/>
        <v>15</v>
      </c>
      <c r="J317" s="5">
        <f t="shared" si="20"/>
        <v>44</v>
      </c>
      <c r="K317" s="5">
        <f t="shared" si="20"/>
        <v>42</v>
      </c>
      <c r="L317" s="5">
        <f t="shared" si="20"/>
        <v>8</v>
      </c>
      <c r="M317" s="5">
        <f t="shared" si="20"/>
        <v>34</v>
      </c>
      <c r="N317" s="5">
        <f t="shared" si="20"/>
        <v>14</v>
      </c>
      <c r="O317" s="5">
        <f t="shared" si="20"/>
        <v>20</v>
      </c>
      <c r="P317" s="114">
        <f t="shared" si="20"/>
        <v>4</v>
      </c>
      <c r="Q317" s="1"/>
    </row>
    <row r="318" spans="2:17" x14ac:dyDescent="0.15">
      <c r="B318" s="4">
        <v>44</v>
      </c>
      <c r="C318" s="57" t="s">
        <v>97</v>
      </c>
      <c r="D318" s="48">
        <f t="shared" si="20"/>
        <v>8</v>
      </c>
      <c r="E318" s="5">
        <f t="shared" si="20"/>
        <v>33</v>
      </c>
      <c r="F318" s="5">
        <f t="shared" si="20"/>
        <v>60</v>
      </c>
      <c r="G318" s="5">
        <f t="shared" si="20"/>
        <v>34</v>
      </c>
      <c r="H318" s="5">
        <f t="shared" si="20"/>
        <v>16</v>
      </c>
      <c r="I318" s="5">
        <f t="shared" si="20"/>
        <v>17</v>
      </c>
      <c r="J318" s="5">
        <f t="shared" si="20"/>
        <v>22</v>
      </c>
      <c r="K318" s="5">
        <f t="shared" si="20"/>
        <v>1</v>
      </c>
      <c r="L318" s="5">
        <f t="shared" si="20"/>
        <v>18</v>
      </c>
      <c r="M318" s="5">
        <f t="shared" si="20"/>
        <v>63</v>
      </c>
      <c r="N318" s="5">
        <f t="shared" si="20"/>
        <v>14</v>
      </c>
      <c r="O318" s="5">
        <f t="shared" si="20"/>
        <v>63</v>
      </c>
      <c r="P318" s="114">
        <f t="shared" si="20"/>
        <v>4</v>
      </c>
      <c r="Q318" s="1"/>
    </row>
    <row r="319" spans="2:17" x14ac:dyDescent="0.15">
      <c r="B319" s="4">
        <v>45</v>
      </c>
      <c r="C319" s="57" t="s">
        <v>98</v>
      </c>
      <c r="D319" s="48">
        <f t="shared" si="20"/>
        <v>12</v>
      </c>
      <c r="E319" s="5">
        <f t="shared" si="20"/>
        <v>51</v>
      </c>
      <c r="F319" s="5">
        <f t="shared" si="20"/>
        <v>45</v>
      </c>
      <c r="G319" s="5">
        <f t="shared" si="20"/>
        <v>26</v>
      </c>
      <c r="H319" s="5">
        <f t="shared" si="20"/>
        <v>58</v>
      </c>
      <c r="I319" s="5">
        <f t="shared" si="20"/>
        <v>7</v>
      </c>
      <c r="J319" s="5">
        <f t="shared" si="20"/>
        <v>52</v>
      </c>
      <c r="K319" s="5">
        <f t="shared" si="20"/>
        <v>58</v>
      </c>
      <c r="L319" s="5">
        <f t="shared" si="20"/>
        <v>2</v>
      </c>
      <c r="M319" s="5">
        <f t="shared" si="20"/>
        <v>6</v>
      </c>
      <c r="N319" s="5">
        <f t="shared" si="20"/>
        <v>14</v>
      </c>
      <c r="O319" s="5">
        <f t="shared" si="20"/>
        <v>14</v>
      </c>
      <c r="P319" s="114">
        <f t="shared" si="20"/>
        <v>4</v>
      </c>
      <c r="Q319" s="1"/>
    </row>
    <row r="320" spans="2:17" x14ac:dyDescent="0.15">
      <c r="B320" s="4">
        <v>46</v>
      </c>
      <c r="C320" s="57" t="s">
        <v>99</v>
      </c>
      <c r="D320" s="48">
        <f t="shared" si="20"/>
        <v>7</v>
      </c>
      <c r="E320" s="5">
        <f t="shared" si="20"/>
        <v>18</v>
      </c>
      <c r="F320" s="5">
        <f t="shared" si="20"/>
        <v>50</v>
      </c>
      <c r="G320" s="5">
        <f t="shared" si="20"/>
        <v>7</v>
      </c>
      <c r="H320" s="5">
        <f t="shared" si="20"/>
        <v>36</v>
      </c>
      <c r="I320" s="5">
        <f t="shared" si="20"/>
        <v>4</v>
      </c>
      <c r="J320" s="5">
        <f t="shared" si="20"/>
        <v>10</v>
      </c>
      <c r="K320" s="5">
        <f t="shared" si="20"/>
        <v>37</v>
      </c>
      <c r="L320" s="5">
        <f t="shared" si="20"/>
        <v>12</v>
      </c>
      <c r="M320" s="5">
        <f t="shared" si="20"/>
        <v>58</v>
      </c>
      <c r="N320" s="5">
        <f t="shared" si="20"/>
        <v>5</v>
      </c>
      <c r="O320" s="5">
        <f t="shared" si="20"/>
        <v>10</v>
      </c>
      <c r="P320" s="114">
        <f t="shared" si="20"/>
        <v>4</v>
      </c>
      <c r="Q320" s="1"/>
    </row>
    <row r="321" spans="2:17" x14ac:dyDescent="0.15">
      <c r="B321" s="4">
        <v>47</v>
      </c>
      <c r="C321" s="57" t="s">
        <v>100</v>
      </c>
      <c r="D321" s="48">
        <f t="shared" si="20"/>
        <v>14</v>
      </c>
      <c r="E321" s="5">
        <f t="shared" si="20"/>
        <v>40</v>
      </c>
      <c r="F321" s="5">
        <f t="shared" si="20"/>
        <v>39</v>
      </c>
      <c r="G321" s="5">
        <f t="shared" si="20"/>
        <v>13</v>
      </c>
      <c r="H321" s="5">
        <f t="shared" si="20"/>
        <v>51</v>
      </c>
      <c r="I321" s="5">
        <f t="shared" si="20"/>
        <v>14</v>
      </c>
      <c r="J321" s="5">
        <f t="shared" si="20"/>
        <v>9</v>
      </c>
      <c r="K321" s="5">
        <f t="shared" si="20"/>
        <v>41</v>
      </c>
      <c r="L321" s="5">
        <f t="shared" si="20"/>
        <v>11</v>
      </c>
      <c r="M321" s="5">
        <f t="shared" si="20"/>
        <v>44</v>
      </c>
      <c r="N321" s="5">
        <f t="shared" si="20"/>
        <v>14</v>
      </c>
      <c r="O321" s="5">
        <f t="shared" si="20"/>
        <v>7</v>
      </c>
      <c r="P321" s="114">
        <f t="shared" si="20"/>
        <v>4</v>
      </c>
      <c r="Q321" s="1"/>
    </row>
    <row r="322" spans="2:17" x14ac:dyDescent="0.15">
      <c r="B322" s="4">
        <v>48</v>
      </c>
      <c r="C322" s="57" t="s">
        <v>101</v>
      </c>
      <c r="D322" s="48">
        <f t="shared" si="20"/>
        <v>10</v>
      </c>
      <c r="E322" s="5">
        <f t="shared" si="20"/>
        <v>44</v>
      </c>
      <c r="F322" s="5">
        <f t="shared" si="20"/>
        <v>53</v>
      </c>
      <c r="G322" s="5">
        <f t="shared" si="20"/>
        <v>8</v>
      </c>
      <c r="H322" s="5">
        <f t="shared" si="20"/>
        <v>55</v>
      </c>
      <c r="I322" s="5">
        <f t="shared" si="20"/>
        <v>6</v>
      </c>
      <c r="J322" s="5">
        <f t="shared" si="20"/>
        <v>57</v>
      </c>
      <c r="K322" s="5">
        <f t="shared" si="20"/>
        <v>16</v>
      </c>
      <c r="L322" s="5">
        <f t="shared" si="20"/>
        <v>4</v>
      </c>
      <c r="M322" s="5">
        <f t="shared" si="20"/>
        <v>13</v>
      </c>
      <c r="N322" s="5">
        <f t="shared" si="20"/>
        <v>14</v>
      </c>
      <c r="O322" s="5">
        <f t="shared" si="20"/>
        <v>36</v>
      </c>
      <c r="P322" s="114">
        <f t="shared" si="20"/>
        <v>4</v>
      </c>
      <c r="Q322" s="1"/>
    </row>
    <row r="323" spans="2:17" x14ac:dyDescent="0.15">
      <c r="B323" s="4">
        <v>49</v>
      </c>
      <c r="C323" s="57" t="s">
        <v>102</v>
      </c>
      <c r="D323" s="48">
        <f t="shared" si="20"/>
        <v>9</v>
      </c>
      <c r="E323" s="5">
        <f t="shared" si="20"/>
        <v>24</v>
      </c>
      <c r="F323" s="5">
        <f t="shared" si="20"/>
        <v>56</v>
      </c>
      <c r="G323" s="5">
        <f t="shared" si="20"/>
        <v>44</v>
      </c>
      <c r="H323" s="5">
        <f t="shared" si="20"/>
        <v>39</v>
      </c>
      <c r="I323" s="5">
        <f t="shared" si="20"/>
        <v>2</v>
      </c>
      <c r="J323" s="5">
        <f t="shared" si="20"/>
        <v>4</v>
      </c>
      <c r="K323" s="5">
        <f t="shared" si="20"/>
        <v>15</v>
      </c>
      <c r="L323" s="5">
        <f t="shared" si="20"/>
        <v>23</v>
      </c>
      <c r="M323" s="5">
        <f t="shared" si="20"/>
        <v>18</v>
      </c>
      <c r="N323" s="5">
        <f t="shared" si="20"/>
        <v>12</v>
      </c>
      <c r="O323" s="5">
        <f t="shared" si="20"/>
        <v>27</v>
      </c>
      <c r="P323" s="114">
        <f t="shared" si="20"/>
        <v>4</v>
      </c>
      <c r="Q323" s="1"/>
    </row>
    <row r="324" spans="2:17" x14ac:dyDescent="0.15">
      <c r="B324" s="4">
        <v>50</v>
      </c>
      <c r="C324" s="57" t="s">
        <v>103</v>
      </c>
      <c r="D324" s="48">
        <f t="shared" ref="D324:P337" si="21">+RANK(D256,D$207:D$269)</f>
        <v>4</v>
      </c>
      <c r="E324" s="5">
        <f t="shared" si="21"/>
        <v>3</v>
      </c>
      <c r="F324" s="5">
        <f t="shared" si="21"/>
        <v>58</v>
      </c>
      <c r="G324" s="5">
        <f t="shared" si="21"/>
        <v>38</v>
      </c>
      <c r="H324" s="5">
        <f t="shared" si="21"/>
        <v>49</v>
      </c>
      <c r="I324" s="5">
        <f t="shared" si="21"/>
        <v>16</v>
      </c>
      <c r="J324" s="5">
        <f t="shared" si="21"/>
        <v>25</v>
      </c>
      <c r="K324" s="5">
        <f t="shared" si="21"/>
        <v>54</v>
      </c>
      <c r="L324" s="5">
        <f t="shared" si="21"/>
        <v>15</v>
      </c>
      <c r="M324" s="5">
        <f t="shared" si="21"/>
        <v>59</v>
      </c>
      <c r="N324" s="5">
        <f t="shared" si="21"/>
        <v>14</v>
      </c>
      <c r="O324" s="5">
        <f t="shared" si="21"/>
        <v>6</v>
      </c>
      <c r="P324" s="114">
        <f t="shared" si="21"/>
        <v>4</v>
      </c>
      <c r="Q324" s="1"/>
    </row>
    <row r="325" spans="2:17" x14ac:dyDescent="0.15">
      <c r="B325" s="4">
        <v>51</v>
      </c>
      <c r="C325" s="57" t="s">
        <v>104</v>
      </c>
      <c r="D325" s="48">
        <f t="shared" si="21"/>
        <v>13</v>
      </c>
      <c r="E325" s="5">
        <f t="shared" si="21"/>
        <v>4</v>
      </c>
      <c r="F325" s="5">
        <f t="shared" si="21"/>
        <v>57</v>
      </c>
      <c r="G325" s="5">
        <f t="shared" si="21"/>
        <v>9</v>
      </c>
      <c r="H325" s="5">
        <f t="shared" si="21"/>
        <v>43</v>
      </c>
      <c r="I325" s="5">
        <f t="shared" si="21"/>
        <v>25</v>
      </c>
      <c r="J325" s="5">
        <f t="shared" si="21"/>
        <v>11</v>
      </c>
      <c r="K325" s="5">
        <f t="shared" si="21"/>
        <v>63</v>
      </c>
      <c r="L325" s="5">
        <f t="shared" si="21"/>
        <v>20</v>
      </c>
      <c r="M325" s="5">
        <f t="shared" si="21"/>
        <v>5</v>
      </c>
      <c r="N325" s="5">
        <f t="shared" si="21"/>
        <v>8</v>
      </c>
      <c r="O325" s="5">
        <f t="shared" si="21"/>
        <v>4</v>
      </c>
      <c r="P325" s="114">
        <f t="shared" si="21"/>
        <v>4</v>
      </c>
      <c r="Q325" s="1"/>
    </row>
    <row r="326" spans="2:17" x14ac:dyDescent="0.15">
      <c r="B326" s="4">
        <v>52</v>
      </c>
      <c r="C326" s="57" t="s">
        <v>105</v>
      </c>
      <c r="D326" s="48">
        <f t="shared" si="21"/>
        <v>2</v>
      </c>
      <c r="E326" s="5">
        <f t="shared" si="21"/>
        <v>6</v>
      </c>
      <c r="F326" s="5">
        <f t="shared" si="21"/>
        <v>54</v>
      </c>
      <c r="G326" s="5">
        <f t="shared" si="21"/>
        <v>29</v>
      </c>
      <c r="H326" s="5">
        <f t="shared" si="21"/>
        <v>54</v>
      </c>
      <c r="I326" s="5">
        <f t="shared" si="21"/>
        <v>9</v>
      </c>
      <c r="J326" s="5">
        <f t="shared" si="21"/>
        <v>13</v>
      </c>
      <c r="K326" s="5">
        <f t="shared" si="21"/>
        <v>29</v>
      </c>
      <c r="L326" s="5">
        <f t="shared" si="21"/>
        <v>14</v>
      </c>
      <c r="M326" s="5">
        <f t="shared" si="21"/>
        <v>25</v>
      </c>
      <c r="N326" s="5">
        <f t="shared" si="21"/>
        <v>14</v>
      </c>
      <c r="O326" s="5">
        <f t="shared" si="21"/>
        <v>33</v>
      </c>
      <c r="P326" s="114">
        <f t="shared" si="21"/>
        <v>4</v>
      </c>
      <c r="Q326" s="1"/>
    </row>
    <row r="327" spans="2:17" x14ac:dyDescent="0.15">
      <c r="B327" s="4">
        <v>53</v>
      </c>
      <c r="C327" s="57" t="s">
        <v>106</v>
      </c>
      <c r="D327" s="48">
        <f t="shared" si="21"/>
        <v>3</v>
      </c>
      <c r="E327" s="5">
        <f t="shared" si="21"/>
        <v>19</v>
      </c>
      <c r="F327" s="5">
        <f t="shared" si="21"/>
        <v>52</v>
      </c>
      <c r="G327" s="5">
        <f t="shared" si="21"/>
        <v>21</v>
      </c>
      <c r="H327" s="5">
        <f t="shared" si="21"/>
        <v>1</v>
      </c>
      <c r="I327" s="5">
        <f t="shared" si="21"/>
        <v>21</v>
      </c>
      <c r="J327" s="5">
        <f t="shared" si="21"/>
        <v>19</v>
      </c>
      <c r="K327" s="5">
        <f t="shared" si="21"/>
        <v>14</v>
      </c>
      <c r="L327" s="5">
        <f t="shared" si="21"/>
        <v>19</v>
      </c>
      <c r="M327" s="5">
        <f t="shared" si="21"/>
        <v>24</v>
      </c>
      <c r="N327" s="5">
        <f t="shared" si="21"/>
        <v>4</v>
      </c>
      <c r="O327" s="5">
        <f t="shared" si="21"/>
        <v>34</v>
      </c>
      <c r="P327" s="114">
        <f t="shared" si="21"/>
        <v>4</v>
      </c>
      <c r="Q327" s="1"/>
    </row>
    <row r="328" spans="2:17" x14ac:dyDescent="0.15">
      <c r="B328" s="4">
        <v>54</v>
      </c>
      <c r="C328" s="57" t="s">
        <v>107</v>
      </c>
      <c r="D328" s="48">
        <f t="shared" si="21"/>
        <v>6</v>
      </c>
      <c r="E328" s="5">
        <f t="shared" si="21"/>
        <v>11</v>
      </c>
      <c r="F328" s="5">
        <f t="shared" si="21"/>
        <v>59</v>
      </c>
      <c r="G328" s="5">
        <f t="shared" si="21"/>
        <v>24</v>
      </c>
      <c r="H328" s="5">
        <f t="shared" si="21"/>
        <v>33</v>
      </c>
      <c r="I328" s="5">
        <f t="shared" si="21"/>
        <v>10</v>
      </c>
      <c r="J328" s="5">
        <f t="shared" si="21"/>
        <v>15</v>
      </c>
      <c r="K328" s="5">
        <f t="shared" si="21"/>
        <v>3</v>
      </c>
      <c r="L328" s="5">
        <f t="shared" si="21"/>
        <v>28</v>
      </c>
      <c r="M328" s="5">
        <f t="shared" si="21"/>
        <v>41</v>
      </c>
      <c r="N328" s="5">
        <f t="shared" si="21"/>
        <v>14</v>
      </c>
      <c r="O328" s="5">
        <f t="shared" si="21"/>
        <v>17</v>
      </c>
      <c r="P328" s="114">
        <f t="shared" si="21"/>
        <v>4</v>
      </c>
      <c r="Q328" s="1"/>
    </row>
    <row r="329" spans="2:17" x14ac:dyDescent="0.15">
      <c r="B329" s="4">
        <v>55</v>
      </c>
      <c r="C329" s="57" t="s">
        <v>108</v>
      </c>
      <c r="D329" s="48">
        <f t="shared" si="21"/>
        <v>23</v>
      </c>
      <c r="E329" s="5">
        <f t="shared" si="21"/>
        <v>14</v>
      </c>
      <c r="F329" s="5">
        <f t="shared" si="21"/>
        <v>61</v>
      </c>
      <c r="G329" s="5">
        <f t="shared" si="21"/>
        <v>1</v>
      </c>
      <c r="H329" s="5">
        <f t="shared" si="21"/>
        <v>58</v>
      </c>
      <c r="I329" s="5">
        <f t="shared" si="21"/>
        <v>3</v>
      </c>
      <c r="J329" s="5">
        <f t="shared" si="21"/>
        <v>2</v>
      </c>
      <c r="K329" s="5">
        <f t="shared" si="21"/>
        <v>62</v>
      </c>
      <c r="L329" s="5">
        <f t="shared" si="21"/>
        <v>13</v>
      </c>
      <c r="M329" s="5">
        <f t="shared" si="21"/>
        <v>28</v>
      </c>
      <c r="N329" s="5">
        <f t="shared" si="21"/>
        <v>14</v>
      </c>
      <c r="O329" s="5">
        <f t="shared" si="21"/>
        <v>15</v>
      </c>
      <c r="P329" s="114">
        <f t="shared" si="21"/>
        <v>3</v>
      </c>
      <c r="Q329" s="1"/>
    </row>
    <row r="330" spans="2:17" x14ac:dyDescent="0.15">
      <c r="B330" s="4">
        <v>56</v>
      </c>
      <c r="C330" s="57" t="s">
        <v>109</v>
      </c>
      <c r="D330" s="48">
        <f t="shared" si="21"/>
        <v>1</v>
      </c>
      <c r="E330" s="5">
        <f t="shared" si="21"/>
        <v>2</v>
      </c>
      <c r="F330" s="5">
        <f t="shared" si="21"/>
        <v>63</v>
      </c>
      <c r="G330" s="5">
        <f t="shared" si="21"/>
        <v>2</v>
      </c>
      <c r="H330" s="5">
        <f t="shared" si="21"/>
        <v>58</v>
      </c>
      <c r="I330" s="5">
        <f t="shared" si="21"/>
        <v>19</v>
      </c>
      <c r="J330" s="5">
        <f t="shared" si="21"/>
        <v>1</v>
      </c>
      <c r="K330" s="5">
        <f t="shared" si="21"/>
        <v>57</v>
      </c>
      <c r="L330" s="5">
        <f t="shared" si="21"/>
        <v>9</v>
      </c>
      <c r="M330" s="5">
        <f t="shared" si="21"/>
        <v>61</v>
      </c>
      <c r="N330" s="5">
        <f t="shared" si="21"/>
        <v>14</v>
      </c>
      <c r="O330" s="5">
        <f t="shared" si="21"/>
        <v>57</v>
      </c>
      <c r="P330" s="114">
        <f t="shared" si="21"/>
        <v>4</v>
      </c>
      <c r="Q330" s="1"/>
    </row>
    <row r="331" spans="2:17" x14ac:dyDescent="0.15">
      <c r="B331" s="4">
        <v>57</v>
      </c>
      <c r="C331" s="57" t="s">
        <v>110</v>
      </c>
      <c r="D331" s="48">
        <f t="shared" si="21"/>
        <v>5</v>
      </c>
      <c r="E331" s="5">
        <f t="shared" si="21"/>
        <v>5</v>
      </c>
      <c r="F331" s="5">
        <f t="shared" si="21"/>
        <v>55</v>
      </c>
      <c r="G331" s="5">
        <f t="shared" si="21"/>
        <v>46</v>
      </c>
      <c r="H331" s="5">
        <f t="shared" si="21"/>
        <v>58</v>
      </c>
      <c r="I331" s="5">
        <f t="shared" si="21"/>
        <v>1</v>
      </c>
      <c r="J331" s="5">
        <f t="shared" si="21"/>
        <v>42</v>
      </c>
      <c r="K331" s="5">
        <f t="shared" si="21"/>
        <v>45</v>
      </c>
      <c r="L331" s="5">
        <f t="shared" si="21"/>
        <v>1</v>
      </c>
      <c r="M331" s="5">
        <f t="shared" si="21"/>
        <v>57</v>
      </c>
      <c r="N331" s="5">
        <f t="shared" si="21"/>
        <v>14</v>
      </c>
      <c r="O331" s="5">
        <f t="shared" si="21"/>
        <v>53</v>
      </c>
      <c r="P331" s="114">
        <f t="shared" si="21"/>
        <v>4</v>
      </c>
      <c r="Q331" s="1"/>
    </row>
    <row r="332" spans="2:17" x14ac:dyDescent="0.15">
      <c r="B332" s="4">
        <v>58</v>
      </c>
      <c r="C332" s="57" t="s">
        <v>111</v>
      </c>
      <c r="D332" s="48">
        <f t="shared" si="21"/>
        <v>11</v>
      </c>
      <c r="E332" s="5">
        <f t="shared" si="21"/>
        <v>1</v>
      </c>
      <c r="F332" s="5">
        <f t="shared" si="21"/>
        <v>62</v>
      </c>
      <c r="G332" s="5">
        <f t="shared" si="21"/>
        <v>59</v>
      </c>
      <c r="H332" s="5">
        <f t="shared" si="21"/>
        <v>58</v>
      </c>
      <c r="I332" s="5">
        <f t="shared" si="21"/>
        <v>22</v>
      </c>
      <c r="J332" s="5">
        <f t="shared" si="21"/>
        <v>31</v>
      </c>
      <c r="K332" s="5">
        <f t="shared" si="21"/>
        <v>59</v>
      </c>
      <c r="L332" s="5">
        <f t="shared" si="21"/>
        <v>21</v>
      </c>
      <c r="M332" s="5">
        <f t="shared" si="21"/>
        <v>50</v>
      </c>
      <c r="N332" s="5">
        <f t="shared" si="21"/>
        <v>14</v>
      </c>
      <c r="O332" s="5">
        <f t="shared" si="21"/>
        <v>12</v>
      </c>
      <c r="P332" s="114">
        <f t="shared" si="21"/>
        <v>4</v>
      </c>
      <c r="Q332" s="1"/>
    </row>
    <row r="333" spans="2:17" x14ac:dyDescent="0.15">
      <c r="B333" s="4">
        <v>59</v>
      </c>
      <c r="C333" s="57" t="s">
        <v>112</v>
      </c>
      <c r="D333" s="48">
        <f t="shared" si="21"/>
        <v>29</v>
      </c>
      <c r="E333" s="5">
        <f t="shared" si="21"/>
        <v>22</v>
      </c>
      <c r="F333" s="5">
        <f t="shared" si="21"/>
        <v>34</v>
      </c>
      <c r="G333" s="5">
        <f t="shared" si="21"/>
        <v>62</v>
      </c>
      <c r="H333" s="5">
        <f t="shared" si="21"/>
        <v>57</v>
      </c>
      <c r="I333" s="5">
        <f t="shared" si="21"/>
        <v>20</v>
      </c>
      <c r="J333" s="5">
        <f t="shared" si="21"/>
        <v>47</v>
      </c>
      <c r="K333" s="5">
        <f t="shared" si="21"/>
        <v>61</v>
      </c>
      <c r="L333" s="5">
        <f t="shared" si="21"/>
        <v>10</v>
      </c>
      <c r="M333" s="5">
        <f t="shared" si="21"/>
        <v>3</v>
      </c>
      <c r="N333" s="5">
        <f t="shared" si="21"/>
        <v>14</v>
      </c>
      <c r="O333" s="5">
        <f t="shared" si="21"/>
        <v>29</v>
      </c>
      <c r="P333" s="114">
        <f t="shared" si="21"/>
        <v>4</v>
      </c>
      <c r="Q333" s="1"/>
    </row>
    <row r="334" spans="2:17" x14ac:dyDescent="0.15">
      <c r="B334" s="4">
        <v>60</v>
      </c>
      <c r="C334" s="57" t="s">
        <v>113</v>
      </c>
      <c r="D334" s="48">
        <f t="shared" si="21"/>
        <v>19</v>
      </c>
      <c r="E334" s="5">
        <f t="shared" si="21"/>
        <v>39</v>
      </c>
      <c r="F334" s="5">
        <f t="shared" si="21"/>
        <v>43</v>
      </c>
      <c r="G334" s="5">
        <f t="shared" si="21"/>
        <v>6</v>
      </c>
      <c r="H334" s="5">
        <f t="shared" si="21"/>
        <v>52</v>
      </c>
      <c r="I334" s="5">
        <f t="shared" si="21"/>
        <v>18</v>
      </c>
      <c r="J334" s="5">
        <f t="shared" si="21"/>
        <v>7</v>
      </c>
      <c r="K334" s="5">
        <f t="shared" si="21"/>
        <v>49</v>
      </c>
      <c r="L334" s="5">
        <f t="shared" si="21"/>
        <v>3</v>
      </c>
      <c r="M334" s="5">
        <f t="shared" si="21"/>
        <v>40</v>
      </c>
      <c r="N334" s="5">
        <f t="shared" si="21"/>
        <v>14</v>
      </c>
      <c r="O334" s="5">
        <f t="shared" si="21"/>
        <v>43</v>
      </c>
      <c r="P334" s="114">
        <f t="shared" si="21"/>
        <v>4</v>
      </c>
      <c r="Q334" s="1"/>
    </row>
    <row r="335" spans="2:17" x14ac:dyDescent="0.15">
      <c r="B335" s="4">
        <v>61</v>
      </c>
      <c r="C335" s="57" t="s">
        <v>114</v>
      </c>
      <c r="D335" s="48">
        <f t="shared" si="21"/>
        <v>28</v>
      </c>
      <c r="E335" s="5">
        <f t="shared" si="21"/>
        <v>9</v>
      </c>
      <c r="F335" s="5">
        <f t="shared" si="21"/>
        <v>41</v>
      </c>
      <c r="G335" s="5">
        <f t="shared" si="21"/>
        <v>30</v>
      </c>
      <c r="H335" s="5">
        <f t="shared" si="21"/>
        <v>48</v>
      </c>
      <c r="I335" s="5">
        <f t="shared" si="21"/>
        <v>11</v>
      </c>
      <c r="J335" s="5">
        <f t="shared" si="21"/>
        <v>46</v>
      </c>
      <c r="K335" s="5">
        <f t="shared" si="21"/>
        <v>33</v>
      </c>
      <c r="L335" s="5">
        <f t="shared" si="21"/>
        <v>22</v>
      </c>
      <c r="M335" s="5">
        <f t="shared" si="21"/>
        <v>26</v>
      </c>
      <c r="N335" s="5">
        <f t="shared" si="21"/>
        <v>14</v>
      </c>
      <c r="O335" s="5">
        <f t="shared" si="21"/>
        <v>51</v>
      </c>
      <c r="P335" s="114">
        <f t="shared" si="21"/>
        <v>4</v>
      </c>
      <c r="Q335" s="1"/>
    </row>
    <row r="336" spans="2:17" x14ac:dyDescent="0.15">
      <c r="B336" s="4">
        <v>62</v>
      </c>
      <c r="C336" s="57" t="s">
        <v>115</v>
      </c>
      <c r="D336" s="48">
        <f t="shared" si="21"/>
        <v>21</v>
      </c>
      <c r="E336" s="5">
        <f t="shared" si="21"/>
        <v>54</v>
      </c>
      <c r="F336" s="5">
        <f t="shared" si="21"/>
        <v>46</v>
      </c>
      <c r="G336" s="5">
        <f t="shared" si="21"/>
        <v>4</v>
      </c>
      <c r="H336" s="5">
        <f t="shared" si="21"/>
        <v>9</v>
      </c>
      <c r="I336" s="5">
        <f t="shared" si="21"/>
        <v>31</v>
      </c>
      <c r="J336" s="5">
        <f t="shared" si="21"/>
        <v>35</v>
      </c>
      <c r="K336" s="5">
        <f t="shared" si="21"/>
        <v>52</v>
      </c>
      <c r="L336" s="5">
        <f t="shared" si="21"/>
        <v>7</v>
      </c>
      <c r="M336" s="5">
        <f t="shared" si="21"/>
        <v>4</v>
      </c>
      <c r="N336" s="5">
        <f t="shared" si="21"/>
        <v>14</v>
      </c>
      <c r="O336" s="5">
        <f t="shared" si="21"/>
        <v>41</v>
      </c>
      <c r="P336" s="114">
        <f t="shared" si="21"/>
        <v>4</v>
      </c>
      <c r="Q336" s="1"/>
    </row>
    <row r="337" spans="2:17" x14ac:dyDescent="0.15">
      <c r="B337" s="6">
        <v>63</v>
      </c>
      <c r="C337" s="61" t="s">
        <v>116</v>
      </c>
      <c r="D337" s="52">
        <f t="shared" si="21"/>
        <v>15</v>
      </c>
      <c r="E337" s="7">
        <f t="shared" si="21"/>
        <v>35</v>
      </c>
      <c r="F337" s="7">
        <f t="shared" si="21"/>
        <v>37</v>
      </c>
      <c r="G337" s="7">
        <f t="shared" si="21"/>
        <v>37</v>
      </c>
      <c r="H337" s="7">
        <f t="shared" si="21"/>
        <v>58</v>
      </c>
      <c r="I337" s="7">
        <f t="shared" si="21"/>
        <v>26</v>
      </c>
      <c r="J337" s="7">
        <f t="shared" si="21"/>
        <v>49</v>
      </c>
      <c r="K337" s="7">
        <f t="shared" si="21"/>
        <v>34</v>
      </c>
      <c r="L337" s="7">
        <f t="shared" si="21"/>
        <v>6</v>
      </c>
      <c r="M337" s="7">
        <f t="shared" si="21"/>
        <v>14</v>
      </c>
      <c r="N337" s="7">
        <f t="shared" si="21"/>
        <v>10</v>
      </c>
      <c r="O337" s="7">
        <f t="shared" si="21"/>
        <v>40</v>
      </c>
      <c r="P337" s="118">
        <f t="shared" si="21"/>
        <v>4</v>
      </c>
      <c r="Q337" s="1"/>
    </row>
    <row r="338" spans="2:17" x14ac:dyDescent="0.15">
      <c r="Q338" s="1"/>
    </row>
  </sheetData>
  <mergeCells count="5">
    <mergeCell ref="B3:C3"/>
    <mergeCell ref="B71:C71"/>
    <mergeCell ref="B139:C139"/>
    <mergeCell ref="B206:C206"/>
    <mergeCell ref="B274:C274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165B-2BDF-4728-9154-33E9295E26E3}">
  <dimension ref="B1:R338"/>
  <sheetViews>
    <sheetView workbookViewId="0">
      <selection activeCell="Q205" sqref="Q205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5" style="1" bestFit="1" customWidth="1"/>
    <col min="4" max="4" width="9.25" style="2" bestFit="1" customWidth="1"/>
    <col min="5" max="7" width="10.125" style="2" bestFit="1" customWidth="1"/>
    <col min="8" max="8" width="8.375" style="2" bestFit="1" customWidth="1"/>
    <col min="9" max="9" width="11.375" style="2" bestFit="1" customWidth="1"/>
    <col min="10" max="10" width="9.25" style="2" bestFit="1" customWidth="1"/>
    <col min="11" max="11" width="10.125" style="2" bestFit="1" customWidth="1"/>
    <col min="12" max="12" width="9.25" style="2" bestFit="1" customWidth="1"/>
    <col min="13" max="13" width="10.125" style="2" bestFit="1" customWidth="1"/>
    <col min="14" max="14" width="9.625" style="2" bestFit="1" customWidth="1"/>
    <col min="15" max="15" width="10.125" style="2" bestFit="1" customWidth="1"/>
    <col min="16" max="16" width="8" style="2" bestFit="1" customWidth="1"/>
    <col min="17" max="17" width="11.5" style="2" bestFit="1" customWidth="1"/>
    <col min="18" max="18" width="9.625" style="1" customWidth="1"/>
    <col min="19" max="19" width="1.625" style="1" customWidth="1"/>
    <col min="20" max="16384" width="9" style="1"/>
  </cols>
  <sheetData>
    <row r="1" spans="2:17" s="43" customFormat="1" ht="13.5" x14ac:dyDescent="0.15">
      <c r="B1" s="44" t="s">
        <v>126</v>
      </c>
      <c r="D1" s="45" t="s">
        <v>119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7" x14ac:dyDescent="0.15">
      <c r="Q2" s="2" t="s">
        <v>0</v>
      </c>
    </row>
    <row r="3" spans="2:17" x14ac:dyDescent="0.15">
      <c r="B3" s="121" t="s">
        <v>1</v>
      </c>
      <c r="C3" s="122"/>
      <c r="D3" s="46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9" t="s">
        <v>14</v>
      </c>
      <c r="Q3" s="30" t="s">
        <v>15</v>
      </c>
    </row>
    <row r="4" spans="2:17" x14ac:dyDescent="0.15">
      <c r="B4" s="22" t="s">
        <v>16</v>
      </c>
      <c r="C4" s="56" t="s">
        <v>17</v>
      </c>
      <c r="D4" s="47">
        <v>1642358</v>
      </c>
      <c r="E4" s="23">
        <v>41992156</v>
      </c>
      <c r="F4" s="23">
        <v>188955338</v>
      </c>
      <c r="G4" s="23">
        <v>35593448</v>
      </c>
      <c r="H4" s="23">
        <v>334681</v>
      </c>
      <c r="I4" s="23">
        <v>1481982</v>
      </c>
      <c r="J4" s="23">
        <v>15503700</v>
      </c>
      <c r="K4" s="23">
        <v>77225211</v>
      </c>
      <c r="L4" s="23">
        <v>15948714</v>
      </c>
      <c r="M4" s="23">
        <v>94596672</v>
      </c>
      <c r="N4" s="23">
        <v>0</v>
      </c>
      <c r="O4" s="23">
        <v>51379261</v>
      </c>
      <c r="P4" s="24">
        <v>0</v>
      </c>
      <c r="Q4" s="25">
        <f>SUM(D4:P4)</f>
        <v>524653521</v>
      </c>
    </row>
    <row r="5" spans="2:17" x14ac:dyDescent="0.15">
      <c r="B5" s="4" t="s">
        <v>18</v>
      </c>
      <c r="C5" s="57" t="s">
        <v>19</v>
      </c>
      <c r="D5" s="48">
        <v>651038</v>
      </c>
      <c r="E5" s="5">
        <v>9716363</v>
      </c>
      <c r="F5" s="5">
        <v>45916029</v>
      </c>
      <c r="G5" s="5">
        <v>8959035</v>
      </c>
      <c r="H5" s="5">
        <v>230707</v>
      </c>
      <c r="I5" s="5">
        <v>553963</v>
      </c>
      <c r="J5" s="5">
        <v>1456270</v>
      </c>
      <c r="K5" s="5">
        <v>10501043</v>
      </c>
      <c r="L5" s="5">
        <v>4729284</v>
      </c>
      <c r="M5" s="5">
        <v>16951846</v>
      </c>
      <c r="N5" s="5">
        <v>137157</v>
      </c>
      <c r="O5" s="5">
        <v>9960472</v>
      </c>
      <c r="P5" s="12">
        <v>0</v>
      </c>
      <c r="Q5" s="15">
        <f t="shared" ref="Q5:Q67" si="0">SUM(D5:P5)</f>
        <v>109763207</v>
      </c>
    </row>
    <row r="6" spans="2:17" x14ac:dyDescent="0.15">
      <c r="B6" s="4" t="s">
        <v>20</v>
      </c>
      <c r="C6" s="57" t="s">
        <v>21</v>
      </c>
      <c r="D6" s="48">
        <v>427730</v>
      </c>
      <c r="E6" s="5">
        <v>6179263</v>
      </c>
      <c r="F6" s="5">
        <v>26020579</v>
      </c>
      <c r="G6" s="5">
        <v>4778746</v>
      </c>
      <c r="H6" s="5">
        <v>98184</v>
      </c>
      <c r="I6" s="5">
        <v>1140465</v>
      </c>
      <c r="J6" s="5">
        <v>1618852</v>
      </c>
      <c r="K6" s="5">
        <v>7280690</v>
      </c>
      <c r="L6" s="5">
        <v>2675997</v>
      </c>
      <c r="M6" s="5">
        <v>6628334</v>
      </c>
      <c r="N6" s="5">
        <v>0</v>
      </c>
      <c r="O6" s="5">
        <v>4755357</v>
      </c>
      <c r="P6" s="12">
        <v>0</v>
      </c>
      <c r="Q6" s="15">
        <f t="shared" si="0"/>
        <v>61604197</v>
      </c>
    </row>
    <row r="7" spans="2:17" x14ac:dyDescent="0.15">
      <c r="B7" s="4" t="s">
        <v>22</v>
      </c>
      <c r="C7" s="57" t="s">
        <v>23</v>
      </c>
      <c r="D7" s="48">
        <v>883773</v>
      </c>
      <c r="E7" s="5">
        <v>12189581</v>
      </c>
      <c r="F7" s="5">
        <v>86631143</v>
      </c>
      <c r="G7" s="5">
        <v>23857412</v>
      </c>
      <c r="H7" s="5">
        <v>316273</v>
      </c>
      <c r="I7" s="5">
        <v>796305</v>
      </c>
      <c r="J7" s="5">
        <v>776865</v>
      </c>
      <c r="K7" s="5">
        <v>22919740</v>
      </c>
      <c r="L7" s="5">
        <v>5675955</v>
      </c>
      <c r="M7" s="5">
        <v>31577053</v>
      </c>
      <c r="N7" s="5">
        <v>0</v>
      </c>
      <c r="O7" s="5">
        <v>15579930</v>
      </c>
      <c r="P7" s="12">
        <v>0</v>
      </c>
      <c r="Q7" s="15">
        <f t="shared" si="0"/>
        <v>201204030</v>
      </c>
    </row>
    <row r="8" spans="2:17" x14ac:dyDescent="0.15">
      <c r="B8" s="4" t="s">
        <v>24</v>
      </c>
      <c r="C8" s="57" t="s">
        <v>25</v>
      </c>
      <c r="D8" s="48">
        <v>274776</v>
      </c>
      <c r="E8" s="5">
        <v>2493191</v>
      </c>
      <c r="F8" s="5">
        <v>10498396</v>
      </c>
      <c r="G8" s="5">
        <v>1645889</v>
      </c>
      <c r="H8" s="5">
        <v>32921</v>
      </c>
      <c r="I8" s="5">
        <v>365627</v>
      </c>
      <c r="J8" s="5">
        <v>381512</v>
      </c>
      <c r="K8" s="5">
        <v>3104304</v>
      </c>
      <c r="L8" s="5">
        <v>1043536</v>
      </c>
      <c r="M8" s="5">
        <v>3348317</v>
      </c>
      <c r="N8" s="5">
        <v>0</v>
      </c>
      <c r="O8" s="5">
        <v>2824083</v>
      </c>
      <c r="P8" s="12">
        <v>0</v>
      </c>
      <c r="Q8" s="15">
        <f t="shared" si="0"/>
        <v>26012552</v>
      </c>
    </row>
    <row r="9" spans="2:17" x14ac:dyDescent="0.15">
      <c r="B9" s="4" t="s">
        <v>26</v>
      </c>
      <c r="C9" s="57" t="s">
        <v>27</v>
      </c>
      <c r="D9" s="48">
        <v>226423</v>
      </c>
      <c r="E9" s="5">
        <v>4744809</v>
      </c>
      <c r="F9" s="5">
        <v>9618679</v>
      </c>
      <c r="G9" s="5">
        <v>2485830</v>
      </c>
      <c r="H9" s="5">
        <v>93091</v>
      </c>
      <c r="I9" s="5">
        <v>545318</v>
      </c>
      <c r="J9" s="5">
        <v>576678</v>
      </c>
      <c r="K9" s="5">
        <v>2464316</v>
      </c>
      <c r="L9" s="5">
        <v>1256334</v>
      </c>
      <c r="M9" s="5">
        <v>2903673</v>
      </c>
      <c r="N9" s="5">
        <v>0</v>
      </c>
      <c r="O9" s="5">
        <v>4503730</v>
      </c>
      <c r="P9" s="12">
        <v>0</v>
      </c>
      <c r="Q9" s="15">
        <f t="shared" si="0"/>
        <v>29418881</v>
      </c>
    </row>
    <row r="10" spans="2:17" x14ac:dyDescent="0.15">
      <c r="B10" s="4" t="s">
        <v>28</v>
      </c>
      <c r="C10" s="57" t="s">
        <v>29</v>
      </c>
      <c r="D10" s="48">
        <v>585957</v>
      </c>
      <c r="E10" s="5">
        <v>10469915</v>
      </c>
      <c r="F10" s="5">
        <v>48269437</v>
      </c>
      <c r="G10" s="5">
        <v>9535612</v>
      </c>
      <c r="H10" s="5">
        <v>118813</v>
      </c>
      <c r="I10" s="5">
        <v>231113</v>
      </c>
      <c r="J10" s="5">
        <v>420266</v>
      </c>
      <c r="K10" s="5">
        <v>8344900</v>
      </c>
      <c r="L10" s="5">
        <v>4007925</v>
      </c>
      <c r="M10" s="5">
        <v>8879122</v>
      </c>
      <c r="N10" s="5">
        <v>33091</v>
      </c>
      <c r="O10" s="5">
        <v>6868376</v>
      </c>
      <c r="P10" s="12">
        <v>0</v>
      </c>
      <c r="Q10" s="15">
        <f t="shared" si="0"/>
        <v>97764527</v>
      </c>
    </row>
    <row r="11" spans="2:17" x14ac:dyDescent="0.15">
      <c r="B11" s="4" t="s">
        <v>30</v>
      </c>
      <c r="C11" s="57" t="s">
        <v>31</v>
      </c>
      <c r="D11" s="48">
        <v>228664</v>
      </c>
      <c r="E11" s="5">
        <v>3458873</v>
      </c>
      <c r="F11" s="5">
        <v>10385138</v>
      </c>
      <c r="G11" s="5">
        <v>7625781</v>
      </c>
      <c r="H11" s="5">
        <v>26715</v>
      </c>
      <c r="I11" s="5">
        <v>227351</v>
      </c>
      <c r="J11" s="5">
        <v>808521</v>
      </c>
      <c r="K11" s="5">
        <v>3991522</v>
      </c>
      <c r="L11" s="5">
        <v>1322347</v>
      </c>
      <c r="M11" s="5">
        <v>2375323</v>
      </c>
      <c r="N11" s="5">
        <v>0</v>
      </c>
      <c r="O11" s="5">
        <v>2701298</v>
      </c>
      <c r="P11" s="12">
        <v>200000</v>
      </c>
      <c r="Q11" s="15">
        <f t="shared" si="0"/>
        <v>33351533</v>
      </c>
    </row>
    <row r="12" spans="2:17" x14ac:dyDescent="0.15">
      <c r="B12" s="4" t="s">
        <v>32</v>
      </c>
      <c r="C12" s="57" t="s">
        <v>33</v>
      </c>
      <c r="D12" s="48">
        <v>322265</v>
      </c>
      <c r="E12" s="5">
        <v>4690537</v>
      </c>
      <c r="F12" s="5">
        <v>15085756</v>
      </c>
      <c r="G12" s="5">
        <v>3219201</v>
      </c>
      <c r="H12" s="5">
        <v>188985</v>
      </c>
      <c r="I12" s="5">
        <v>1265464</v>
      </c>
      <c r="J12" s="5">
        <v>347530</v>
      </c>
      <c r="K12" s="5">
        <v>3060019</v>
      </c>
      <c r="L12" s="5">
        <v>1655695</v>
      </c>
      <c r="M12" s="5">
        <v>5552963</v>
      </c>
      <c r="N12" s="5">
        <v>0</v>
      </c>
      <c r="O12" s="5">
        <v>3454110</v>
      </c>
      <c r="P12" s="12">
        <v>0</v>
      </c>
      <c r="Q12" s="15">
        <f t="shared" si="0"/>
        <v>38842525</v>
      </c>
    </row>
    <row r="13" spans="2:17" x14ac:dyDescent="0.15">
      <c r="B13" s="4" t="s">
        <v>34</v>
      </c>
      <c r="C13" s="57" t="s">
        <v>35</v>
      </c>
      <c r="D13" s="48">
        <v>223056</v>
      </c>
      <c r="E13" s="5">
        <v>4401971</v>
      </c>
      <c r="F13" s="5">
        <v>11201959</v>
      </c>
      <c r="G13" s="5">
        <v>1782386</v>
      </c>
      <c r="H13" s="5">
        <v>80233</v>
      </c>
      <c r="I13" s="5">
        <v>394158</v>
      </c>
      <c r="J13" s="5">
        <v>236000</v>
      </c>
      <c r="K13" s="5">
        <v>2454547</v>
      </c>
      <c r="L13" s="5">
        <v>1350451</v>
      </c>
      <c r="M13" s="5">
        <v>2514249</v>
      </c>
      <c r="N13" s="5">
        <v>0</v>
      </c>
      <c r="O13" s="5">
        <v>3441189</v>
      </c>
      <c r="P13" s="12">
        <v>0</v>
      </c>
      <c r="Q13" s="15">
        <f t="shared" si="0"/>
        <v>28080199</v>
      </c>
    </row>
    <row r="14" spans="2:17" x14ac:dyDescent="0.15">
      <c r="B14" s="4" t="s">
        <v>36</v>
      </c>
      <c r="C14" s="57" t="s">
        <v>37</v>
      </c>
      <c r="D14" s="48">
        <v>264632</v>
      </c>
      <c r="E14" s="5">
        <v>3940498</v>
      </c>
      <c r="F14" s="5">
        <v>12049706</v>
      </c>
      <c r="G14" s="5">
        <v>2628867</v>
      </c>
      <c r="H14" s="5">
        <v>69424</v>
      </c>
      <c r="I14" s="5">
        <v>225926</v>
      </c>
      <c r="J14" s="5">
        <v>440861</v>
      </c>
      <c r="K14" s="5">
        <v>4231918</v>
      </c>
      <c r="L14" s="5">
        <v>1177108</v>
      </c>
      <c r="M14" s="5">
        <v>2782405</v>
      </c>
      <c r="N14" s="5">
        <v>0</v>
      </c>
      <c r="O14" s="5">
        <v>2264922</v>
      </c>
      <c r="P14" s="12">
        <v>0</v>
      </c>
      <c r="Q14" s="15">
        <f t="shared" si="0"/>
        <v>30076267</v>
      </c>
    </row>
    <row r="15" spans="2:17" x14ac:dyDescent="0.15">
      <c r="B15" s="4" t="s">
        <v>38</v>
      </c>
      <c r="C15" s="57" t="s">
        <v>39</v>
      </c>
      <c r="D15" s="48">
        <v>438585</v>
      </c>
      <c r="E15" s="5">
        <v>6226347</v>
      </c>
      <c r="F15" s="5">
        <v>31375682</v>
      </c>
      <c r="G15" s="5">
        <v>8428718</v>
      </c>
      <c r="H15" s="5">
        <v>97979</v>
      </c>
      <c r="I15" s="5">
        <v>279888</v>
      </c>
      <c r="J15" s="5">
        <v>627391</v>
      </c>
      <c r="K15" s="5">
        <v>6260916</v>
      </c>
      <c r="L15" s="5">
        <v>2530727</v>
      </c>
      <c r="M15" s="5">
        <v>6067997</v>
      </c>
      <c r="N15" s="5">
        <v>0</v>
      </c>
      <c r="O15" s="5">
        <v>6791846</v>
      </c>
      <c r="P15" s="12">
        <v>0</v>
      </c>
      <c r="Q15" s="15">
        <f t="shared" si="0"/>
        <v>69126076</v>
      </c>
    </row>
    <row r="16" spans="2:17" x14ac:dyDescent="0.15">
      <c r="B16" s="4" t="s">
        <v>40</v>
      </c>
      <c r="C16" s="57" t="s">
        <v>41</v>
      </c>
      <c r="D16" s="48">
        <v>309191</v>
      </c>
      <c r="E16" s="5">
        <v>4837191</v>
      </c>
      <c r="F16" s="5">
        <v>17963210</v>
      </c>
      <c r="G16" s="5">
        <v>3895371</v>
      </c>
      <c r="H16" s="5">
        <v>97304</v>
      </c>
      <c r="I16" s="5">
        <v>176387</v>
      </c>
      <c r="J16" s="5">
        <v>670687</v>
      </c>
      <c r="K16" s="5">
        <v>4428889</v>
      </c>
      <c r="L16" s="5">
        <v>2168473</v>
      </c>
      <c r="M16" s="5">
        <v>4581601</v>
      </c>
      <c r="N16" s="5">
        <v>12592</v>
      </c>
      <c r="O16" s="5">
        <v>3459147</v>
      </c>
      <c r="P16" s="12">
        <v>0</v>
      </c>
      <c r="Q16" s="15">
        <f t="shared" si="0"/>
        <v>42600043</v>
      </c>
    </row>
    <row r="17" spans="2:17" x14ac:dyDescent="0.15">
      <c r="B17" s="4" t="s">
        <v>42</v>
      </c>
      <c r="C17" s="57" t="s">
        <v>43</v>
      </c>
      <c r="D17" s="48">
        <v>167287</v>
      </c>
      <c r="E17" s="5">
        <v>1952813</v>
      </c>
      <c r="F17" s="5">
        <v>6696087</v>
      </c>
      <c r="G17" s="5">
        <v>1508377</v>
      </c>
      <c r="H17" s="5">
        <v>173707</v>
      </c>
      <c r="I17" s="5">
        <v>313763</v>
      </c>
      <c r="J17" s="5">
        <v>315912</v>
      </c>
      <c r="K17" s="5">
        <v>2482123</v>
      </c>
      <c r="L17" s="5">
        <v>815834</v>
      </c>
      <c r="M17" s="5">
        <v>1781405</v>
      </c>
      <c r="N17" s="5">
        <v>0</v>
      </c>
      <c r="O17" s="5">
        <v>1917414</v>
      </c>
      <c r="P17" s="12">
        <v>0</v>
      </c>
      <c r="Q17" s="15">
        <f t="shared" si="0"/>
        <v>18124722</v>
      </c>
    </row>
    <row r="18" spans="2:17" x14ac:dyDescent="0.15">
      <c r="B18" s="39" t="s">
        <v>44</v>
      </c>
      <c r="C18" s="58" t="s">
        <v>45</v>
      </c>
      <c r="D18" s="49">
        <v>303825</v>
      </c>
      <c r="E18" s="40">
        <v>3616154</v>
      </c>
      <c r="F18" s="40">
        <v>13424933</v>
      </c>
      <c r="G18" s="40">
        <v>2951459</v>
      </c>
      <c r="H18" s="40">
        <v>120152</v>
      </c>
      <c r="I18" s="40">
        <v>373215</v>
      </c>
      <c r="J18" s="40">
        <v>364555</v>
      </c>
      <c r="K18" s="40">
        <v>4390323</v>
      </c>
      <c r="L18" s="40">
        <v>1825861</v>
      </c>
      <c r="M18" s="40">
        <v>3422295</v>
      </c>
      <c r="N18" s="40">
        <v>0</v>
      </c>
      <c r="O18" s="40">
        <v>4629277</v>
      </c>
      <c r="P18" s="41">
        <v>0</v>
      </c>
      <c r="Q18" s="42">
        <f t="shared" si="0"/>
        <v>35422049</v>
      </c>
    </row>
    <row r="19" spans="2:17" x14ac:dyDescent="0.15">
      <c r="B19" s="4" t="s">
        <v>46</v>
      </c>
      <c r="C19" s="57" t="s">
        <v>47</v>
      </c>
      <c r="D19" s="48">
        <v>302138</v>
      </c>
      <c r="E19" s="5">
        <v>7356043</v>
      </c>
      <c r="F19" s="5">
        <v>20855013</v>
      </c>
      <c r="G19" s="5">
        <v>2906433</v>
      </c>
      <c r="H19" s="5">
        <v>61371</v>
      </c>
      <c r="I19" s="5">
        <v>1372039</v>
      </c>
      <c r="J19" s="5">
        <v>364192</v>
      </c>
      <c r="K19" s="5">
        <v>5325787</v>
      </c>
      <c r="L19" s="5">
        <v>2091753</v>
      </c>
      <c r="M19" s="5">
        <v>4766696</v>
      </c>
      <c r="N19" s="5">
        <v>0</v>
      </c>
      <c r="O19" s="5">
        <v>2974309</v>
      </c>
      <c r="P19" s="12">
        <v>0</v>
      </c>
      <c r="Q19" s="15">
        <f t="shared" si="0"/>
        <v>48375774</v>
      </c>
    </row>
    <row r="20" spans="2:17" x14ac:dyDescent="0.15">
      <c r="B20" s="39" t="s">
        <v>48</v>
      </c>
      <c r="C20" s="58" t="s">
        <v>49</v>
      </c>
      <c r="D20" s="49">
        <v>430651</v>
      </c>
      <c r="E20" s="40">
        <v>8328245</v>
      </c>
      <c r="F20" s="40">
        <v>27696341</v>
      </c>
      <c r="G20" s="40">
        <v>5158780</v>
      </c>
      <c r="H20" s="40">
        <v>454475</v>
      </c>
      <c r="I20" s="40">
        <v>179179</v>
      </c>
      <c r="J20" s="40">
        <v>212280</v>
      </c>
      <c r="K20" s="40">
        <v>4957034</v>
      </c>
      <c r="L20" s="40">
        <v>2539098</v>
      </c>
      <c r="M20" s="40">
        <v>4722608</v>
      </c>
      <c r="N20" s="40">
        <v>0</v>
      </c>
      <c r="O20" s="40">
        <v>6447886</v>
      </c>
      <c r="P20" s="41">
        <v>0</v>
      </c>
      <c r="Q20" s="42">
        <f t="shared" si="0"/>
        <v>61126577</v>
      </c>
    </row>
    <row r="21" spans="2:17" x14ac:dyDescent="0.15">
      <c r="B21" s="4" t="s">
        <v>50</v>
      </c>
      <c r="C21" s="57" t="s">
        <v>51</v>
      </c>
      <c r="D21" s="48">
        <v>408642</v>
      </c>
      <c r="E21" s="5">
        <v>8725692</v>
      </c>
      <c r="F21" s="5">
        <v>31827999</v>
      </c>
      <c r="G21" s="5">
        <v>5183704</v>
      </c>
      <c r="H21" s="5">
        <v>80771</v>
      </c>
      <c r="I21" s="5">
        <v>62077</v>
      </c>
      <c r="J21" s="5">
        <v>499715</v>
      </c>
      <c r="K21" s="5">
        <v>9465435</v>
      </c>
      <c r="L21" s="5">
        <v>2508258</v>
      </c>
      <c r="M21" s="5">
        <v>5805360</v>
      </c>
      <c r="N21" s="5">
        <v>0</v>
      </c>
      <c r="O21" s="5">
        <v>5677707</v>
      </c>
      <c r="P21" s="12">
        <v>0</v>
      </c>
      <c r="Q21" s="15">
        <f t="shared" si="0"/>
        <v>70245360</v>
      </c>
    </row>
    <row r="22" spans="2:17" x14ac:dyDescent="0.15">
      <c r="B22" s="4" t="s">
        <v>52</v>
      </c>
      <c r="C22" s="57" t="s">
        <v>53</v>
      </c>
      <c r="D22" s="48">
        <v>553567</v>
      </c>
      <c r="E22" s="5">
        <v>11053189</v>
      </c>
      <c r="F22" s="5">
        <v>44393267</v>
      </c>
      <c r="G22" s="5">
        <v>8063933</v>
      </c>
      <c r="H22" s="5">
        <v>56178</v>
      </c>
      <c r="I22" s="5">
        <v>496398</v>
      </c>
      <c r="J22" s="5">
        <v>527620</v>
      </c>
      <c r="K22" s="5">
        <v>10233135</v>
      </c>
      <c r="L22" s="5">
        <v>3917996</v>
      </c>
      <c r="M22" s="5">
        <v>12247072</v>
      </c>
      <c r="N22" s="5">
        <v>0</v>
      </c>
      <c r="O22" s="5">
        <v>7840300</v>
      </c>
      <c r="P22" s="12">
        <v>0</v>
      </c>
      <c r="Q22" s="15">
        <f t="shared" si="0"/>
        <v>99382655</v>
      </c>
    </row>
    <row r="23" spans="2:17" x14ac:dyDescent="0.15">
      <c r="B23" s="4" t="s">
        <v>54</v>
      </c>
      <c r="C23" s="57" t="s">
        <v>55</v>
      </c>
      <c r="D23" s="48">
        <v>243599</v>
      </c>
      <c r="E23" s="5">
        <v>2481646</v>
      </c>
      <c r="F23" s="5">
        <v>11419597</v>
      </c>
      <c r="G23" s="5">
        <v>1838685</v>
      </c>
      <c r="H23" s="5">
        <v>63388</v>
      </c>
      <c r="I23" s="5">
        <v>7298</v>
      </c>
      <c r="J23" s="5">
        <v>244112</v>
      </c>
      <c r="K23" s="5">
        <v>2393972</v>
      </c>
      <c r="L23" s="5">
        <v>792727</v>
      </c>
      <c r="M23" s="5">
        <v>2361136</v>
      </c>
      <c r="N23" s="5">
        <v>0</v>
      </c>
      <c r="O23" s="5">
        <v>1493124</v>
      </c>
      <c r="P23" s="12">
        <v>0</v>
      </c>
      <c r="Q23" s="15">
        <f t="shared" si="0"/>
        <v>23339284</v>
      </c>
    </row>
    <row r="24" spans="2:17" x14ac:dyDescent="0.15">
      <c r="B24" s="4" t="s">
        <v>56</v>
      </c>
      <c r="C24" s="57" t="s">
        <v>57</v>
      </c>
      <c r="D24" s="48">
        <v>377830</v>
      </c>
      <c r="E24" s="5">
        <v>7888030</v>
      </c>
      <c r="F24" s="5">
        <v>24083428</v>
      </c>
      <c r="G24" s="5">
        <v>3370248</v>
      </c>
      <c r="H24" s="5">
        <v>767381</v>
      </c>
      <c r="I24" s="5">
        <v>9691</v>
      </c>
      <c r="J24" s="5">
        <v>300891</v>
      </c>
      <c r="K24" s="5">
        <v>5660246</v>
      </c>
      <c r="L24" s="5">
        <v>1629306</v>
      </c>
      <c r="M24" s="5">
        <v>4644349</v>
      </c>
      <c r="N24" s="5">
        <v>4414</v>
      </c>
      <c r="O24" s="5">
        <v>2852665</v>
      </c>
      <c r="P24" s="12">
        <v>0</v>
      </c>
      <c r="Q24" s="15">
        <f t="shared" si="0"/>
        <v>51588479</v>
      </c>
    </row>
    <row r="25" spans="2:17" x14ac:dyDescent="0.15">
      <c r="B25" s="4" t="s">
        <v>58</v>
      </c>
      <c r="C25" s="57" t="s">
        <v>59</v>
      </c>
      <c r="D25" s="48">
        <v>289924</v>
      </c>
      <c r="E25" s="5">
        <v>4735281</v>
      </c>
      <c r="F25" s="5">
        <v>17898736</v>
      </c>
      <c r="G25" s="5">
        <v>3372593</v>
      </c>
      <c r="H25" s="5">
        <v>30835</v>
      </c>
      <c r="I25" s="5">
        <v>150668</v>
      </c>
      <c r="J25" s="5">
        <v>156599</v>
      </c>
      <c r="K25" s="5">
        <v>3484279</v>
      </c>
      <c r="L25" s="5">
        <v>1936670</v>
      </c>
      <c r="M25" s="5">
        <v>4542728</v>
      </c>
      <c r="N25" s="5">
        <v>3414</v>
      </c>
      <c r="O25" s="5">
        <v>3103345</v>
      </c>
      <c r="P25" s="12">
        <v>0</v>
      </c>
      <c r="Q25" s="15">
        <f t="shared" si="0"/>
        <v>39705072</v>
      </c>
    </row>
    <row r="26" spans="2:17" x14ac:dyDescent="0.15">
      <c r="B26" s="4" t="s">
        <v>60</v>
      </c>
      <c r="C26" s="57" t="s">
        <v>61</v>
      </c>
      <c r="D26" s="48">
        <v>281611</v>
      </c>
      <c r="E26" s="5">
        <v>5642169</v>
      </c>
      <c r="F26" s="5">
        <v>20336503</v>
      </c>
      <c r="G26" s="5">
        <v>2726722</v>
      </c>
      <c r="H26" s="5">
        <v>14934</v>
      </c>
      <c r="I26" s="5">
        <v>65825</v>
      </c>
      <c r="J26" s="5">
        <v>278000</v>
      </c>
      <c r="K26" s="5">
        <v>2342486</v>
      </c>
      <c r="L26" s="5">
        <v>1460708</v>
      </c>
      <c r="M26" s="5">
        <v>4171842</v>
      </c>
      <c r="N26" s="5">
        <v>0</v>
      </c>
      <c r="O26" s="5">
        <v>2974155</v>
      </c>
      <c r="P26" s="12">
        <v>0</v>
      </c>
      <c r="Q26" s="15">
        <f t="shared" si="0"/>
        <v>40294955</v>
      </c>
    </row>
    <row r="27" spans="2:17" x14ac:dyDescent="0.15">
      <c r="B27" s="4" t="s">
        <v>62</v>
      </c>
      <c r="C27" s="57" t="s">
        <v>63</v>
      </c>
      <c r="D27" s="48">
        <v>176761</v>
      </c>
      <c r="E27" s="5">
        <v>2523522</v>
      </c>
      <c r="F27" s="5">
        <v>11144438</v>
      </c>
      <c r="G27" s="5">
        <v>1384591</v>
      </c>
      <c r="H27" s="5">
        <v>15495</v>
      </c>
      <c r="I27" s="5">
        <v>36398</v>
      </c>
      <c r="J27" s="5">
        <v>85983</v>
      </c>
      <c r="K27" s="5">
        <v>1828953</v>
      </c>
      <c r="L27" s="5">
        <v>863697</v>
      </c>
      <c r="M27" s="5">
        <v>2435390</v>
      </c>
      <c r="N27" s="5">
        <v>0</v>
      </c>
      <c r="O27" s="5">
        <v>1557107</v>
      </c>
      <c r="P27" s="12">
        <v>0</v>
      </c>
      <c r="Q27" s="15">
        <f t="shared" si="0"/>
        <v>22052335</v>
      </c>
    </row>
    <row r="28" spans="2:17" x14ac:dyDescent="0.15">
      <c r="B28" s="4" t="s">
        <v>64</v>
      </c>
      <c r="C28" s="57" t="s">
        <v>65</v>
      </c>
      <c r="D28" s="48">
        <v>211029</v>
      </c>
      <c r="E28" s="5">
        <v>3158312</v>
      </c>
      <c r="F28" s="5">
        <v>11566017</v>
      </c>
      <c r="G28" s="5">
        <v>1868444</v>
      </c>
      <c r="H28" s="5">
        <v>61330</v>
      </c>
      <c r="I28" s="5">
        <v>48443</v>
      </c>
      <c r="J28" s="5">
        <v>70591</v>
      </c>
      <c r="K28" s="5">
        <v>3804420</v>
      </c>
      <c r="L28" s="5">
        <v>937753</v>
      </c>
      <c r="M28" s="5">
        <v>2630270</v>
      </c>
      <c r="N28" s="5">
        <v>0</v>
      </c>
      <c r="O28" s="5">
        <v>1604928</v>
      </c>
      <c r="P28" s="12">
        <v>0</v>
      </c>
      <c r="Q28" s="15">
        <f t="shared" si="0"/>
        <v>25961537</v>
      </c>
    </row>
    <row r="29" spans="2:17" x14ac:dyDescent="0.15">
      <c r="B29" s="4" t="s">
        <v>66</v>
      </c>
      <c r="C29" s="57" t="s">
        <v>67</v>
      </c>
      <c r="D29" s="48">
        <v>317367</v>
      </c>
      <c r="E29" s="5">
        <v>10093158</v>
      </c>
      <c r="F29" s="5">
        <v>25811849</v>
      </c>
      <c r="G29" s="5">
        <v>2815111</v>
      </c>
      <c r="H29" s="5">
        <v>488</v>
      </c>
      <c r="I29" s="5">
        <v>108820</v>
      </c>
      <c r="J29" s="5">
        <v>195617</v>
      </c>
      <c r="K29" s="5">
        <v>5728468</v>
      </c>
      <c r="L29" s="5">
        <v>1610158</v>
      </c>
      <c r="M29" s="5">
        <v>4991162</v>
      </c>
      <c r="N29" s="5">
        <v>0</v>
      </c>
      <c r="O29" s="5">
        <v>4473433</v>
      </c>
      <c r="P29" s="12">
        <v>0</v>
      </c>
      <c r="Q29" s="15">
        <f t="shared" si="0"/>
        <v>56145631</v>
      </c>
    </row>
    <row r="30" spans="2:17" x14ac:dyDescent="0.15">
      <c r="B30" s="39" t="s">
        <v>68</v>
      </c>
      <c r="C30" s="58" t="s">
        <v>69</v>
      </c>
      <c r="D30" s="49">
        <v>219014</v>
      </c>
      <c r="E30" s="40">
        <v>6056625</v>
      </c>
      <c r="F30" s="40">
        <v>9225732</v>
      </c>
      <c r="G30" s="40">
        <v>1666691</v>
      </c>
      <c r="H30" s="40">
        <v>80071</v>
      </c>
      <c r="I30" s="40">
        <v>59454</v>
      </c>
      <c r="J30" s="40">
        <v>157727</v>
      </c>
      <c r="K30" s="40">
        <v>2412290</v>
      </c>
      <c r="L30" s="40">
        <v>1044249</v>
      </c>
      <c r="M30" s="40">
        <v>2828009</v>
      </c>
      <c r="N30" s="40">
        <v>0</v>
      </c>
      <c r="O30" s="40">
        <v>2552286</v>
      </c>
      <c r="P30" s="41">
        <v>0</v>
      </c>
      <c r="Q30" s="42">
        <f t="shared" si="0"/>
        <v>26302148</v>
      </c>
    </row>
    <row r="31" spans="2:17" x14ac:dyDescent="0.15">
      <c r="B31" s="4" t="s">
        <v>70</v>
      </c>
      <c r="C31" s="57" t="s">
        <v>71</v>
      </c>
      <c r="D31" s="48">
        <v>354553</v>
      </c>
      <c r="E31" s="5">
        <v>5024742</v>
      </c>
      <c r="F31" s="5">
        <v>19274979</v>
      </c>
      <c r="G31" s="5">
        <v>4554457</v>
      </c>
      <c r="H31" s="5">
        <v>27726</v>
      </c>
      <c r="I31" s="5">
        <v>677654</v>
      </c>
      <c r="J31" s="5">
        <v>491632</v>
      </c>
      <c r="K31" s="5">
        <v>8650987</v>
      </c>
      <c r="L31" s="5">
        <v>2767617</v>
      </c>
      <c r="M31" s="5">
        <v>4747283</v>
      </c>
      <c r="N31" s="5">
        <v>0</v>
      </c>
      <c r="O31" s="5">
        <v>4774217</v>
      </c>
      <c r="P31" s="12">
        <v>0</v>
      </c>
      <c r="Q31" s="15">
        <f t="shared" si="0"/>
        <v>51345847</v>
      </c>
    </row>
    <row r="32" spans="2:17" x14ac:dyDescent="0.15">
      <c r="B32" s="31" t="s">
        <v>72</v>
      </c>
      <c r="C32" s="59" t="s">
        <v>73</v>
      </c>
      <c r="D32" s="50">
        <v>232943</v>
      </c>
      <c r="E32" s="32">
        <v>2232171</v>
      </c>
      <c r="F32" s="32">
        <v>8008570</v>
      </c>
      <c r="G32" s="32">
        <v>1336738</v>
      </c>
      <c r="H32" s="32">
        <v>14810</v>
      </c>
      <c r="I32" s="32">
        <v>93475</v>
      </c>
      <c r="J32" s="32">
        <v>216810</v>
      </c>
      <c r="K32" s="32">
        <v>1819952</v>
      </c>
      <c r="L32" s="32">
        <v>1025692</v>
      </c>
      <c r="M32" s="32">
        <v>2017024</v>
      </c>
      <c r="N32" s="32">
        <v>0</v>
      </c>
      <c r="O32" s="32">
        <v>2265438</v>
      </c>
      <c r="P32" s="33">
        <v>0</v>
      </c>
      <c r="Q32" s="34">
        <f t="shared" si="0"/>
        <v>19263623</v>
      </c>
    </row>
    <row r="33" spans="2:17" x14ac:dyDescent="0.15">
      <c r="B33" s="4" t="s">
        <v>74</v>
      </c>
      <c r="C33" s="57" t="s">
        <v>75</v>
      </c>
      <c r="D33" s="48">
        <v>253978</v>
      </c>
      <c r="E33" s="5">
        <v>4382049</v>
      </c>
      <c r="F33" s="5">
        <v>12246568</v>
      </c>
      <c r="G33" s="5">
        <v>1712441</v>
      </c>
      <c r="H33" s="5">
        <v>56870</v>
      </c>
      <c r="I33" s="5">
        <v>70992</v>
      </c>
      <c r="J33" s="5">
        <v>316769</v>
      </c>
      <c r="K33" s="5">
        <v>4182931</v>
      </c>
      <c r="L33" s="5">
        <v>1170497</v>
      </c>
      <c r="M33" s="5">
        <v>2529901</v>
      </c>
      <c r="N33" s="5">
        <v>357</v>
      </c>
      <c r="O33" s="5">
        <v>2915967</v>
      </c>
      <c r="P33" s="12">
        <v>0</v>
      </c>
      <c r="Q33" s="15">
        <f t="shared" si="0"/>
        <v>29839320</v>
      </c>
    </row>
    <row r="34" spans="2:17" x14ac:dyDescent="0.15">
      <c r="B34" s="4" t="s">
        <v>76</v>
      </c>
      <c r="C34" s="57" t="s">
        <v>77</v>
      </c>
      <c r="D34" s="48">
        <v>244052</v>
      </c>
      <c r="E34" s="5">
        <v>3397820</v>
      </c>
      <c r="F34" s="5">
        <v>15416758</v>
      </c>
      <c r="G34" s="5">
        <v>1877964</v>
      </c>
      <c r="H34" s="5">
        <v>12143</v>
      </c>
      <c r="I34" s="5">
        <v>114804</v>
      </c>
      <c r="J34" s="5">
        <v>77504</v>
      </c>
      <c r="K34" s="5">
        <v>3847096</v>
      </c>
      <c r="L34" s="5">
        <v>1263752</v>
      </c>
      <c r="M34" s="5">
        <v>3780289</v>
      </c>
      <c r="N34" s="5">
        <v>0</v>
      </c>
      <c r="O34" s="5">
        <v>2607998</v>
      </c>
      <c r="P34" s="12">
        <v>0</v>
      </c>
      <c r="Q34" s="15">
        <f t="shared" si="0"/>
        <v>32640180</v>
      </c>
    </row>
    <row r="35" spans="2:17" x14ac:dyDescent="0.15">
      <c r="B35" s="4" t="s">
        <v>78</v>
      </c>
      <c r="C35" s="57" t="s">
        <v>79</v>
      </c>
      <c r="D35" s="48">
        <v>291304</v>
      </c>
      <c r="E35" s="5">
        <v>7168268</v>
      </c>
      <c r="F35" s="5">
        <v>19528681</v>
      </c>
      <c r="G35" s="5">
        <v>2264311</v>
      </c>
      <c r="H35" s="5">
        <v>175997</v>
      </c>
      <c r="I35" s="5">
        <v>130183</v>
      </c>
      <c r="J35" s="5">
        <v>345192</v>
      </c>
      <c r="K35" s="5">
        <v>6351416</v>
      </c>
      <c r="L35" s="5">
        <v>1560563</v>
      </c>
      <c r="M35" s="5">
        <v>3711484</v>
      </c>
      <c r="N35" s="5">
        <v>0</v>
      </c>
      <c r="O35" s="5">
        <v>4406353</v>
      </c>
      <c r="P35" s="12">
        <v>0</v>
      </c>
      <c r="Q35" s="15">
        <f t="shared" si="0"/>
        <v>45933752</v>
      </c>
    </row>
    <row r="36" spans="2:17" x14ac:dyDescent="0.15">
      <c r="B36" s="35" t="s">
        <v>80</v>
      </c>
      <c r="C36" s="60" t="s">
        <v>81</v>
      </c>
      <c r="D36" s="51">
        <v>221439</v>
      </c>
      <c r="E36" s="36">
        <v>2639166</v>
      </c>
      <c r="F36" s="36">
        <v>7338456</v>
      </c>
      <c r="G36" s="36">
        <v>1189991</v>
      </c>
      <c r="H36" s="36">
        <v>23074</v>
      </c>
      <c r="I36" s="36">
        <v>327645</v>
      </c>
      <c r="J36" s="36">
        <v>73415</v>
      </c>
      <c r="K36" s="36">
        <v>3138385</v>
      </c>
      <c r="L36" s="36">
        <v>826515</v>
      </c>
      <c r="M36" s="36">
        <v>1683734</v>
      </c>
      <c r="N36" s="36">
        <v>0</v>
      </c>
      <c r="O36" s="36">
        <v>1582442</v>
      </c>
      <c r="P36" s="37">
        <v>0</v>
      </c>
      <c r="Q36" s="38">
        <f t="shared" si="0"/>
        <v>19044262</v>
      </c>
    </row>
    <row r="37" spans="2:17" x14ac:dyDescent="0.15">
      <c r="B37" s="4" t="s">
        <v>82</v>
      </c>
      <c r="C37" s="57" t="s">
        <v>83</v>
      </c>
      <c r="D37" s="48">
        <v>252518</v>
      </c>
      <c r="E37" s="5">
        <v>4482645</v>
      </c>
      <c r="F37" s="5">
        <v>11583425</v>
      </c>
      <c r="G37" s="5">
        <v>2389371</v>
      </c>
      <c r="H37" s="5">
        <v>45304</v>
      </c>
      <c r="I37" s="5">
        <v>160908</v>
      </c>
      <c r="J37" s="5">
        <v>98552</v>
      </c>
      <c r="K37" s="5">
        <v>2585101</v>
      </c>
      <c r="L37" s="5">
        <v>1295178</v>
      </c>
      <c r="M37" s="5">
        <v>2907253</v>
      </c>
      <c r="N37" s="5">
        <v>0</v>
      </c>
      <c r="O37" s="5">
        <v>2770392</v>
      </c>
      <c r="P37" s="12">
        <v>0</v>
      </c>
      <c r="Q37" s="15">
        <f t="shared" si="0"/>
        <v>28570647</v>
      </c>
    </row>
    <row r="38" spans="2:17" x14ac:dyDescent="0.15">
      <c r="B38" s="4" t="s">
        <v>84</v>
      </c>
      <c r="C38" s="57" t="s">
        <v>85</v>
      </c>
      <c r="D38" s="48">
        <v>160111</v>
      </c>
      <c r="E38" s="5">
        <v>1613774</v>
      </c>
      <c r="F38" s="5">
        <v>6876054</v>
      </c>
      <c r="G38" s="5">
        <v>1191362</v>
      </c>
      <c r="H38" s="5">
        <v>22530</v>
      </c>
      <c r="I38" s="5">
        <v>185602</v>
      </c>
      <c r="J38" s="5">
        <v>204160</v>
      </c>
      <c r="K38" s="5">
        <v>2795079</v>
      </c>
      <c r="L38" s="5">
        <v>970940</v>
      </c>
      <c r="M38" s="5">
        <v>1910646</v>
      </c>
      <c r="N38" s="5">
        <v>0</v>
      </c>
      <c r="O38" s="5">
        <v>1183847</v>
      </c>
      <c r="P38" s="12">
        <v>0</v>
      </c>
      <c r="Q38" s="15">
        <f t="shared" si="0"/>
        <v>17114105</v>
      </c>
    </row>
    <row r="39" spans="2:17" x14ac:dyDescent="0.15">
      <c r="B39" s="35" t="s">
        <v>86</v>
      </c>
      <c r="C39" s="60" t="s">
        <v>87</v>
      </c>
      <c r="D39" s="51">
        <v>195626</v>
      </c>
      <c r="E39" s="36">
        <v>2982173</v>
      </c>
      <c r="F39" s="36">
        <v>8699716</v>
      </c>
      <c r="G39" s="36">
        <v>1320541</v>
      </c>
      <c r="H39" s="36">
        <v>7702</v>
      </c>
      <c r="I39" s="36">
        <v>106298</v>
      </c>
      <c r="J39" s="36">
        <v>388236</v>
      </c>
      <c r="K39" s="36">
        <v>2019737</v>
      </c>
      <c r="L39" s="36">
        <v>974694</v>
      </c>
      <c r="M39" s="36">
        <v>2090253</v>
      </c>
      <c r="N39" s="36">
        <v>0</v>
      </c>
      <c r="O39" s="36">
        <v>1763116</v>
      </c>
      <c r="P39" s="37">
        <v>0</v>
      </c>
      <c r="Q39" s="38">
        <f t="shared" si="0"/>
        <v>20548092</v>
      </c>
    </row>
    <row r="40" spans="2:17" x14ac:dyDescent="0.15">
      <c r="B40" s="35" t="s">
        <v>88</v>
      </c>
      <c r="C40" s="60" t="s">
        <v>89</v>
      </c>
      <c r="D40" s="51">
        <v>179193</v>
      </c>
      <c r="E40" s="36">
        <v>2708184</v>
      </c>
      <c r="F40" s="36">
        <v>7396759</v>
      </c>
      <c r="G40" s="36">
        <v>1471756</v>
      </c>
      <c r="H40" s="36">
        <v>19374</v>
      </c>
      <c r="I40" s="36">
        <v>123186</v>
      </c>
      <c r="J40" s="36">
        <v>245684</v>
      </c>
      <c r="K40" s="36">
        <v>2230178</v>
      </c>
      <c r="L40" s="36">
        <v>862899</v>
      </c>
      <c r="M40" s="36">
        <v>1607486</v>
      </c>
      <c r="N40" s="36">
        <v>0</v>
      </c>
      <c r="O40" s="36">
        <v>1274934</v>
      </c>
      <c r="P40" s="37">
        <v>0</v>
      </c>
      <c r="Q40" s="38">
        <f t="shared" si="0"/>
        <v>18119633</v>
      </c>
    </row>
    <row r="41" spans="2:17" x14ac:dyDescent="0.15">
      <c r="B41" s="4" t="s">
        <v>90</v>
      </c>
      <c r="C41" s="57" t="s">
        <v>91</v>
      </c>
      <c r="D41" s="48">
        <v>209535</v>
      </c>
      <c r="E41" s="5">
        <v>5630527</v>
      </c>
      <c r="F41" s="5">
        <v>9213293</v>
      </c>
      <c r="G41" s="5">
        <v>1442405</v>
      </c>
      <c r="H41" s="5">
        <v>42453</v>
      </c>
      <c r="I41" s="5">
        <v>406109</v>
      </c>
      <c r="J41" s="5">
        <v>87879</v>
      </c>
      <c r="K41" s="5">
        <v>1722211</v>
      </c>
      <c r="L41" s="5">
        <v>1124215</v>
      </c>
      <c r="M41" s="5">
        <v>5028303</v>
      </c>
      <c r="N41" s="5">
        <v>0</v>
      </c>
      <c r="O41" s="5">
        <v>1696786</v>
      </c>
      <c r="P41" s="12">
        <v>0</v>
      </c>
      <c r="Q41" s="15">
        <f t="shared" si="0"/>
        <v>26603716</v>
      </c>
    </row>
    <row r="42" spans="2:17" x14ac:dyDescent="0.15">
      <c r="B42" s="4">
        <v>39</v>
      </c>
      <c r="C42" s="57" t="s">
        <v>92</v>
      </c>
      <c r="D42" s="48">
        <v>248069</v>
      </c>
      <c r="E42" s="5">
        <v>3306807</v>
      </c>
      <c r="F42" s="5">
        <v>17469280</v>
      </c>
      <c r="G42" s="5">
        <v>3379079</v>
      </c>
      <c r="H42" s="5">
        <v>14382</v>
      </c>
      <c r="I42" s="5">
        <v>51467</v>
      </c>
      <c r="J42" s="5">
        <v>120712</v>
      </c>
      <c r="K42" s="5">
        <v>4242268</v>
      </c>
      <c r="L42" s="5">
        <v>1300313</v>
      </c>
      <c r="M42" s="5">
        <v>4761645</v>
      </c>
      <c r="N42" s="5">
        <v>46889</v>
      </c>
      <c r="O42" s="5">
        <v>3725375</v>
      </c>
      <c r="P42" s="12">
        <v>0</v>
      </c>
      <c r="Q42" s="15">
        <f t="shared" si="0"/>
        <v>38666286</v>
      </c>
    </row>
    <row r="43" spans="2:17" x14ac:dyDescent="0.15">
      <c r="B43" s="6">
        <v>40</v>
      </c>
      <c r="C43" s="61" t="s">
        <v>93</v>
      </c>
      <c r="D43" s="52">
        <v>155250</v>
      </c>
      <c r="E43" s="7">
        <v>1792536</v>
      </c>
      <c r="F43" s="7">
        <v>5363207</v>
      </c>
      <c r="G43" s="7">
        <v>971848</v>
      </c>
      <c r="H43" s="7">
        <v>74468</v>
      </c>
      <c r="I43" s="7">
        <v>215895</v>
      </c>
      <c r="J43" s="7">
        <v>186369</v>
      </c>
      <c r="K43" s="7">
        <v>1514919</v>
      </c>
      <c r="L43" s="7">
        <v>704380</v>
      </c>
      <c r="M43" s="7">
        <v>2367859</v>
      </c>
      <c r="N43" s="7">
        <v>0</v>
      </c>
      <c r="O43" s="7">
        <v>1329350</v>
      </c>
      <c r="P43" s="26">
        <v>0</v>
      </c>
      <c r="Q43" s="27">
        <f t="shared" si="0"/>
        <v>14676081</v>
      </c>
    </row>
    <row r="44" spans="2:17" x14ac:dyDescent="0.15">
      <c r="B44" s="18">
        <v>41</v>
      </c>
      <c r="C44" s="62" t="s">
        <v>94</v>
      </c>
      <c r="D44" s="53">
        <v>123189</v>
      </c>
      <c r="E44" s="19">
        <v>1808732</v>
      </c>
      <c r="F44" s="19">
        <v>4417879</v>
      </c>
      <c r="G44" s="19">
        <v>1038100</v>
      </c>
      <c r="H44" s="19">
        <v>7086</v>
      </c>
      <c r="I44" s="19">
        <v>60531</v>
      </c>
      <c r="J44" s="19">
        <v>69825</v>
      </c>
      <c r="K44" s="19">
        <v>808633</v>
      </c>
      <c r="L44" s="19">
        <v>519664</v>
      </c>
      <c r="M44" s="19">
        <v>1039498</v>
      </c>
      <c r="N44" s="19">
        <v>0</v>
      </c>
      <c r="O44" s="19">
        <v>1090854</v>
      </c>
      <c r="P44" s="20">
        <v>0</v>
      </c>
      <c r="Q44" s="21">
        <f t="shared" si="0"/>
        <v>10983991</v>
      </c>
    </row>
    <row r="45" spans="2:17" x14ac:dyDescent="0.15">
      <c r="B45" s="4">
        <v>42</v>
      </c>
      <c r="C45" s="57" t="s">
        <v>95</v>
      </c>
      <c r="D45" s="48">
        <v>127933</v>
      </c>
      <c r="E45" s="5">
        <v>2342177</v>
      </c>
      <c r="F45" s="5">
        <v>4380719</v>
      </c>
      <c r="G45" s="5">
        <v>877692</v>
      </c>
      <c r="H45" s="5">
        <v>2136</v>
      </c>
      <c r="I45" s="5">
        <v>95248</v>
      </c>
      <c r="J45" s="5">
        <v>49479</v>
      </c>
      <c r="K45" s="5">
        <v>1476649</v>
      </c>
      <c r="L45" s="5">
        <v>646784</v>
      </c>
      <c r="M45" s="5">
        <v>1184072</v>
      </c>
      <c r="N45" s="5">
        <v>0</v>
      </c>
      <c r="O45" s="5">
        <v>1487497</v>
      </c>
      <c r="P45" s="12">
        <v>0</v>
      </c>
      <c r="Q45" s="15">
        <f t="shared" si="0"/>
        <v>12670386</v>
      </c>
    </row>
    <row r="46" spans="2:17" x14ac:dyDescent="0.15">
      <c r="B46" s="4">
        <v>43</v>
      </c>
      <c r="C46" s="57" t="s">
        <v>96</v>
      </c>
      <c r="D46" s="48">
        <v>110130</v>
      </c>
      <c r="E46" s="5">
        <v>1473462</v>
      </c>
      <c r="F46" s="5">
        <v>3651824</v>
      </c>
      <c r="G46" s="5">
        <v>735003</v>
      </c>
      <c r="H46" s="5">
        <v>30032</v>
      </c>
      <c r="I46" s="5">
        <v>208976</v>
      </c>
      <c r="J46" s="5">
        <v>53859</v>
      </c>
      <c r="K46" s="5">
        <v>826877</v>
      </c>
      <c r="L46" s="5">
        <v>611799</v>
      </c>
      <c r="M46" s="5">
        <v>1059572</v>
      </c>
      <c r="N46" s="5">
        <v>0</v>
      </c>
      <c r="O46" s="5">
        <v>883055</v>
      </c>
      <c r="P46" s="12">
        <v>0</v>
      </c>
      <c r="Q46" s="15">
        <f t="shared" si="0"/>
        <v>9644589</v>
      </c>
    </row>
    <row r="47" spans="2:17" x14ac:dyDescent="0.15">
      <c r="B47" s="4">
        <v>44</v>
      </c>
      <c r="C47" s="57" t="s">
        <v>97</v>
      </c>
      <c r="D47" s="48">
        <v>72012</v>
      </c>
      <c r="E47" s="5">
        <v>587341</v>
      </c>
      <c r="F47" s="5">
        <v>1312133</v>
      </c>
      <c r="G47" s="5">
        <v>332180</v>
      </c>
      <c r="H47" s="5">
        <v>10078</v>
      </c>
      <c r="I47" s="5">
        <v>131026</v>
      </c>
      <c r="J47" s="5">
        <v>66001</v>
      </c>
      <c r="K47" s="5">
        <v>529549</v>
      </c>
      <c r="L47" s="5">
        <v>276954</v>
      </c>
      <c r="M47" s="5">
        <v>310907</v>
      </c>
      <c r="N47" s="5">
        <v>0</v>
      </c>
      <c r="O47" s="5">
        <v>240953</v>
      </c>
      <c r="P47" s="12">
        <v>0</v>
      </c>
      <c r="Q47" s="15">
        <f t="shared" si="0"/>
        <v>3869134</v>
      </c>
    </row>
    <row r="48" spans="2:17" x14ac:dyDescent="0.15">
      <c r="B48" s="4">
        <v>45</v>
      </c>
      <c r="C48" s="57" t="s">
        <v>98</v>
      </c>
      <c r="D48" s="48">
        <v>93058</v>
      </c>
      <c r="E48" s="5">
        <v>696141</v>
      </c>
      <c r="F48" s="5">
        <v>2084643</v>
      </c>
      <c r="G48" s="5">
        <v>536814</v>
      </c>
      <c r="H48" s="5">
        <v>0</v>
      </c>
      <c r="I48" s="5">
        <v>235599</v>
      </c>
      <c r="J48" s="5">
        <v>20436</v>
      </c>
      <c r="K48" s="5">
        <v>363461</v>
      </c>
      <c r="L48" s="5">
        <v>314531</v>
      </c>
      <c r="M48" s="5">
        <v>841018</v>
      </c>
      <c r="N48" s="5">
        <v>4596</v>
      </c>
      <c r="O48" s="5">
        <v>673870</v>
      </c>
      <c r="P48" s="12">
        <v>0</v>
      </c>
      <c r="Q48" s="15">
        <f t="shared" si="0"/>
        <v>5864167</v>
      </c>
    </row>
    <row r="49" spans="2:17" x14ac:dyDescent="0.15">
      <c r="B49" s="4">
        <v>46</v>
      </c>
      <c r="C49" s="57" t="s">
        <v>99</v>
      </c>
      <c r="D49" s="48">
        <v>101015</v>
      </c>
      <c r="E49" s="5">
        <v>948083</v>
      </c>
      <c r="F49" s="5">
        <v>1899162</v>
      </c>
      <c r="G49" s="5">
        <v>550315</v>
      </c>
      <c r="H49" s="5">
        <v>8256</v>
      </c>
      <c r="I49" s="5">
        <v>196526</v>
      </c>
      <c r="J49" s="5">
        <v>330387</v>
      </c>
      <c r="K49" s="5">
        <v>665277</v>
      </c>
      <c r="L49" s="5">
        <v>335767</v>
      </c>
      <c r="M49" s="5">
        <v>534621</v>
      </c>
      <c r="N49" s="5">
        <v>3415</v>
      </c>
      <c r="O49" s="5">
        <v>708994</v>
      </c>
      <c r="P49" s="12">
        <v>0</v>
      </c>
      <c r="Q49" s="15">
        <f t="shared" si="0"/>
        <v>6281818</v>
      </c>
    </row>
    <row r="50" spans="2:17" x14ac:dyDescent="0.15">
      <c r="B50" s="4">
        <v>47</v>
      </c>
      <c r="C50" s="57" t="s">
        <v>100</v>
      </c>
      <c r="D50" s="48">
        <v>120033</v>
      </c>
      <c r="E50" s="5">
        <v>1047689</v>
      </c>
      <c r="F50" s="5">
        <v>3622768</v>
      </c>
      <c r="G50" s="5">
        <v>782009</v>
      </c>
      <c r="H50" s="5">
        <v>1710</v>
      </c>
      <c r="I50" s="5">
        <v>202364</v>
      </c>
      <c r="J50" s="5">
        <v>178204</v>
      </c>
      <c r="K50" s="5">
        <v>734330</v>
      </c>
      <c r="L50" s="5">
        <v>533653</v>
      </c>
      <c r="M50" s="5">
        <v>848445</v>
      </c>
      <c r="N50" s="5">
        <v>0</v>
      </c>
      <c r="O50" s="5">
        <v>947787</v>
      </c>
      <c r="P50" s="12">
        <v>0</v>
      </c>
      <c r="Q50" s="15">
        <f t="shared" si="0"/>
        <v>9018992</v>
      </c>
    </row>
    <row r="51" spans="2:17" x14ac:dyDescent="0.15">
      <c r="B51" s="4">
        <v>48</v>
      </c>
      <c r="C51" s="57" t="s">
        <v>101</v>
      </c>
      <c r="D51" s="48">
        <v>98012</v>
      </c>
      <c r="E51" s="5">
        <v>850063</v>
      </c>
      <c r="F51" s="5">
        <v>2042082</v>
      </c>
      <c r="G51" s="5">
        <v>629726</v>
      </c>
      <c r="H51" s="5">
        <v>335</v>
      </c>
      <c r="I51" s="5">
        <v>226098</v>
      </c>
      <c r="J51" s="5">
        <v>24365</v>
      </c>
      <c r="K51" s="5">
        <v>751770</v>
      </c>
      <c r="L51" s="5">
        <v>511903</v>
      </c>
      <c r="M51" s="5">
        <v>878880</v>
      </c>
      <c r="N51" s="5">
        <v>0</v>
      </c>
      <c r="O51" s="5">
        <v>575761</v>
      </c>
      <c r="P51" s="12">
        <v>0</v>
      </c>
      <c r="Q51" s="15">
        <f t="shared" si="0"/>
        <v>6588995</v>
      </c>
    </row>
    <row r="52" spans="2:17" x14ac:dyDescent="0.15">
      <c r="B52" s="4">
        <v>49</v>
      </c>
      <c r="C52" s="57" t="s">
        <v>102</v>
      </c>
      <c r="D52" s="48">
        <v>98530</v>
      </c>
      <c r="E52" s="5">
        <v>1293610</v>
      </c>
      <c r="F52" s="5">
        <v>1901572</v>
      </c>
      <c r="G52" s="5">
        <v>471570</v>
      </c>
      <c r="H52" s="5">
        <v>2600</v>
      </c>
      <c r="I52" s="5">
        <v>396132</v>
      </c>
      <c r="J52" s="5">
        <v>216650</v>
      </c>
      <c r="K52" s="5">
        <v>535076</v>
      </c>
      <c r="L52" s="5">
        <v>351195</v>
      </c>
      <c r="M52" s="5">
        <v>870370</v>
      </c>
      <c r="N52" s="5">
        <v>0</v>
      </c>
      <c r="O52" s="5">
        <v>612909</v>
      </c>
      <c r="P52" s="12">
        <v>0</v>
      </c>
      <c r="Q52" s="15">
        <f t="shared" si="0"/>
        <v>6750214</v>
      </c>
    </row>
    <row r="53" spans="2:17" x14ac:dyDescent="0.15">
      <c r="B53" s="4">
        <v>50</v>
      </c>
      <c r="C53" s="57" t="s">
        <v>103</v>
      </c>
      <c r="D53" s="48">
        <v>72006</v>
      </c>
      <c r="E53" s="5">
        <v>1787429</v>
      </c>
      <c r="F53" s="5">
        <v>1476316</v>
      </c>
      <c r="G53" s="5">
        <v>387450</v>
      </c>
      <c r="H53" s="5">
        <v>1580</v>
      </c>
      <c r="I53" s="5">
        <v>114407</v>
      </c>
      <c r="J53" s="5">
        <v>54294</v>
      </c>
      <c r="K53" s="5">
        <v>459495</v>
      </c>
      <c r="L53" s="5">
        <v>304325</v>
      </c>
      <c r="M53" s="5">
        <v>847475</v>
      </c>
      <c r="N53" s="5">
        <v>0</v>
      </c>
      <c r="O53" s="5">
        <v>572991</v>
      </c>
      <c r="P53" s="12">
        <v>0</v>
      </c>
      <c r="Q53" s="15">
        <f t="shared" si="0"/>
        <v>6077768</v>
      </c>
    </row>
    <row r="54" spans="2:17" x14ac:dyDescent="0.15">
      <c r="B54" s="4">
        <v>51</v>
      </c>
      <c r="C54" s="57" t="s">
        <v>104</v>
      </c>
      <c r="D54" s="48">
        <v>76328</v>
      </c>
      <c r="E54" s="5">
        <v>1216959</v>
      </c>
      <c r="F54" s="5">
        <v>1439346</v>
      </c>
      <c r="G54" s="5">
        <v>519742</v>
      </c>
      <c r="H54" s="5">
        <v>2541</v>
      </c>
      <c r="I54" s="5">
        <v>105999</v>
      </c>
      <c r="J54" s="5">
        <v>182794</v>
      </c>
      <c r="K54" s="5">
        <v>325678</v>
      </c>
      <c r="L54" s="5">
        <v>294140</v>
      </c>
      <c r="M54" s="5">
        <v>704152</v>
      </c>
      <c r="N54" s="5">
        <v>15331</v>
      </c>
      <c r="O54" s="5">
        <v>645062</v>
      </c>
      <c r="P54" s="12">
        <v>0</v>
      </c>
      <c r="Q54" s="15">
        <f t="shared" si="0"/>
        <v>5528072</v>
      </c>
    </row>
    <row r="55" spans="2:17" x14ac:dyDescent="0.15">
      <c r="B55" s="4">
        <v>52</v>
      </c>
      <c r="C55" s="57" t="s">
        <v>105</v>
      </c>
      <c r="D55" s="48">
        <v>63245</v>
      </c>
      <c r="E55" s="5">
        <v>628897</v>
      </c>
      <c r="F55" s="5">
        <v>920153</v>
      </c>
      <c r="G55" s="5">
        <v>218966</v>
      </c>
      <c r="H55" s="5">
        <v>353</v>
      </c>
      <c r="I55" s="5">
        <v>77836</v>
      </c>
      <c r="J55" s="5">
        <v>50457</v>
      </c>
      <c r="K55" s="5">
        <v>403587</v>
      </c>
      <c r="L55" s="5">
        <v>194387</v>
      </c>
      <c r="M55" s="5">
        <v>386443</v>
      </c>
      <c r="N55" s="5">
        <v>0</v>
      </c>
      <c r="O55" s="5">
        <v>292923</v>
      </c>
      <c r="P55" s="12">
        <v>0</v>
      </c>
      <c r="Q55" s="15">
        <f t="shared" si="0"/>
        <v>3237247</v>
      </c>
    </row>
    <row r="56" spans="2:17" x14ac:dyDescent="0.15">
      <c r="B56" s="4">
        <v>53</v>
      </c>
      <c r="C56" s="57" t="s">
        <v>106</v>
      </c>
      <c r="D56" s="48">
        <v>71346</v>
      </c>
      <c r="E56" s="5">
        <v>621344</v>
      </c>
      <c r="F56" s="5">
        <v>1296064</v>
      </c>
      <c r="G56" s="5">
        <v>328204</v>
      </c>
      <c r="H56" s="5">
        <v>48717</v>
      </c>
      <c r="I56" s="5">
        <v>84375</v>
      </c>
      <c r="J56" s="5">
        <v>53866</v>
      </c>
      <c r="K56" s="5">
        <v>476068</v>
      </c>
      <c r="L56" s="5">
        <v>237167</v>
      </c>
      <c r="M56" s="5">
        <v>409313</v>
      </c>
      <c r="N56" s="5">
        <v>8479</v>
      </c>
      <c r="O56" s="5">
        <v>340737</v>
      </c>
      <c r="P56" s="12">
        <v>0</v>
      </c>
      <c r="Q56" s="15">
        <f t="shared" si="0"/>
        <v>3975680</v>
      </c>
    </row>
    <row r="57" spans="2:17" x14ac:dyDescent="0.15">
      <c r="B57" s="4">
        <v>54</v>
      </c>
      <c r="C57" s="57" t="s">
        <v>107</v>
      </c>
      <c r="D57" s="48">
        <v>54827</v>
      </c>
      <c r="E57" s="5">
        <v>547227</v>
      </c>
      <c r="F57" s="5">
        <v>1047558</v>
      </c>
      <c r="G57" s="5">
        <v>268081</v>
      </c>
      <c r="H57" s="5">
        <v>3175</v>
      </c>
      <c r="I57" s="5">
        <v>78449</v>
      </c>
      <c r="J57" s="5">
        <v>53454</v>
      </c>
      <c r="K57" s="5">
        <v>499266</v>
      </c>
      <c r="L57" s="5">
        <v>168770</v>
      </c>
      <c r="M57" s="5">
        <v>284932</v>
      </c>
      <c r="N57" s="5">
        <v>0</v>
      </c>
      <c r="O57" s="5">
        <v>330320</v>
      </c>
      <c r="P57" s="12">
        <v>0</v>
      </c>
      <c r="Q57" s="15">
        <f t="shared" si="0"/>
        <v>3336059</v>
      </c>
    </row>
    <row r="58" spans="2:17" x14ac:dyDescent="0.15">
      <c r="B58" s="4">
        <v>55</v>
      </c>
      <c r="C58" s="57" t="s">
        <v>108</v>
      </c>
      <c r="D58" s="48">
        <v>73639</v>
      </c>
      <c r="E58" s="5">
        <v>1400549</v>
      </c>
      <c r="F58" s="5">
        <v>1967943</v>
      </c>
      <c r="G58" s="5">
        <v>693159</v>
      </c>
      <c r="H58" s="5">
        <v>0</v>
      </c>
      <c r="I58" s="5">
        <v>245030</v>
      </c>
      <c r="J58" s="5">
        <v>249341</v>
      </c>
      <c r="K58" s="5">
        <v>361802</v>
      </c>
      <c r="L58" s="5">
        <v>375308</v>
      </c>
      <c r="M58" s="5">
        <v>714816</v>
      </c>
      <c r="N58" s="5">
        <v>0</v>
      </c>
      <c r="O58" s="5">
        <v>678175</v>
      </c>
      <c r="P58" s="12">
        <v>195</v>
      </c>
      <c r="Q58" s="15">
        <f t="shared" si="0"/>
        <v>6759957</v>
      </c>
    </row>
    <row r="59" spans="2:17" x14ac:dyDescent="0.15">
      <c r="B59" s="4">
        <v>56</v>
      </c>
      <c r="C59" s="57" t="s">
        <v>109</v>
      </c>
      <c r="D59" s="48">
        <v>44503</v>
      </c>
      <c r="E59" s="5">
        <v>542689</v>
      </c>
      <c r="F59" s="5">
        <v>432154</v>
      </c>
      <c r="G59" s="5">
        <v>239792</v>
      </c>
      <c r="H59" s="5">
        <v>0</v>
      </c>
      <c r="I59" s="5">
        <v>38854</v>
      </c>
      <c r="J59" s="5">
        <v>74676</v>
      </c>
      <c r="K59" s="5">
        <v>170759</v>
      </c>
      <c r="L59" s="5">
        <v>127170</v>
      </c>
      <c r="M59" s="5">
        <v>184514</v>
      </c>
      <c r="N59" s="5">
        <v>0</v>
      </c>
      <c r="O59" s="5">
        <v>123930</v>
      </c>
      <c r="P59" s="12">
        <v>0</v>
      </c>
      <c r="Q59" s="15">
        <f t="shared" si="0"/>
        <v>1979041</v>
      </c>
    </row>
    <row r="60" spans="2:17" x14ac:dyDescent="0.15">
      <c r="B60" s="4">
        <v>57</v>
      </c>
      <c r="C60" s="57" t="s">
        <v>110</v>
      </c>
      <c r="D60" s="48">
        <v>81134</v>
      </c>
      <c r="E60" s="5">
        <v>913503</v>
      </c>
      <c r="F60" s="5">
        <v>1426909</v>
      </c>
      <c r="G60" s="5">
        <v>334512</v>
      </c>
      <c r="H60" s="5">
        <v>0</v>
      </c>
      <c r="I60" s="5">
        <v>308904</v>
      </c>
      <c r="J60" s="5">
        <v>30370</v>
      </c>
      <c r="K60" s="5">
        <v>408355</v>
      </c>
      <c r="L60" s="5">
        <v>262226</v>
      </c>
      <c r="M60" s="5">
        <v>332933</v>
      </c>
      <c r="N60" s="5">
        <v>0</v>
      </c>
      <c r="O60" s="5">
        <v>323382</v>
      </c>
      <c r="P60" s="12">
        <v>0</v>
      </c>
      <c r="Q60" s="15">
        <f t="shared" si="0"/>
        <v>4422228</v>
      </c>
    </row>
    <row r="61" spans="2:17" x14ac:dyDescent="0.15">
      <c r="B61" s="4">
        <v>58</v>
      </c>
      <c r="C61" s="57" t="s">
        <v>111</v>
      </c>
      <c r="D61" s="48">
        <v>90862</v>
      </c>
      <c r="E61" s="5">
        <v>1373161</v>
      </c>
      <c r="F61" s="5">
        <v>1450976</v>
      </c>
      <c r="G61" s="5">
        <v>379656</v>
      </c>
      <c r="H61" s="5">
        <v>0</v>
      </c>
      <c r="I61" s="5">
        <v>172000</v>
      </c>
      <c r="J61" s="5">
        <v>80770</v>
      </c>
      <c r="K61" s="5">
        <v>490825</v>
      </c>
      <c r="L61" s="5">
        <v>394054</v>
      </c>
      <c r="M61" s="5">
        <v>795134</v>
      </c>
      <c r="N61" s="5">
        <v>0</v>
      </c>
      <c r="O61" s="5">
        <v>647293</v>
      </c>
      <c r="P61" s="12">
        <v>0</v>
      </c>
      <c r="Q61" s="15">
        <f t="shared" si="0"/>
        <v>5874731</v>
      </c>
    </row>
    <row r="62" spans="2:17" x14ac:dyDescent="0.15">
      <c r="B62" s="4">
        <v>59</v>
      </c>
      <c r="C62" s="57" t="s">
        <v>112</v>
      </c>
      <c r="D62" s="48">
        <v>98804</v>
      </c>
      <c r="E62" s="5">
        <v>1200198</v>
      </c>
      <c r="F62" s="5">
        <v>3787208</v>
      </c>
      <c r="G62" s="5">
        <v>552244</v>
      </c>
      <c r="H62" s="5">
        <v>3</v>
      </c>
      <c r="I62" s="5">
        <v>191722</v>
      </c>
      <c r="J62" s="5">
        <v>45737</v>
      </c>
      <c r="K62" s="5">
        <v>729959</v>
      </c>
      <c r="L62" s="5">
        <v>500449</v>
      </c>
      <c r="M62" s="5">
        <v>1392376</v>
      </c>
      <c r="N62" s="5">
        <v>0</v>
      </c>
      <c r="O62" s="5">
        <v>851633</v>
      </c>
      <c r="P62" s="12">
        <v>0</v>
      </c>
      <c r="Q62" s="15">
        <f t="shared" si="0"/>
        <v>9350333</v>
      </c>
    </row>
    <row r="63" spans="2:17" x14ac:dyDescent="0.15">
      <c r="B63" s="4">
        <v>60</v>
      </c>
      <c r="C63" s="57" t="s">
        <v>113</v>
      </c>
      <c r="D63" s="48">
        <v>139760</v>
      </c>
      <c r="E63" s="5">
        <v>1155251</v>
      </c>
      <c r="F63" s="5">
        <v>4081583</v>
      </c>
      <c r="G63" s="5">
        <v>1169509</v>
      </c>
      <c r="H63" s="5">
        <v>3899</v>
      </c>
      <c r="I63" s="5">
        <v>256986</v>
      </c>
      <c r="J63" s="5">
        <v>241427</v>
      </c>
      <c r="K63" s="5">
        <v>1193398</v>
      </c>
      <c r="L63" s="5">
        <v>505714</v>
      </c>
      <c r="M63" s="5">
        <v>1016454</v>
      </c>
      <c r="N63" s="5">
        <v>0</v>
      </c>
      <c r="O63" s="5">
        <v>870628</v>
      </c>
      <c r="P63" s="12">
        <v>0</v>
      </c>
      <c r="Q63" s="15">
        <f t="shared" si="0"/>
        <v>10634609</v>
      </c>
    </row>
    <row r="64" spans="2:17" x14ac:dyDescent="0.15">
      <c r="B64" s="4">
        <v>61</v>
      </c>
      <c r="C64" s="57" t="s">
        <v>114</v>
      </c>
      <c r="D64" s="48">
        <v>98326</v>
      </c>
      <c r="E64" s="5">
        <v>1691902</v>
      </c>
      <c r="F64" s="5">
        <v>3647304</v>
      </c>
      <c r="G64" s="5">
        <v>794635</v>
      </c>
      <c r="H64" s="5">
        <v>3050</v>
      </c>
      <c r="I64" s="5">
        <v>235271</v>
      </c>
      <c r="J64" s="5">
        <v>63383</v>
      </c>
      <c r="K64" s="5">
        <v>1139713</v>
      </c>
      <c r="L64" s="5">
        <v>823111</v>
      </c>
      <c r="M64" s="5">
        <v>1148197</v>
      </c>
      <c r="N64" s="5">
        <v>0</v>
      </c>
      <c r="O64" s="5">
        <v>715063</v>
      </c>
      <c r="P64" s="12">
        <v>0</v>
      </c>
      <c r="Q64" s="15">
        <f t="shared" si="0"/>
        <v>10359955</v>
      </c>
    </row>
    <row r="65" spans="2:18" x14ac:dyDescent="0.15">
      <c r="B65" s="4">
        <v>62</v>
      </c>
      <c r="C65" s="57" t="s">
        <v>115</v>
      </c>
      <c r="D65" s="48">
        <v>128419</v>
      </c>
      <c r="E65" s="5">
        <v>1260234</v>
      </c>
      <c r="F65" s="5">
        <v>4432051</v>
      </c>
      <c r="G65" s="5">
        <v>1290279</v>
      </c>
      <c r="H65" s="5">
        <v>49064</v>
      </c>
      <c r="I65" s="5">
        <v>158470</v>
      </c>
      <c r="J65" s="5">
        <v>149681</v>
      </c>
      <c r="K65" s="5">
        <v>1102816</v>
      </c>
      <c r="L65" s="5">
        <v>814694</v>
      </c>
      <c r="M65" s="5">
        <v>1630975</v>
      </c>
      <c r="N65" s="5">
        <v>0</v>
      </c>
      <c r="O65" s="5">
        <v>1003557</v>
      </c>
      <c r="P65" s="12">
        <v>0</v>
      </c>
      <c r="Q65" s="15">
        <f t="shared" si="0"/>
        <v>12020240</v>
      </c>
    </row>
    <row r="66" spans="2:18" ht="12.75" thickBot="1" x14ac:dyDescent="0.2">
      <c r="B66" s="10">
        <v>63</v>
      </c>
      <c r="C66" s="63" t="s">
        <v>116</v>
      </c>
      <c r="D66" s="54">
        <v>111799</v>
      </c>
      <c r="E66" s="11">
        <v>1118577</v>
      </c>
      <c r="F66" s="11">
        <v>3172195</v>
      </c>
      <c r="G66" s="11">
        <v>563106</v>
      </c>
      <c r="H66" s="11">
        <v>0</v>
      </c>
      <c r="I66" s="11">
        <v>110565</v>
      </c>
      <c r="J66" s="11">
        <v>52147</v>
      </c>
      <c r="K66" s="11">
        <v>836321</v>
      </c>
      <c r="L66" s="11">
        <v>566175</v>
      </c>
      <c r="M66" s="11">
        <v>1075789</v>
      </c>
      <c r="N66" s="11">
        <v>0</v>
      </c>
      <c r="O66" s="11">
        <v>679972</v>
      </c>
      <c r="P66" s="13">
        <v>0</v>
      </c>
      <c r="Q66" s="16">
        <f t="shared" si="0"/>
        <v>8286646</v>
      </c>
    </row>
    <row r="67" spans="2:18" ht="12.75" thickTop="1" x14ac:dyDescent="0.15">
      <c r="B67" s="8"/>
      <c r="C67" s="64" t="s">
        <v>117</v>
      </c>
      <c r="D67" s="55">
        <f>SUM(D4:D66)</f>
        <v>15909174</v>
      </c>
      <c r="E67" s="9">
        <f t="shared" ref="E67:P67" si="1">SUM(E4:E66)</f>
        <v>272817654</v>
      </c>
      <c r="F67" s="9">
        <f t="shared" si="1"/>
        <v>994657280</v>
      </c>
      <c r="G67" s="9">
        <f t="shared" si="1"/>
        <v>198047075</v>
      </c>
      <c r="H67" s="9">
        <f t="shared" si="1"/>
        <v>4477334</v>
      </c>
      <c r="I67" s="9">
        <f t="shared" si="1"/>
        <v>17562801</v>
      </c>
      <c r="J67" s="9">
        <f t="shared" si="1"/>
        <v>32883444</v>
      </c>
      <c r="K67" s="9">
        <f t="shared" si="1"/>
        <v>281166890</v>
      </c>
      <c r="L67" s="9">
        <f t="shared" si="1"/>
        <v>95033809</v>
      </c>
      <c r="M67" s="9">
        <f t="shared" si="1"/>
        <v>307743923</v>
      </c>
      <c r="N67" s="9">
        <f t="shared" si="1"/>
        <v>269735</v>
      </c>
      <c r="O67" s="9">
        <f t="shared" si="1"/>
        <v>215675218</v>
      </c>
      <c r="P67" s="14">
        <f t="shared" si="1"/>
        <v>200195</v>
      </c>
      <c r="Q67" s="17">
        <f t="shared" si="0"/>
        <v>2436444532</v>
      </c>
    </row>
    <row r="69" spans="2:18" s="43" customFormat="1" ht="13.5" x14ac:dyDescent="0.15">
      <c r="B69" s="44" t="str">
        <f>+B1</f>
        <v>平成２９年度</v>
      </c>
      <c r="D69" s="45" t="s">
        <v>119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2:18" x14ac:dyDescent="0.15">
      <c r="B70" s="75" t="s">
        <v>121</v>
      </c>
      <c r="Q70" s="2" t="s">
        <v>135</v>
      </c>
    </row>
    <row r="71" spans="2:18" x14ac:dyDescent="0.15">
      <c r="B71" s="121" t="s">
        <v>1</v>
      </c>
      <c r="C71" s="122"/>
      <c r="D71" s="46" t="s">
        <v>2</v>
      </c>
      <c r="E71" s="28" t="s">
        <v>3</v>
      </c>
      <c r="F71" s="28" t="s">
        <v>4</v>
      </c>
      <c r="G71" s="28" t="s">
        <v>5</v>
      </c>
      <c r="H71" s="28" t="s">
        <v>6</v>
      </c>
      <c r="I71" s="28" t="s">
        <v>7</v>
      </c>
      <c r="J71" s="28" t="s">
        <v>8</v>
      </c>
      <c r="K71" s="28" t="s">
        <v>9</v>
      </c>
      <c r="L71" s="28" t="s">
        <v>10</v>
      </c>
      <c r="M71" s="28" t="s">
        <v>11</v>
      </c>
      <c r="N71" s="28" t="s">
        <v>12</v>
      </c>
      <c r="O71" s="28" t="s">
        <v>13</v>
      </c>
      <c r="P71" s="29" t="s">
        <v>14</v>
      </c>
      <c r="Q71" s="30" t="s">
        <v>15</v>
      </c>
      <c r="R71" s="74" t="s">
        <v>120</v>
      </c>
    </row>
    <row r="72" spans="2:18" x14ac:dyDescent="0.15">
      <c r="B72" s="22" t="s">
        <v>16</v>
      </c>
      <c r="C72" s="56" t="s">
        <v>17</v>
      </c>
      <c r="D72" s="47">
        <f>+D4*1000/$R72</f>
        <v>1271.1591806912609</v>
      </c>
      <c r="E72" s="23">
        <f t="shared" ref="E72:Q72" si="2">+E4*1000/$R72</f>
        <v>32501.266238189</v>
      </c>
      <c r="F72" s="23">
        <f t="shared" si="2"/>
        <v>146248.45048358533</v>
      </c>
      <c r="G72" s="23">
        <f t="shared" si="2"/>
        <v>27548.767197929439</v>
      </c>
      <c r="H72" s="23">
        <f t="shared" si="2"/>
        <v>259.03781377320405</v>
      </c>
      <c r="I72" s="23">
        <f t="shared" si="2"/>
        <v>1147.0306869264778</v>
      </c>
      <c r="J72" s="23">
        <f t="shared" si="2"/>
        <v>11999.619199762232</v>
      </c>
      <c r="K72" s="23">
        <f t="shared" si="2"/>
        <v>59771.094940000745</v>
      </c>
      <c r="L72" s="23">
        <f t="shared" si="2"/>
        <v>12344.053014823347</v>
      </c>
      <c r="M72" s="23">
        <f t="shared" si="2"/>
        <v>73216.3316862949</v>
      </c>
      <c r="N72" s="23">
        <f t="shared" si="2"/>
        <v>0</v>
      </c>
      <c r="O72" s="23">
        <f t="shared" si="2"/>
        <v>39766.737408824658</v>
      </c>
      <c r="P72" s="24">
        <f t="shared" si="2"/>
        <v>0</v>
      </c>
      <c r="Q72" s="25">
        <f t="shared" si="2"/>
        <v>406073.54785080062</v>
      </c>
      <c r="R72" s="65">
        <v>1292016</v>
      </c>
    </row>
    <row r="73" spans="2:18" x14ac:dyDescent="0.15">
      <c r="B73" s="4" t="s">
        <v>18</v>
      </c>
      <c r="C73" s="57" t="s">
        <v>19</v>
      </c>
      <c r="D73" s="48">
        <f t="shared" ref="D73:Q88" si="3">+D5*1000/$R73</f>
        <v>1847.2674238791487</v>
      </c>
      <c r="E73" s="5">
        <f t="shared" si="3"/>
        <v>27569.390494079726</v>
      </c>
      <c r="F73" s="5">
        <f t="shared" si="3"/>
        <v>130283.00130805004</v>
      </c>
      <c r="G73" s="5">
        <f t="shared" si="3"/>
        <v>25420.533831962388</v>
      </c>
      <c r="H73" s="5">
        <f t="shared" si="3"/>
        <v>654.61236603836755</v>
      </c>
      <c r="I73" s="5">
        <f t="shared" si="3"/>
        <v>1571.8249993615807</v>
      </c>
      <c r="J73" s="5">
        <f t="shared" si="3"/>
        <v>4132.0477934813143</v>
      </c>
      <c r="K73" s="5">
        <f t="shared" si="3"/>
        <v>29795.856233667109</v>
      </c>
      <c r="L73" s="5">
        <f t="shared" si="3"/>
        <v>13418.959064559789</v>
      </c>
      <c r="M73" s="5">
        <f t="shared" si="3"/>
        <v>48099.485575981817</v>
      </c>
      <c r="N73" s="5">
        <f t="shared" si="3"/>
        <v>389.1718425913578</v>
      </c>
      <c r="O73" s="5">
        <f t="shared" si="3"/>
        <v>28262.029946117418</v>
      </c>
      <c r="P73" s="12">
        <f t="shared" si="3"/>
        <v>0</v>
      </c>
      <c r="Q73" s="15">
        <f t="shared" si="3"/>
        <v>311444.18087977008</v>
      </c>
      <c r="R73" s="66">
        <v>352433</v>
      </c>
    </row>
    <row r="74" spans="2:18" x14ac:dyDescent="0.15">
      <c r="B74" s="4" t="s">
        <v>20</v>
      </c>
      <c r="C74" s="57" t="s">
        <v>21</v>
      </c>
      <c r="D74" s="48">
        <f t="shared" si="3"/>
        <v>2150.9967211795706</v>
      </c>
      <c r="E74" s="5">
        <f t="shared" si="3"/>
        <v>31074.683684348158</v>
      </c>
      <c r="F74" s="5">
        <f t="shared" si="3"/>
        <v>130853.99694244967</v>
      </c>
      <c r="G74" s="5">
        <f t="shared" si="3"/>
        <v>24031.671796109669</v>
      </c>
      <c r="H74" s="5">
        <f t="shared" si="3"/>
        <v>493.75414881419346</v>
      </c>
      <c r="I74" s="5">
        <f t="shared" si="3"/>
        <v>5735.2453080683117</v>
      </c>
      <c r="J74" s="5">
        <f t="shared" si="3"/>
        <v>8140.9892784583508</v>
      </c>
      <c r="K74" s="5">
        <f t="shared" si="3"/>
        <v>36613.612133647133</v>
      </c>
      <c r="L74" s="5">
        <f t="shared" si="3"/>
        <v>13457.229497314585</v>
      </c>
      <c r="M74" s="5">
        <f t="shared" si="3"/>
        <v>33333.001428197858</v>
      </c>
      <c r="N74" s="5">
        <f t="shared" si="3"/>
        <v>0</v>
      </c>
      <c r="O74" s="5">
        <f t="shared" si="3"/>
        <v>23914.051656508356</v>
      </c>
      <c r="P74" s="12">
        <f t="shared" si="3"/>
        <v>0</v>
      </c>
      <c r="Q74" s="15">
        <f t="shared" si="3"/>
        <v>309799.23259509588</v>
      </c>
      <c r="R74" s="66">
        <v>198852</v>
      </c>
    </row>
    <row r="75" spans="2:18" x14ac:dyDescent="0.15">
      <c r="B75" s="4" t="s">
        <v>22</v>
      </c>
      <c r="C75" s="57" t="s">
        <v>23</v>
      </c>
      <c r="D75" s="48">
        <f t="shared" si="3"/>
        <v>1472.8322639780017</v>
      </c>
      <c r="E75" s="5">
        <f t="shared" si="3"/>
        <v>20314.275477043579</v>
      </c>
      <c r="F75" s="5">
        <f t="shared" si="3"/>
        <v>144373.20723273061</v>
      </c>
      <c r="G75" s="5">
        <f t="shared" si="3"/>
        <v>39759.040079993334</v>
      </c>
      <c r="H75" s="5">
        <f t="shared" si="3"/>
        <v>527.07774352137324</v>
      </c>
      <c r="I75" s="5">
        <f t="shared" si="3"/>
        <v>1327.0644112990585</v>
      </c>
      <c r="J75" s="5">
        <f t="shared" si="3"/>
        <v>1294.6671110740772</v>
      </c>
      <c r="K75" s="5">
        <f t="shared" si="3"/>
        <v>38196.383634697107</v>
      </c>
      <c r="L75" s="5">
        <f t="shared" si="3"/>
        <v>9459.136738605117</v>
      </c>
      <c r="M75" s="5">
        <f t="shared" si="3"/>
        <v>52624.036330305811</v>
      </c>
      <c r="N75" s="5">
        <f t="shared" si="3"/>
        <v>0</v>
      </c>
      <c r="O75" s="5">
        <f t="shared" si="3"/>
        <v>25964.386301141571</v>
      </c>
      <c r="P75" s="12">
        <f t="shared" si="3"/>
        <v>0</v>
      </c>
      <c r="Q75" s="15">
        <f t="shared" si="3"/>
        <v>335312.10732438962</v>
      </c>
      <c r="R75" s="66">
        <v>600050</v>
      </c>
    </row>
    <row r="76" spans="2:18" x14ac:dyDescent="0.15">
      <c r="B76" s="4" t="s">
        <v>24</v>
      </c>
      <c r="C76" s="57" t="s">
        <v>25</v>
      </c>
      <c r="D76" s="48">
        <f t="shared" si="3"/>
        <v>3348.8440116512902</v>
      </c>
      <c r="E76" s="5">
        <f t="shared" si="3"/>
        <v>30385.869763927312</v>
      </c>
      <c r="F76" s="5">
        <f t="shared" si="3"/>
        <v>127949.6410768912</v>
      </c>
      <c r="G76" s="5">
        <f t="shared" si="3"/>
        <v>20059.341141485173</v>
      </c>
      <c r="H76" s="5">
        <f t="shared" si="3"/>
        <v>401.22606671460431</v>
      </c>
      <c r="I76" s="5">
        <f t="shared" si="3"/>
        <v>4456.0943803244327</v>
      </c>
      <c r="J76" s="5">
        <f t="shared" si="3"/>
        <v>4649.693483321349</v>
      </c>
      <c r="K76" s="5">
        <f t="shared" si="3"/>
        <v>37833.835053807998</v>
      </c>
      <c r="L76" s="5">
        <f t="shared" si="3"/>
        <v>12718.138718601846</v>
      </c>
      <c r="M76" s="5">
        <f t="shared" si="3"/>
        <v>40807.75371415339</v>
      </c>
      <c r="N76" s="5">
        <f t="shared" si="3"/>
        <v>0</v>
      </c>
      <c r="O76" s="5">
        <f t="shared" si="3"/>
        <v>34418.629876540203</v>
      </c>
      <c r="P76" s="12">
        <f t="shared" si="3"/>
        <v>0</v>
      </c>
      <c r="Q76" s="15">
        <f t="shared" si="3"/>
        <v>317029.06728741882</v>
      </c>
      <c r="R76" s="66">
        <v>82051</v>
      </c>
    </row>
    <row r="77" spans="2:18" x14ac:dyDescent="0.15">
      <c r="B77" s="4" t="s">
        <v>26</v>
      </c>
      <c r="C77" s="57" t="s">
        <v>27</v>
      </c>
      <c r="D77" s="48">
        <f t="shared" si="3"/>
        <v>3553.4055241682358</v>
      </c>
      <c r="E77" s="5">
        <f t="shared" si="3"/>
        <v>74463.418079096038</v>
      </c>
      <c r="F77" s="5">
        <f t="shared" si="3"/>
        <v>150952.27558066542</v>
      </c>
      <c r="G77" s="5">
        <f t="shared" si="3"/>
        <v>39011.770244821091</v>
      </c>
      <c r="H77" s="5">
        <f t="shared" si="3"/>
        <v>1460.9384808537352</v>
      </c>
      <c r="I77" s="5">
        <f t="shared" si="3"/>
        <v>8558.0351537978659</v>
      </c>
      <c r="J77" s="5">
        <f t="shared" si="3"/>
        <v>9050.1883239171366</v>
      </c>
      <c r="K77" s="5">
        <f t="shared" si="3"/>
        <v>38674.136848713119</v>
      </c>
      <c r="L77" s="5">
        <f t="shared" si="3"/>
        <v>19716.478342749528</v>
      </c>
      <c r="M77" s="5">
        <f t="shared" si="3"/>
        <v>45569.256120527309</v>
      </c>
      <c r="N77" s="5">
        <f t="shared" si="3"/>
        <v>0</v>
      </c>
      <c r="O77" s="5">
        <f t="shared" si="3"/>
        <v>70680.006277463908</v>
      </c>
      <c r="P77" s="12">
        <f t="shared" si="3"/>
        <v>0</v>
      </c>
      <c r="Q77" s="15">
        <f t="shared" si="3"/>
        <v>461689.90897677338</v>
      </c>
      <c r="R77" s="66">
        <v>63720</v>
      </c>
    </row>
    <row r="78" spans="2:18" x14ac:dyDescent="0.15">
      <c r="B78" s="4" t="s">
        <v>28</v>
      </c>
      <c r="C78" s="57" t="s">
        <v>29</v>
      </c>
      <c r="D78" s="48">
        <f t="shared" si="3"/>
        <v>1703.5366970476648</v>
      </c>
      <c r="E78" s="5">
        <f t="shared" si="3"/>
        <v>30438.896399342957</v>
      </c>
      <c r="F78" s="5">
        <f t="shared" si="3"/>
        <v>140332.40882066489</v>
      </c>
      <c r="G78" s="5">
        <f t="shared" si="3"/>
        <v>27722.622941287631</v>
      </c>
      <c r="H78" s="5">
        <f t="shared" si="3"/>
        <v>345.42177256406904</v>
      </c>
      <c r="I78" s="5">
        <f t="shared" si="3"/>
        <v>671.90847906036947</v>
      </c>
      <c r="J78" s="5">
        <f t="shared" si="3"/>
        <v>1221.8278022473216</v>
      </c>
      <c r="K78" s="5">
        <f t="shared" si="3"/>
        <v>24260.898637942813</v>
      </c>
      <c r="L78" s="5">
        <f t="shared" si="3"/>
        <v>11652.130303955344</v>
      </c>
      <c r="M78" s="5">
        <f t="shared" si="3"/>
        <v>25814.027590016427</v>
      </c>
      <c r="N78" s="5">
        <f t="shared" si="3"/>
        <v>96.204555696073726</v>
      </c>
      <c r="O78" s="5">
        <f t="shared" si="3"/>
        <v>19968.240954748304</v>
      </c>
      <c r="P78" s="12">
        <f t="shared" si="3"/>
        <v>0</v>
      </c>
      <c r="Q78" s="15">
        <f t="shared" si="3"/>
        <v>284228.12495457387</v>
      </c>
      <c r="R78" s="66">
        <v>343965</v>
      </c>
    </row>
    <row r="79" spans="2:18" x14ac:dyDescent="0.15">
      <c r="B79" s="4" t="s">
        <v>30</v>
      </c>
      <c r="C79" s="57" t="s">
        <v>31</v>
      </c>
      <c r="D79" s="48">
        <f t="shared" si="3"/>
        <v>2855.801173972774</v>
      </c>
      <c r="E79" s="5">
        <f t="shared" si="3"/>
        <v>43198.114150118643</v>
      </c>
      <c r="F79" s="5">
        <f t="shared" si="3"/>
        <v>129700.73685525166</v>
      </c>
      <c r="G79" s="5">
        <f t="shared" si="3"/>
        <v>95238.928437617084</v>
      </c>
      <c r="H79" s="5">
        <f t="shared" si="3"/>
        <v>333.64556013488198</v>
      </c>
      <c r="I79" s="5">
        <f t="shared" si="3"/>
        <v>2839.4030223554391</v>
      </c>
      <c r="J79" s="5">
        <f t="shared" si="3"/>
        <v>10097.677032596479</v>
      </c>
      <c r="K79" s="5">
        <f t="shared" si="3"/>
        <v>49850.405894842013</v>
      </c>
      <c r="L79" s="5">
        <f t="shared" si="3"/>
        <v>16514.886973897839</v>
      </c>
      <c r="M79" s="5">
        <f t="shared" si="3"/>
        <v>29665.580117397276</v>
      </c>
      <c r="N79" s="5">
        <f t="shared" si="3"/>
        <v>0</v>
      </c>
      <c r="O79" s="5">
        <f t="shared" si="3"/>
        <v>33736.70538279006</v>
      </c>
      <c r="P79" s="12">
        <f t="shared" si="3"/>
        <v>2497.8144123891593</v>
      </c>
      <c r="Q79" s="15">
        <f t="shared" si="3"/>
        <v>416529.69901336328</v>
      </c>
      <c r="R79" s="66">
        <v>80070</v>
      </c>
    </row>
    <row r="80" spans="2:18" x14ac:dyDescent="0.15">
      <c r="B80" s="4" t="s">
        <v>32</v>
      </c>
      <c r="C80" s="57" t="s">
        <v>33</v>
      </c>
      <c r="D80" s="48">
        <f t="shared" si="3"/>
        <v>2832.9992791462278</v>
      </c>
      <c r="E80" s="5">
        <f t="shared" si="3"/>
        <v>41234.040121666054</v>
      </c>
      <c r="F80" s="5">
        <f t="shared" si="3"/>
        <v>132617.36730136961</v>
      </c>
      <c r="G80" s="5">
        <f t="shared" si="3"/>
        <v>28299.672978532624</v>
      </c>
      <c r="H80" s="5">
        <f t="shared" si="3"/>
        <v>1661.3481723719606</v>
      </c>
      <c r="I80" s="5">
        <f t="shared" si="3"/>
        <v>11124.567048191711</v>
      </c>
      <c r="J80" s="5">
        <f t="shared" si="3"/>
        <v>3055.1013590730877</v>
      </c>
      <c r="K80" s="5">
        <f t="shared" si="3"/>
        <v>26900.319988747648</v>
      </c>
      <c r="L80" s="5">
        <f t="shared" si="3"/>
        <v>14555.048613675124</v>
      </c>
      <c r="M80" s="5">
        <f t="shared" si="3"/>
        <v>48815.540552420134</v>
      </c>
      <c r="N80" s="5">
        <f t="shared" si="3"/>
        <v>0</v>
      </c>
      <c r="O80" s="5">
        <f t="shared" si="3"/>
        <v>30364.734426921252</v>
      </c>
      <c r="P80" s="12">
        <f t="shared" si="3"/>
        <v>0</v>
      </c>
      <c r="Q80" s="15">
        <f t="shared" si="3"/>
        <v>341460.73984211544</v>
      </c>
      <c r="R80" s="66">
        <v>113754</v>
      </c>
    </row>
    <row r="81" spans="2:18" x14ac:dyDescent="0.15">
      <c r="B81" s="4" t="s">
        <v>34</v>
      </c>
      <c r="C81" s="57" t="s">
        <v>35</v>
      </c>
      <c r="D81" s="48">
        <f t="shared" si="3"/>
        <v>2834.0045993367808</v>
      </c>
      <c r="E81" s="5">
        <f t="shared" si="3"/>
        <v>55928.583226396637</v>
      </c>
      <c r="F81" s="5">
        <f t="shared" si="3"/>
        <v>142324.81227845047</v>
      </c>
      <c r="G81" s="5">
        <f t="shared" si="3"/>
        <v>22645.838362534465</v>
      </c>
      <c r="H81" s="5">
        <f t="shared" si="3"/>
        <v>1019.3883644402658</v>
      </c>
      <c r="I81" s="5">
        <f t="shared" si="3"/>
        <v>5007.9154331889158</v>
      </c>
      <c r="J81" s="5">
        <f t="shared" si="3"/>
        <v>2998.4626526230195</v>
      </c>
      <c r="K81" s="5">
        <f t="shared" si="3"/>
        <v>31185.879273762181</v>
      </c>
      <c r="L81" s="5">
        <f t="shared" si="3"/>
        <v>17157.952913972073</v>
      </c>
      <c r="M81" s="5">
        <f t="shared" si="3"/>
        <v>31944.414092774467</v>
      </c>
      <c r="N81" s="5">
        <f t="shared" si="3"/>
        <v>0</v>
      </c>
      <c r="O81" s="5">
        <f t="shared" si="3"/>
        <v>43721.511428462523</v>
      </c>
      <c r="P81" s="12">
        <f t="shared" si="3"/>
        <v>0</v>
      </c>
      <c r="Q81" s="15">
        <f t="shared" si="3"/>
        <v>356768.76262594177</v>
      </c>
      <c r="R81" s="66">
        <v>78707</v>
      </c>
    </row>
    <row r="82" spans="2:18" x14ac:dyDescent="0.15">
      <c r="B82" s="4" t="s">
        <v>36</v>
      </c>
      <c r="C82" s="57" t="s">
        <v>37</v>
      </c>
      <c r="D82" s="48">
        <f t="shared" si="3"/>
        <v>2934.2262828757707</v>
      </c>
      <c r="E82" s="5">
        <f t="shared" si="3"/>
        <v>43692.0432873553</v>
      </c>
      <c r="F82" s="5">
        <f t="shared" si="3"/>
        <v>133606.53301991397</v>
      </c>
      <c r="G82" s="5">
        <f t="shared" si="3"/>
        <v>29148.744844103428</v>
      </c>
      <c r="H82" s="5">
        <f t="shared" si="3"/>
        <v>769.76981416596448</v>
      </c>
      <c r="I82" s="5">
        <f t="shared" si="3"/>
        <v>2505.056105025059</v>
      </c>
      <c r="J82" s="5">
        <f t="shared" si="3"/>
        <v>4888.2445558167383</v>
      </c>
      <c r="K82" s="5">
        <f t="shared" si="3"/>
        <v>46923.293564554042</v>
      </c>
      <c r="L82" s="5">
        <f t="shared" si="3"/>
        <v>13051.71419701069</v>
      </c>
      <c r="M82" s="5">
        <f t="shared" si="3"/>
        <v>30851.16645229964</v>
      </c>
      <c r="N82" s="5">
        <f t="shared" si="3"/>
        <v>0</v>
      </c>
      <c r="O82" s="5">
        <f t="shared" si="3"/>
        <v>25113.341020978402</v>
      </c>
      <c r="P82" s="12">
        <f t="shared" si="3"/>
        <v>0</v>
      </c>
      <c r="Q82" s="15">
        <f t="shared" si="3"/>
        <v>333484.13314409897</v>
      </c>
      <c r="R82" s="66">
        <v>90188</v>
      </c>
    </row>
    <row r="83" spans="2:18" x14ac:dyDescent="0.15">
      <c r="B83" s="4" t="s">
        <v>38</v>
      </c>
      <c r="C83" s="57" t="s">
        <v>39</v>
      </c>
      <c r="D83" s="48">
        <f t="shared" si="3"/>
        <v>1860.6501043628773</v>
      </c>
      <c r="E83" s="5">
        <f t="shared" si="3"/>
        <v>26414.613348266557</v>
      </c>
      <c r="F83" s="5">
        <f t="shared" si="3"/>
        <v>133107.98588131482</v>
      </c>
      <c r="G83" s="5">
        <f t="shared" si="3"/>
        <v>35757.937518030172</v>
      </c>
      <c r="H83" s="5">
        <f t="shared" si="3"/>
        <v>415.66546182694429</v>
      </c>
      <c r="I83" s="5">
        <f t="shared" si="3"/>
        <v>1187.3950007636308</v>
      </c>
      <c r="J83" s="5">
        <f t="shared" si="3"/>
        <v>2661.6394305011113</v>
      </c>
      <c r="K83" s="5">
        <f t="shared" si="3"/>
        <v>26561.268645318942</v>
      </c>
      <c r="L83" s="5">
        <f t="shared" si="3"/>
        <v>10736.339493288533</v>
      </c>
      <c r="M83" s="5">
        <f t="shared" si="3"/>
        <v>25742.830355173173</v>
      </c>
      <c r="N83" s="5">
        <f t="shared" si="3"/>
        <v>0</v>
      </c>
      <c r="O83" s="5">
        <f t="shared" si="3"/>
        <v>28813.682567157088</v>
      </c>
      <c r="P83" s="12">
        <f t="shared" si="3"/>
        <v>0</v>
      </c>
      <c r="Q83" s="15">
        <f t="shared" si="3"/>
        <v>293260.00780600385</v>
      </c>
      <c r="R83" s="66">
        <v>235716</v>
      </c>
    </row>
    <row r="84" spans="2:18" x14ac:dyDescent="0.15">
      <c r="B84" s="4" t="s">
        <v>40</v>
      </c>
      <c r="C84" s="57" t="s">
        <v>41</v>
      </c>
      <c r="D84" s="48">
        <f t="shared" si="3"/>
        <v>2027.6548164761587</v>
      </c>
      <c r="E84" s="5">
        <f t="shared" si="3"/>
        <v>31721.989415491156</v>
      </c>
      <c r="F84" s="5">
        <f t="shared" si="3"/>
        <v>117801.58308577124</v>
      </c>
      <c r="G84" s="5">
        <f t="shared" si="3"/>
        <v>25545.594050640382</v>
      </c>
      <c r="H84" s="5">
        <f t="shared" si="3"/>
        <v>638.11341294667739</v>
      </c>
      <c r="I84" s="5">
        <f t="shared" si="3"/>
        <v>1156.7346724638821</v>
      </c>
      <c r="J84" s="5">
        <f t="shared" si="3"/>
        <v>4398.3224799491109</v>
      </c>
      <c r="K84" s="5">
        <f t="shared" si="3"/>
        <v>29044.370995560279</v>
      </c>
      <c r="L84" s="5">
        <f t="shared" si="3"/>
        <v>14220.707338986274</v>
      </c>
      <c r="M84" s="5">
        <f t="shared" si="3"/>
        <v>30045.846531179708</v>
      </c>
      <c r="N84" s="5">
        <f t="shared" si="3"/>
        <v>82.577531199380928</v>
      </c>
      <c r="O84" s="5">
        <f t="shared" si="3"/>
        <v>22684.864939306302</v>
      </c>
      <c r="P84" s="12">
        <f t="shared" si="3"/>
        <v>0</v>
      </c>
      <c r="Q84" s="15">
        <f t="shared" si="3"/>
        <v>279368.35926997056</v>
      </c>
      <c r="R84" s="66">
        <v>152487</v>
      </c>
    </row>
    <row r="85" spans="2:18" x14ac:dyDescent="0.15">
      <c r="B85" s="4" t="s">
        <v>42</v>
      </c>
      <c r="C85" s="57" t="s">
        <v>43</v>
      </c>
      <c r="D85" s="48">
        <f t="shared" si="3"/>
        <v>3028.2026682113569</v>
      </c>
      <c r="E85" s="5">
        <f t="shared" si="3"/>
        <v>35349.510345202107</v>
      </c>
      <c r="F85" s="5">
        <f t="shared" si="3"/>
        <v>121211.50190974423</v>
      </c>
      <c r="G85" s="5">
        <f t="shared" si="3"/>
        <v>27304.400557536701</v>
      </c>
      <c r="H85" s="5">
        <f t="shared" si="3"/>
        <v>3144.4164871567436</v>
      </c>
      <c r="I85" s="5">
        <f t="shared" si="3"/>
        <v>5679.687924261897</v>
      </c>
      <c r="J85" s="5">
        <f t="shared" si="3"/>
        <v>5718.5887804789745</v>
      </c>
      <c r="K85" s="5">
        <f t="shared" si="3"/>
        <v>44930.995782271057</v>
      </c>
      <c r="L85" s="5">
        <f t="shared" si="3"/>
        <v>14768.097315496985</v>
      </c>
      <c r="M85" s="5">
        <f t="shared" si="3"/>
        <v>32246.709990406023</v>
      </c>
      <c r="N85" s="5">
        <f t="shared" si="3"/>
        <v>0</v>
      </c>
      <c r="O85" s="5">
        <f t="shared" si="3"/>
        <v>34708.723277157289</v>
      </c>
      <c r="P85" s="12">
        <f t="shared" si="3"/>
        <v>0</v>
      </c>
      <c r="Q85" s="15">
        <f t="shared" si="3"/>
        <v>328090.83503792336</v>
      </c>
      <c r="R85" s="66">
        <v>55243</v>
      </c>
    </row>
    <row r="86" spans="2:18" x14ac:dyDescent="0.15">
      <c r="B86" s="39" t="s">
        <v>44</v>
      </c>
      <c r="C86" s="58" t="s">
        <v>45</v>
      </c>
      <c r="D86" s="49">
        <f t="shared" si="3"/>
        <v>2552.5292155693151</v>
      </c>
      <c r="E86" s="40">
        <f t="shared" si="3"/>
        <v>30380.445101613892</v>
      </c>
      <c r="F86" s="40">
        <f t="shared" si="3"/>
        <v>112787.07709885827</v>
      </c>
      <c r="G86" s="40">
        <f t="shared" si="3"/>
        <v>24796.133715313073</v>
      </c>
      <c r="H86" s="40">
        <f t="shared" si="3"/>
        <v>1009.4346755832612</v>
      </c>
      <c r="I86" s="40">
        <f t="shared" si="3"/>
        <v>3135.4963916356519</v>
      </c>
      <c r="J86" s="40">
        <f t="shared" si="3"/>
        <v>3062.7410126943855</v>
      </c>
      <c r="K86" s="40">
        <f t="shared" si="3"/>
        <v>36884.481932974319</v>
      </c>
      <c r="L86" s="40">
        <f t="shared" si="3"/>
        <v>15339.631518369473</v>
      </c>
      <c r="M86" s="40">
        <f t="shared" si="3"/>
        <v>28751.774777575214</v>
      </c>
      <c r="N86" s="40">
        <f t="shared" si="3"/>
        <v>0</v>
      </c>
      <c r="O86" s="40">
        <f t="shared" si="3"/>
        <v>38892.009510287411</v>
      </c>
      <c r="P86" s="41">
        <f t="shared" si="3"/>
        <v>0</v>
      </c>
      <c r="Q86" s="42">
        <f t="shared" si="3"/>
        <v>297591.75495047425</v>
      </c>
      <c r="R86" s="67">
        <v>119029</v>
      </c>
    </row>
    <row r="87" spans="2:18" x14ac:dyDescent="0.15">
      <c r="B87" s="4" t="s">
        <v>46</v>
      </c>
      <c r="C87" s="57" t="s">
        <v>47</v>
      </c>
      <c r="D87" s="48">
        <f t="shared" si="3"/>
        <v>2092.730735930736</v>
      </c>
      <c r="E87" s="5">
        <f t="shared" si="3"/>
        <v>50950.947186147183</v>
      </c>
      <c r="F87" s="5">
        <f t="shared" si="3"/>
        <v>144450.3064935065</v>
      </c>
      <c r="G87" s="5">
        <f t="shared" si="3"/>
        <v>20131.137662337664</v>
      </c>
      <c r="H87" s="5">
        <f t="shared" si="3"/>
        <v>425.08051948051946</v>
      </c>
      <c r="I87" s="5">
        <f t="shared" si="3"/>
        <v>9503.3004329004325</v>
      </c>
      <c r="J87" s="5">
        <f t="shared" si="3"/>
        <v>2522.5419913419914</v>
      </c>
      <c r="K87" s="5">
        <f t="shared" si="3"/>
        <v>36888.567965367962</v>
      </c>
      <c r="L87" s="5">
        <f t="shared" si="3"/>
        <v>14488.332467532467</v>
      </c>
      <c r="M87" s="5">
        <f t="shared" si="3"/>
        <v>33016.076190476189</v>
      </c>
      <c r="N87" s="5">
        <f t="shared" si="3"/>
        <v>0</v>
      </c>
      <c r="O87" s="5">
        <f t="shared" si="3"/>
        <v>20601.274458874457</v>
      </c>
      <c r="P87" s="12">
        <f t="shared" si="3"/>
        <v>0</v>
      </c>
      <c r="Q87" s="15">
        <f t="shared" si="3"/>
        <v>335070.29610389611</v>
      </c>
      <c r="R87" s="66">
        <v>144375</v>
      </c>
    </row>
    <row r="88" spans="2:18" x14ac:dyDescent="0.15">
      <c r="B88" s="39" t="s">
        <v>48</v>
      </c>
      <c r="C88" s="58" t="s">
        <v>49</v>
      </c>
      <c r="D88" s="49">
        <f t="shared" si="3"/>
        <v>1884.8520658263305</v>
      </c>
      <c r="E88" s="40">
        <f t="shared" si="3"/>
        <v>36450.65213585434</v>
      </c>
      <c r="F88" s="40">
        <f t="shared" si="3"/>
        <v>121219.97986694679</v>
      </c>
      <c r="G88" s="40">
        <f t="shared" si="3"/>
        <v>22578.693977591036</v>
      </c>
      <c r="H88" s="40">
        <f t="shared" si="3"/>
        <v>1989.123774509804</v>
      </c>
      <c r="I88" s="40">
        <f t="shared" si="3"/>
        <v>784.22181372549016</v>
      </c>
      <c r="J88" s="40">
        <f t="shared" si="3"/>
        <v>929.09663865546213</v>
      </c>
      <c r="K88" s="40">
        <f t="shared" si="3"/>
        <v>21695.702030812325</v>
      </c>
      <c r="L88" s="40">
        <f t="shared" si="3"/>
        <v>11112.998949579833</v>
      </c>
      <c r="M88" s="40">
        <f t="shared" si="3"/>
        <v>20669.677871148459</v>
      </c>
      <c r="N88" s="40">
        <f t="shared" si="3"/>
        <v>0</v>
      </c>
      <c r="O88" s="40">
        <f t="shared" si="3"/>
        <v>28220.78956582633</v>
      </c>
      <c r="P88" s="41">
        <f t="shared" si="3"/>
        <v>0</v>
      </c>
      <c r="Q88" s="42">
        <f t="shared" si="3"/>
        <v>267535.78869047621</v>
      </c>
      <c r="R88" s="67">
        <v>228480</v>
      </c>
    </row>
    <row r="89" spans="2:18" x14ac:dyDescent="0.15">
      <c r="B89" s="4" t="s">
        <v>50</v>
      </c>
      <c r="C89" s="57" t="s">
        <v>51</v>
      </c>
      <c r="D89" s="48">
        <f t="shared" ref="D89:Q104" si="4">+D21*1000/$R89</f>
        <v>1647.8097995491771</v>
      </c>
      <c r="E89" s="5">
        <f t="shared" si="4"/>
        <v>35185.518829312357</v>
      </c>
      <c r="F89" s="5">
        <f t="shared" si="4"/>
        <v>128343.36326721535</v>
      </c>
      <c r="G89" s="5">
        <f t="shared" si="4"/>
        <v>20902.790827086468</v>
      </c>
      <c r="H89" s="5">
        <f t="shared" si="4"/>
        <v>325.7013359355783</v>
      </c>
      <c r="I89" s="5">
        <f t="shared" si="4"/>
        <v>250.31956804884049</v>
      </c>
      <c r="J89" s="5">
        <f t="shared" si="4"/>
        <v>2015.0529656318172</v>
      </c>
      <c r="K89" s="5">
        <f t="shared" si="4"/>
        <v>38168.461758692858</v>
      </c>
      <c r="L89" s="5">
        <f t="shared" si="4"/>
        <v>10114.310599981451</v>
      </c>
      <c r="M89" s="5">
        <f t="shared" si="4"/>
        <v>23409.559217874841</v>
      </c>
      <c r="N89" s="5">
        <f t="shared" si="4"/>
        <v>0</v>
      </c>
      <c r="O89" s="5">
        <f t="shared" si="4"/>
        <v>22894.81069877536</v>
      </c>
      <c r="P89" s="12">
        <f t="shared" si="4"/>
        <v>0</v>
      </c>
      <c r="Q89" s="15">
        <f t="shared" si="4"/>
        <v>283257.69886810408</v>
      </c>
      <c r="R89" s="66">
        <v>247991</v>
      </c>
    </row>
    <row r="90" spans="2:18" x14ac:dyDescent="0.15">
      <c r="B90" s="4" t="s">
        <v>52</v>
      </c>
      <c r="C90" s="57" t="s">
        <v>53</v>
      </c>
      <c r="D90" s="48">
        <f t="shared" si="4"/>
        <v>1624.0208647487839</v>
      </c>
      <c r="E90" s="5">
        <f t="shared" si="4"/>
        <v>32427.16700600243</v>
      </c>
      <c r="F90" s="5">
        <f t="shared" si="4"/>
        <v>130238.24010890038</v>
      </c>
      <c r="G90" s="5">
        <f t="shared" si="4"/>
        <v>23657.471352042761</v>
      </c>
      <c r="H90" s="5">
        <f t="shared" si="4"/>
        <v>164.81156597097944</v>
      </c>
      <c r="I90" s="5">
        <f t="shared" si="4"/>
        <v>1456.3019638446058</v>
      </c>
      <c r="J90" s="5">
        <f t="shared" si="4"/>
        <v>1547.8991498025594</v>
      </c>
      <c r="K90" s="5">
        <f t="shared" si="4"/>
        <v>30021.342948172573</v>
      </c>
      <c r="L90" s="5">
        <f t="shared" si="4"/>
        <v>11494.376023141331</v>
      </c>
      <c r="M90" s="5">
        <f t="shared" si="4"/>
        <v>35929.707623613074</v>
      </c>
      <c r="N90" s="5">
        <f t="shared" si="4"/>
        <v>0</v>
      </c>
      <c r="O90" s="5">
        <f t="shared" si="4"/>
        <v>23001.390592087122</v>
      </c>
      <c r="P90" s="12">
        <f t="shared" si="4"/>
        <v>0</v>
      </c>
      <c r="Q90" s="15">
        <f t="shared" si="4"/>
        <v>291562.72919832659</v>
      </c>
      <c r="R90" s="66">
        <v>340862</v>
      </c>
    </row>
    <row r="91" spans="2:18" x14ac:dyDescent="0.15">
      <c r="B91" s="4" t="s">
        <v>54</v>
      </c>
      <c r="C91" s="57" t="s">
        <v>55</v>
      </c>
      <c r="D91" s="48">
        <f t="shared" si="4"/>
        <v>3266.4530143745978</v>
      </c>
      <c r="E91" s="5">
        <f t="shared" si="4"/>
        <v>33276.737824501179</v>
      </c>
      <c r="F91" s="5">
        <f t="shared" si="4"/>
        <v>153126.97114353144</v>
      </c>
      <c r="G91" s="5">
        <f t="shared" si="4"/>
        <v>24655.183973396266</v>
      </c>
      <c r="H91" s="5">
        <f t="shared" si="4"/>
        <v>849.97854537652859</v>
      </c>
      <c r="I91" s="5">
        <f t="shared" si="4"/>
        <v>97.859901308732034</v>
      </c>
      <c r="J91" s="5">
        <f t="shared" si="4"/>
        <v>3273.3319030251018</v>
      </c>
      <c r="K91" s="5">
        <f t="shared" si="4"/>
        <v>32101.104913108775</v>
      </c>
      <c r="L91" s="5">
        <f t="shared" si="4"/>
        <v>10629.787062862048</v>
      </c>
      <c r="M91" s="5">
        <f t="shared" si="4"/>
        <v>31660.80240291783</v>
      </c>
      <c r="N91" s="5">
        <f t="shared" si="4"/>
        <v>0</v>
      </c>
      <c r="O91" s="5">
        <f t="shared" si="4"/>
        <v>20021.508260030037</v>
      </c>
      <c r="P91" s="12">
        <f t="shared" si="4"/>
        <v>0</v>
      </c>
      <c r="Q91" s="15">
        <f t="shared" si="4"/>
        <v>312959.7189444325</v>
      </c>
      <c r="R91" s="66">
        <v>74576</v>
      </c>
    </row>
    <row r="92" spans="2:18" x14ac:dyDescent="0.15">
      <c r="B92" s="4" t="s">
        <v>56</v>
      </c>
      <c r="C92" s="57" t="s">
        <v>57</v>
      </c>
      <c r="D92" s="48">
        <f t="shared" si="4"/>
        <v>2723.3346307428392</v>
      </c>
      <c r="E92" s="5">
        <f t="shared" si="4"/>
        <v>56855.583906355867</v>
      </c>
      <c r="F92" s="5">
        <f t="shared" si="4"/>
        <v>173589.26898182186</v>
      </c>
      <c r="G92" s="5">
        <f t="shared" si="4"/>
        <v>24292.176620680708</v>
      </c>
      <c r="H92" s="5">
        <f t="shared" si="4"/>
        <v>5531.1522437976619</v>
      </c>
      <c r="I92" s="5">
        <f t="shared" si="4"/>
        <v>69.85108622006949</v>
      </c>
      <c r="J92" s="5">
        <f t="shared" si="4"/>
        <v>2168.7713531981144</v>
      </c>
      <c r="K92" s="5">
        <f t="shared" si="4"/>
        <v>40798.094249592759</v>
      </c>
      <c r="L92" s="5">
        <f t="shared" si="4"/>
        <v>11743.761622626822</v>
      </c>
      <c r="M92" s="5">
        <f t="shared" si="4"/>
        <v>33475.680779598959</v>
      </c>
      <c r="N92" s="5">
        <f t="shared" si="4"/>
        <v>31.815364211679569</v>
      </c>
      <c r="O92" s="5">
        <f t="shared" si="4"/>
        <v>20561.52604189191</v>
      </c>
      <c r="P92" s="12">
        <f t="shared" si="4"/>
        <v>0</v>
      </c>
      <c r="Q92" s="15">
        <f t="shared" si="4"/>
        <v>371841.01688073925</v>
      </c>
      <c r="R92" s="66">
        <v>138738</v>
      </c>
    </row>
    <row r="93" spans="2:18" x14ac:dyDescent="0.15">
      <c r="B93" s="4" t="s">
        <v>58</v>
      </c>
      <c r="C93" s="57" t="s">
        <v>59</v>
      </c>
      <c r="D93" s="48">
        <f t="shared" si="4"/>
        <v>1949.4227523651352</v>
      </c>
      <c r="E93" s="5">
        <f t="shared" si="4"/>
        <v>31839.601137685495</v>
      </c>
      <c r="F93" s="5">
        <f t="shared" si="4"/>
        <v>120349.48192276918</v>
      </c>
      <c r="G93" s="5">
        <f t="shared" si="4"/>
        <v>22677.010280857703</v>
      </c>
      <c r="H93" s="5">
        <f t="shared" si="4"/>
        <v>207.33175097328592</v>
      </c>
      <c r="I93" s="5">
        <f t="shared" si="4"/>
        <v>1013.0780040746891</v>
      </c>
      <c r="J93" s="5">
        <f t="shared" si="4"/>
        <v>1052.9575116155538</v>
      </c>
      <c r="K93" s="5">
        <f t="shared" si="4"/>
        <v>23427.976842855511</v>
      </c>
      <c r="L93" s="5">
        <f t="shared" si="4"/>
        <v>13021.993908137947</v>
      </c>
      <c r="M93" s="5">
        <f t="shared" si="4"/>
        <v>30544.892182110365</v>
      </c>
      <c r="N93" s="5">
        <f t="shared" si="4"/>
        <v>22.955427203593256</v>
      </c>
      <c r="O93" s="5">
        <f t="shared" si="4"/>
        <v>20866.611082347721</v>
      </c>
      <c r="P93" s="12">
        <f t="shared" si="4"/>
        <v>0</v>
      </c>
      <c r="Q93" s="15">
        <f t="shared" si="4"/>
        <v>266973.3128029962</v>
      </c>
      <c r="R93" s="66">
        <v>148723</v>
      </c>
    </row>
    <row r="94" spans="2:18" x14ac:dyDescent="0.15">
      <c r="B94" s="4" t="s">
        <v>60</v>
      </c>
      <c r="C94" s="57" t="s">
        <v>61</v>
      </c>
      <c r="D94" s="48">
        <f t="shared" si="4"/>
        <v>2034.1442625792752</v>
      </c>
      <c r="E94" s="5">
        <f t="shared" si="4"/>
        <v>40754.74928128747</v>
      </c>
      <c r="F94" s="5">
        <f t="shared" si="4"/>
        <v>146895.47247222663</v>
      </c>
      <c r="G94" s="5">
        <f t="shared" si="4"/>
        <v>19695.771514424814</v>
      </c>
      <c r="H94" s="5">
        <f t="shared" si="4"/>
        <v>107.87188858872308</v>
      </c>
      <c r="I94" s="5">
        <f t="shared" si="4"/>
        <v>475.46987185969573</v>
      </c>
      <c r="J94" s="5">
        <f t="shared" si="4"/>
        <v>2008.0611375160718</v>
      </c>
      <c r="K94" s="5">
        <f t="shared" si="4"/>
        <v>16920.342092717528</v>
      </c>
      <c r="L94" s="5">
        <f t="shared" si="4"/>
        <v>10551.04664769362</v>
      </c>
      <c r="M94" s="5">
        <f t="shared" si="4"/>
        <v>30134.222273587497</v>
      </c>
      <c r="N94" s="5">
        <f t="shared" si="4"/>
        <v>0</v>
      </c>
      <c r="O94" s="5">
        <f t="shared" si="4"/>
        <v>21483.039828953642</v>
      </c>
      <c r="P94" s="12">
        <f t="shared" si="4"/>
        <v>0</v>
      </c>
      <c r="Q94" s="15">
        <f t="shared" si="4"/>
        <v>291060.19127143495</v>
      </c>
      <c r="R94" s="66">
        <v>138442</v>
      </c>
    </row>
    <row r="95" spans="2:18" x14ac:dyDescent="0.15">
      <c r="B95" s="4" t="s">
        <v>62</v>
      </c>
      <c r="C95" s="57" t="s">
        <v>63</v>
      </c>
      <c r="D95" s="48">
        <f t="shared" si="4"/>
        <v>2324.0901441043443</v>
      </c>
      <c r="E95" s="5">
        <f t="shared" si="4"/>
        <v>33179.788576838117</v>
      </c>
      <c r="F95" s="5">
        <f t="shared" si="4"/>
        <v>146529.37309351005</v>
      </c>
      <c r="G95" s="5">
        <f t="shared" si="4"/>
        <v>18204.888503208163</v>
      </c>
      <c r="H95" s="5">
        <f t="shared" si="4"/>
        <v>203.73146102871567</v>
      </c>
      <c r="I95" s="5">
        <f t="shared" si="4"/>
        <v>478.56842326706635</v>
      </c>
      <c r="J95" s="5">
        <f t="shared" si="4"/>
        <v>1130.5222467655412</v>
      </c>
      <c r="K95" s="5">
        <f t="shared" si="4"/>
        <v>24047.451877563901</v>
      </c>
      <c r="L95" s="5">
        <f t="shared" si="4"/>
        <v>11356.066582518144</v>
      </c>
      <c r="M95" s="5">
        <f t="shared" si="4"/>
        <v>32021.010834122226</v>
      </c>
      <c r="N95" s="5">
        <f t="shared" si="4"/>
        <v>0</v>
      </c>
      <c r="O95" s="5">
        <f t="shared" si="4"/>
        <v>20473.164510360788</v>
      </c>
      <c r="P95" s="12">
        <f t="shared" si="4"/>
        <v>0</v>
      </c>
      <c r="Q95" s="15">
        <f t="shared" si="4"/>
        <v>289948.65625328704</v>
      </c>
      <c r="R95" s="66">
        <v>76056</v>
      </c>
    </row>
    <row r="96" spans="2:18" x14ac:dyDescent="0.15">
      <c r="B96" s="4" t="s">
        <v>64</v>
      </c>
      <c r="C96" s="57" t="s">
        <v>65</v>
      </c>
      <c r="D96" s="48">
        <f t="shared" si="4"/>
        <v>2582.2157505751065</v>
      </c>
      <c r="E96" s="5">
        <f t="shared" si="4"/>
        <v>38646.077039792472</v>
      </c>
      <c r="F96" s="5">
        <f t="shared" si="4"/>
        <v>141525.34139298127</v>
      </c>
      <c r="G96" s="5">
        <f t="shared" si="4"/>
        <v>22862.855464734963</v>
      </c>
      <c r="H96" s="5">
        <f t="shared" si="4"/>
        <v>750.45274338015759</v>
      </c>
      <c r="I96" s="5">
        <f t="shared" si="4"/>
        <v>592.76344770202149</v>
      </c>
      <c r="J96" s="5">
        <f t="shared" si="4"/>
        <v>863.77318780284861</v>
      </c>
      <c r="K96" s="5">
        <f t="shared" si="4"/>
        <v>46552.053252410551</v>
      </c>
      <c r="L96" s="5">
        <f t="shared" si="4"/>
        <v>11474.634134403603</v>
      </c>
      <c r="M96" s="5">
        <f t="shared" si="4"/>
        <v>32184.792716949734</v>
      </c>
      <c r="N96" s="5">
        <f t="shared" si="4"/>
        <v>0</v>
      </c>
      <c r="O96" s="5">
        <f t="shared" si="4"/>
        <v>19638.392638637364</v>
      </c>
      <c r="P96" s="12">
        <f t="shared" si="4"/>
        <v>0</v>
      </c>
      <c r="Q96" s="15">
        <f t="shared" si="4"/>
        <v>317673.35176937009</v>
      </c>
      <c r="R96" s="66">
        <v>81724</v>
      </c>
    </row>
    <row r="97" spans="2:18" x14ac:dyDescent="0.15">
      <c r="B97" s="4" t="s">
        <v>66</v>
      </c>
      <c r="C97" s="57" t="s">
        <v>67</v>
      </c>
      <c r="D97" s="48">
        <f t="shared" si="4"/>
        <v>1917.7876074108988</v>
      </c>
      <c r="E97" s="5">
        <f t="shared" si="4"/>
        <v>60991.008302817158</v>
      </c>
      <c r="F97" s="5">
        <f t="shared" si="4"/>
        <v>155976.02818365299</v>
      </c>
      <c r="G97" s="5">
        <f t="shared" si="4"/>
        <v>17011.173150598843</v>
      </c>
      <c r="H97" s="5">
        <f t="shared" si="4"/>
        <v>2.9488899363088117</v>
      </c>
      <c r="I97" s="5">
        <f t="shared" si="4"/>
        <v>657.57828456787888</v>
      </c>
      <c r="J97" s="5">
        <f t="shared" si="4"/>
        <v>1182.0758251453294</v>
      </c>
      <c r="K97" s="5">
        <f t="shared" si="4"/>
        <v>34616.027941940709</v>
      </c>
      <c r="L97" s="5">
        <f t="shared" si="4"/>
        <v>9729.8744304654174</v>
      </c>
      <c r="M97" s="5">
        <f t="shared" si="4"/>
        <v>30160.629902227378</v>
      </c>
      <c r="N97" s="5">
        <f t="shared" si="4"/>
        <v>0</v>
      </c>
      <c r="O97" s="5">
        <f t="shared" si="4"/>
        <v>27032.093349286344</v>
      </c>
      <c r="P97" s="12">
        <f t="shared" si="4"/>
        <v>0</v>
      </c>
      <c r="Q97" s="15">
        <f t="shared" si="4"/>
        <v>339277.22586804925</v>
      </c>
      <c r="R97" s="66">
        <v>165486</v>
      </c>
    </row>
    <row r="98" spans="2:18" x14ac:dyDescent="0.15">
      <c r="B98" s="39" t="s">
        <v>68</v>
      </c>
      <c r="C98" s="58" t="s">
        <v>69</v>
      </c>
      <c r="D98" s="49">
        <f t="shared" si="4"/>
        <v>2911.1040221176595</v>
      </c>
      <c r="E98" s="40">
        <f t="shared" si="4"/>
        <v>80503.828056463826</v>
      </c>
      <c r="F98" s="40">
        <f t="shared" si="4"/>
        <v>122627.16325065795</v>
      </c>
      <c r="G98" s="40">
        <f t="shared" si="4"/>
        <v>22153.427971395911</v>
      </c>
      <c r="H98" s="40">
        <f t="shared" si="4"/>
        <v>1064.2927399845814</v>
      </c>
      <c r="I98" s="40">
        <f t="shared" si="4"/>
        <v>790.25440625249223</v>
      </c>
      <c r="J98" s="40">
        <f t="shared" si="4"/>
        <v>2096.4856314963981</v>
      </c>
      <c r="K98" s="40">
        <f t="shared" si="4"/>
        <v>32063.827524789325</v>
      </c>
      <c r="L98" s="40">
        <f t="shared" si="4"/>
        <v>13880.014355211739</v>
      </c>
      <c r="M98" s="40">
        <f t="shared" si="4"/>
        <v>37589.507403567535</v>
      </c>
      <c r="N98" s="40">
        <f t="shared" si="4"/>
        <v>0</v>
      </c>
      <c r="O98" s="40">
        <f t="shared" si="4"/>
        <v>33924.635138368292</v>
      </c>
      <c r="P98" s="41">
        <f t="shared" si="4"/>
        <v>0</v>
      </c>
      <c r="Q98" s="42">
        <f t="shared" si="4"/>
        <v>349604.54050030571</v>
      </c>
      <c r="R98" s="67">
        <v>75234</v>
      </c>
    </row>
    <row r="99" spans="2:18" x14ac:dyDescent="0.15">
      <c r="B99" s="4" t="s">
        <v>70</v>
      </c>
      <c r="C99" s="57" t="s">
        <v>71</v>
      </c>
      <c r="D99" s="48">
        <f t="shared" si="4"/>
        <v>2300.5593189545539</v>
      </c>
      <c r="E99" s="5">
        <f t="shared" si="4"/>
        <v>32603.636222066496</v>
      </c>
      <c r="F99" s="5">
        <f t="shared" si="4"/>
        <v>125067.99423810636</v>
      </c>
      <c r="G99" s="5">
        <f t="shared" si="4"/>
        <v>29552.136053362403</v>
      </c>
      <c r="H99" s="5">
        <f t="shared" si="4"/>
        <v>179.90344934984037</v>
      </c>
      <c r="I99" s="5">
        <f t="shared" si="4"/>
        <v>4397.038594305588</v>
      </c>
      <c r="J99" s="5">
        <f t="shared" si="4"/>
        <v>3190.012717693166</v>
      </c>
      <c r="K99" s="5">
        <f t="shared" si="4"/>
        <v>56132.958291157309</v>
      </c>
      <c r="L99" s="5">
        <f t="shared" si="4"/>
        <v>17958.012146694698</v>
      </c>
      <c r="M99" s="5">
        <f t="shared" si="4"/>
        <v>30803.310493394587</v>
      </c>
      <c r="N99" s="5">
        <f t="shared" si="4"/>
        <v>0</v>
      </c>
      <c r="O99" s="5">
        <f t="shared" si="4"/>
        <v>30978.074956526252</v>
      </c>
      <c r="P99" s="12">
        <f t="shared" si="4"/>
        <v>0</v>
      </c>
      <c r="Q99" s="15">
        <f t="shared" si="4"/>
        <v>333163.63648161123</v>
      </c>
      <c r="R99" s="66">
        <v>154116</v>
      </c>
    </row>
    <row r="100" spans="2:18" x14ac:dyDescent="0.15">
      <c r="B100" s="31" t="s">
        <v>72</v>
      </c>
      <c r="C100" s="59" t="s">
        <v>73</v>
      </c>
      <c r="D100" s="50">
        <f t="shared" si="4"/>
        <v>3472.4077276250669</v>
      </c>
      <c r="E100" s="32">
        <f t="shared" si="4"/>
        <v>33274.268081807881</v>
      </c>
      <c r="F100" s="32">
        <f t="shared" si="4"/>
        <v>119381.22354063562</v>
      </c>
      <c r="G100" s="32">
        <f t="shared" si="4"/>
        <v>19926.331166895237</v>
      </c>
      <c r="H100" s="32">
        <f t="shared" si="4"/>
        <v>220.76799236777771</v>
      </c>
      <c r="I100" s="32">
        <f t="shared" si="4"/>
        <v>1393.4023015920338</v>
      </c>
      <c r="J100" s="32">
        <f t="shared" si="4"/>
        <v>3231.9181921173454</v>
      </c>
      <c r="K100" s="32">
        <f t="shared" si="4"/>
        <v>27129.449645220917</v>
      </c>
      <c r="L100" s="32">
        <f t="shared" si="4"/>
        <v>15289.666686542245</v>
      </c>
      <c r="M100" s="32">
        <f t="shared" si="4"/>
        <v>30067.139705443922</v>
      </c>
      <c r="N100" s="32">
        <f t="shared" si="4"/>
        <v>0</v>
      </c>
      <c r="O100" s="32">
        <f t="shared" si="4"/>
        <v>33770.168743664661</v>
      </c>
      <c r="P100" s="33">
        <f t="shared" si="4"/>
        <v>0</v>
      </c>
      <c r="Q100" s="34">
        <f t="shared" si="4"/>
        <v>287156.74378391268</v>
      </c>
      <c r="R100" s="68">
        <v>67084</v>
      </c>
    </row>
    <row r="101" spans="2:18" x14ac:dyDescent="0.15">
      <c r="B101" s="4" t="s">
        <v>74</v>
      </c>
      <c r="C101" s="57" t="s">
        <v>75</v>
      </c>
      <c r="D101" s="48">
        <f t="shared" si="4"/>
        <v>2856.6383227606066</v>
      </c>
      <c r="E101" s="5">
        <f t="shared" si="4"/>
        <v>49287.454447293829</v>
      </c>
      <c r="F101" s="5">
        <f t="shared" si="4"/>
        <v>137744.2749808791</v>
      </c>
      <c r="G101" s="5">
        <f t="shared" si="4"/>
        <v>19260.820173662662</v>
      </c>
      <c r="H101" s="5">
        <f t="shared" si="4"/>
        <v>639.6499752553201</v>
      </c>
      <c r="I101" s="5">
        <f t="shared" si="4"/>
        <v>798.48832501012282</v>
      </c>
      <c r="J101" s="5">
        <f t="shared" si="4"/>
        <v>3562.8852296756199</v>
      </c>
      <c r="K101" s="5">
        <f t="shared" si="4"/>
        <v>47047.858460431009</v>
      </c>
      <c r="L101" s="5">
        <f t="shared" si="4"/>
        <v>13165.260718945427</v>
      </c>
      <c r="M101" s="5">
        <f t="shared" si="4"/>
        <v>28455.268367301029</v>
      </c>
      <c r="N101" s="5">
        <f t="shared" si="4"/>
        <v>4.0153866918612495</v>
      </c>
      <c r="O101" s="5">
        <f t="shared" si="4"/>
        <v>32797.577270886759</v>
      </c>
      <c r="P101" s="12">
        <f t="shared" si="4"/>
        <v>0</v>
      </c>
      <c r="Q101" s="15">
        <f t="shared" si="4"/>
        <v>335620.19165879337</v>
      </c>
      <c r="R101" s="66">
        <v>88908</v>
      </c>
    </row>
    <row r="102" spans="2:18" x14ac:dyDescent="0.15">
      <c r="B102" s="4" t="s">
        <v>76</v>
      </c>
      <c r="C102" s="57" t="s">
        <v>77</v>
      </c>
      <c r="D102" s="48">
        <f t="shared" si="4"/>
        <v>2200.9270782605558</v>
      </c>
      <c r="E102" s="5">
        <f t="shared" si="4"/>
        <v>30642.461627256824</v>
      </c>
      <c r="F102" s="5">
        <f t="shared" si="4"/>
        <v>139032.50184874557</v>
      </c>
      <c r="G102" s="5">
        <f t="shared" si="4"/>
        <v>16935.988312320762</v>
      </c>
      <c r="H102" s="5">
        <f t="shared" si="4"/>
        <v>109.5088649604098</v>
      </c>
      <c r="I102" s="5">
        <f t="shared" si="4"/>
        <v>1035.3335858449218</v>
      </c>
      <c r="J102" s="5">
        <f t="shared" si="4"/>
        <v>698.95207690781524</v>
      </c>
      <c r="K102" s="5">
        <f t="shared" si="4"/>
        <v>34694.154356726729</v>
      </c>
      <c r="L102" s="5">
        <f t="shared" si="4"/>
        <v>11396.858034377648</v>
      </c>
      <c r="M102" s="5">
        <f t="shared" si="4"/>
        <v>34091.670724888623</v>
      </c>
      <c r="N102" s="5">
        <f t="shared" si="4"/>
        <v>0</v>
      </c>
      <c r="O102" s="5">
        <f t="shared" si="4"/>
        <v>23519.632776004186</v>
      </c>
      <c r="P102" s="12">
        <f t="shared" si="4"/>
        <v>0</v>
      </c>
      <c r="Q102" s="15">
        <f t="shared" si="4"/>
        <v>294357.98928629403</v>
      </c>
      <c r="R102" s="66">
        <v>110886</v>
      </c>
    </row>
    <row r="103" spans="2:18" x14ac:dyDescent="0.15">
      <c r="B103" s="4" t="s">
        <v>78</v>
      </c>
      <c r="C103" s="57" t="s">
        <v>79</v>
      </c>
      <c r="D103" s="48">
        <f t="shared" si="4"/>
        <v>2079.2576730906494</v>
      </c>
      <c r="E103" s="5">
        <f t="shared" si="4"/>
        <v>51165.367594575306</v>
      </c>
      <c r="F103" s="5">
        <f t="shared" si="4"/>
        <v>139391.01356174162</v>
      </c>
      <c r="G103" s="5">
        <f t="shared" si="4"/>
        <v>16162.105638829407</v>
      </c>
      <c r="H103" s="5">
        <f t="shared" si="4"/>
        <v>1256.2241256245538</v>
      </c>
      <c r="I103" s="5">
        <f t="shared" si="4"/>
        <v>929.21484653818698</v>
      </c>
      <c r="J103" s="5">
        <f t="shared" si="4"/>
        <v>2463.8972162740897</v>
      </c>
      <c r="K103" s="5">
        <f t="shared" si="4"/>
        <v>45334.875089221983</v>
      </c>
      <c r="L103" s="5">
        <f t="shared" si="4"/>
        <v>11138.922198429693</v>
      </c>
      <c r="M103" s="5">
        <f t="shared" si="4"/>
        <v>26491.677373304781</v>
      </c>
      <c r="N103" s="5">
        <f t="shared" si="4"/>
        <v>0</v>
      </c>
      <c r="O103" s="5">
        <f t="shared" si="4"/>
        <v>31451.484653818701</v>
      </c>
      <c r="P103" s="12">
        <f t="shared" si="4"/>
        <v>0</v>
      </c>
      <c r="Q103" s="15">
        <f t="shared" si="4"/>
        <v>327864.03997144895</v>
      </c>
      <c r="R103" s="66">
        <v>140100</v>
      </c>
    </row>
    <row r="104" spans="2:18" x14ac:dyDescent="0.15">
      <c r="B104" s="35" t="s">
        <v>80</v>
      </c>
      <c r="C104" s="60" t="s">
        <v>81</v>
      </c>
      <c r="D104" s="51">
        <f t="shared" si="4"/>
        <v>3558.5678242563517</v>
      </c>
      <c r="E104" s="36">
        <f t="shared" si="4"/>
        <v>42411.911228244971</v>
      </c>
      <c r="F104" s="36">
        <f t="shared" si="4"/>
        <v>117930.41605733846</v>
      </c>
      <c r="G104" s="36">
        <f t="shared" si="4"/>
        <v>19123.386954216017</v>
      </c>
      <c r="H104" s="36">
        <f t="shared" si="4"/>
        <v>370.80367043244894</v>
      </c>
      <c r="I104" s="36">
        <f t="shared" si="4"/>
        <v>5265.3189130120363</v>
      </c>
      <c r="J104" s="36">
        <f t="shared" si="4"/>
        <v>1179.7933372973146</v>
      </c>
      <c r="K104" s="36">
        <f t="shared" si="4"/>
        <v>50434.457711282885</v>
      </c>
      <c r="L104" s="36">
        <f t="shared" si="4"/>
        <v>13282.256898131036</v>
      </c>
      <c r="M104" s="36">
        <f t="shared" si="4"/>
        <v>27057.933051569253</v>
      </c>
      <c r="N104" s="36">
        <f t="shared" si="4"/>
        <v>0</v>
      </c>
      <c r="O104" s="36">
        <f t="shared" si="4"/>
        <v>25430.150899127388</v>
      </c>
      <c r="P104" s="37">
        <f t="shared" si="4"/>
        <v>0</v>
      </c>
      <c r="Q104" s="38">
        <f t="shared" si="4"/>
        <v>306044.99654490815</v>
      </c>
      <c r="R104" s="69">
        <v>62227</v>
      </c>
    </row>
    <row r="105" spans="2:18" x14ac:dyDescent="0.15">
      <c r="B105" s="4" t="s">
        <v>82</v>
      </c>
      <c r="C105" s="57" t="s">
        <v>83</v>
      </c>
      <c r="D105" s="48">
        <f t="shared" ref="D105:Q120" si="5">+D37*1000/$R105</f>
        <v>2491.2000315693936</v>
      </c>
      <c r="E105" s="5">
        <f t="shared" si="5"/>
        <v>44223.244939031611</v>
      </c>
      <c r="F105" s="5">
        <f t="shared" si="5"/>
        <v>114275.5317469713</v>
      </c>
      <c r="G105" s="5">
        <f t="shared" si="5"/>
        <v>23572.18539126317</v>
      </c>
      <c r="H105" s="5">
        <f t="shared" si="5"/>
        <v>446.94368809439248</v>
      </c>
      <c r="I105" s="5">
        <f t="shared" si="5"/>
        <v>1587.4274890493666</v>
      </c>
      <c r="J105" s="5">
        <f t="shared" si="5"/>
        <v>972.25839548557678</v>
      </c>
      <c r="K105" s="5">
        <f t="shared" si="5"/>
        <v>25503.147073911841</v>
      </c>
      <c r="L105" s="5">
        <f t="shared" si="5"/>
        <v>12777.494968627916</v>
      </c>
      <c r="M105" s="5">
        <f t="shared" si="5"/>
        <v>28681.316838325245</v>
      </c>
      <c r="N105" s="5">
        <f t="shared" si="5"/>
        <v>0</v>
      </c>
      <c r="O105" s="5">
        <f t="shared" si="5"/>
        <v>27331.12347579022</v>
      </c>
      <c r="P105" s="12">
        <f t="shared" si="5"/>
        <v>0</v>
      </c>
      <c r="Q105" s="15">
        <f t="shared" si="5"/>
        <v>281861.87403812003</v>
      </c>
      <c r="R105" s="66">
        <v>101364</v>
      </c>
    </row>
    <row r="106" spans="2:18" x14ac:dyDescent="0.15">
      <c r="B106" s="4" t="s">
        <v>84</v>
      </c>
      <c r="C106" s="57" t="s">
        <v>85</v>
      </c>
      <c r="D106" s="48">
        <f t="shared" si="5"/>
        <v>3082.6739059281081</v>
      </c>
      <c r="E106" s="5">
        <f t="shared" si="5"/>
        <v>31070.563545697838</v>
      </c>
      <c r="F106" s="5">
        <f t="shared" si="5"/>
        <v>132387.10795356092</v>
      </c>
      <c r="G106" s="5">
        <f t="shared" si="5"/>
        <v>22937.715396907912</v>
      </c>
      <c r="H106" s="5">
        <f t="shared" si="5"/>
        <v>433.77808583145611</v>
      </c>
      <c r="I106" s="5">
        <f t="shared" si="5"/>
        <v>3573.4611756098502</v>
      </c>
      <c r="J106" s="5">
        <f t="shared" si="5"/>
        <v>3930.7649357900614</v>
      </c>
      <c r="K106" s="5">
        <f t="shared" si="5"/>
        <v>53814.647952405707</v>
      </c>
      <c r="L106" s="5">
        <f t="shared" si="5"/>
        <v>18693.852403781359</v>
      </c>
      <c r="M106" s="5">
        <f t="shared" si="5"/>
        <v>36786.345520706986</v>
      </c>
      <c r="N106" s="5">
        <f t="shared" si="5"/>
        <v>0</v>
      </c>
      <c r="O106" s="5">
        <f t="shared" si="5"/>
        <v>22793.026434856274</v>
      </c>
      <c r="P106" s="12">
        <f t="shared" si="5"/>
        <v>0</v>
      </c>
      <c r="Q106" s="15">
        <f t="shared" si="5"/>
        <v>329503.93731107644</v>
      </c>
      <c r="R106" s="66">
        <v>51939</v>
      </c>
    </row>
    <row r="107" spans="2:18" x14ac:dyDescent="0.15">
      <c r="B107" s="35" t="s">
        <v>86</v>
      </c>
      <c r="C107" s="60" t="s">
        <v>87</v>
      </c>
      <c r="D107" s="51">
        <f t="shared" si="5"/>
        <v>2792.6623840114203</v>
      </c>
      <c r="E107" s="36">
        <f t="shared" si="5"/>
        <v>42572.062812276949</v>
      </c>
      <c r="F107" s="36">
        <f t="shared" si="5"/>
        <v>124192.94789436118</v>
      </c>
      <c r="G107" s="36">
        <f t="shared" si="5"/>
        <v>18851.406138472521</v>
      </c>
      <c r="H107" s="36">
        <f t="shared" si="5"/>
        <v>109.95003568879372</v>
      </c>
      <c r="I107" s="36">
        <f t="shared" si="5"/>
        <v>1517.4589578872235</v>
      </c>
      <c r="J107" s="36">
        <f t="shared" si="5"/>
        <v>5542.2698072805142</v>
      </c>
      <c r="K107" s="36">
        <f t="shared" si="5"/>
        <v>28832.790863668808</v>
      </c>
      <c r="L107" s="36">
        <f t="shared" si="5"/>
        <v>13914.261241970022</v>
      </c>
      <c r="M107" s="36">
        <f t="shared" si="5"/>
        <v>29839.443254817987</v>
      </c>
      <c r="N107" s="36">
        <f t="shared" si="5"/>
        <v>0</v>
      </c>
      <c r="O107" s="36">
        <f t="shared" si="5"/>
        <v>25169.393290506781</v>
      </c>
      <c r="P107" s="37">
        <f t="shared" si="5"/>
        <v>0</v>
      </c>
      <c r="Q107" s="38">
        <f t="shared" si="5"/>
        <v>293334.64668094221</v>
      </c>
      <c r="R107" s="69">
        <v>70050</v>
      </c>
    </row>
    <row r="108" spans="2:18" x14ac:dyDescent="0.15">
      <c r="B108" s="35" t="s">
        <v>88</v>
      </c>
      <c r="C108" s="60" t="s">
        <v>89</v>
      </c>
      <c r="D108" s="51">
        <f t="shared" si="5"/>
        <v>3180.5644302449414</v>
      </c>
      <c r="E108" s="36">
        <f t="shared" si="5"/>
        <v>48068.583599574013</v>
      </c>
      <c r="F108" s="36">
        <f t="shared" si="5"/>
        <v>131287.87717429889</v>
      </c>
      <c r="G108" s="36">
        <f t="shared" si="5"/>
        <v>26122.754703585375</v>
      </c>
      <c r="H108" s="36">
        <f t="shared" si="5"/>
        <v>343.87646432374868</v>
      </c>
      <c r="I108" s="36">
        <f t="shared" si="5"/>
        <v>2186.4749733759318</v>
      </c>
      <c r="J108" s="36">
        <f t="shared" si="5"/>
        <v>4360.7383741569047</v>
      </c>
      <c r="K108" s="36">
        <f t="shared" si="5"/>
        <v>39584.274050408232</v>
      </c>
      <c r="L108" s="36">
        <f t="shared" si="5"/>
        <v>15315.921192758253</v>
      </c>
      <c r="M108" s="36">
        <f t="shared" si="5"/>
        <v>28531.87788427405</v>
      </c>
      <c r="N108" s="36">
        <f t="shared" si="5"/>
        <v>0</v>
      </c>
      <c r="O108" s="36">
        <f t="shared" si="5"/>
        <v>22629.286474973374</v>
      </c>
      <c r="P108" s="37">
        <f t="shared" si="5"/>
        <v>0</v>
      </c>
      <c r="Q108" s="38">
        <f t="shared" si="5"/>
        <v>321612.22932197375</v>
      </c>
      <c r="R108" s="69">
        <v>56340</v>
      </c>
    </row>
    <row r="109" spans="2:18" x14ac:dyDescent="0.15">
      <c r="B109" s="4" t="s">
        <v>90</v>
      </c>
      <c r="C109" s="57" t="s">
        <v>91</v>
      </c>
      <c r="D109" s="48">
        <f t="shared" si="5"/>
        <v>2894.8495482302228</v>
      </c>
      <c r="E109" s="5">
        <f t="shared" si="5"/>
        <v>77789.049763753414</v>
      </c>
      <c r="F109" s="5">
        <f t="shared" si="5"/>
        <v>127287.07413445332</v>
      </c>
      <c r="G109" s="5">
        <f t="shared" si="5"/>
        <v>19927.675388908843</v>
      </c>
      <c r="H109" s="5">
        <f t="shared" si="5"/>
        <v>586.51322151916224</v>
      </c>
      <c r="I109" s="5">
        <f t="shared" si="5"/>
        <v>5610.6352408057255</v>
      </c>
      <c r="J109" s="5">
        <f t="shared" si="5"/>
        <v>1214.1001906551353</v>
      </c>
      <c r="K109" s="5">
        <f t="shared" si="5"/>
        <v>23793.360227680914</v>
      </c>
      <c r="L109" s="5">
        <f t="shared" si="5"/>
        <v>15531.692962338702</v>
      </c>
      <c r="M109" s="5">
        <f t="shared" si="5"/>
        <v>69468.970185957834</v>
      </c>
      <c r="N109" s="5">
        <f t="shared" si="5"/>
        <v>0</v>
      </c>
      <c r="O109" s="5">
        <f t="shared" si="5"/>
        <v>23442.098864358541</v>
      </c>
      <c r="P109" s="12">
        <f t="shared" si="5"/>
        <v>0</v>
      </c>
      <c r="Q109" s="15">
        <f t="shared" si="5"/>
        <v>367546.01972866181</v>
      </c>
      <c r="R109" s="66">
        <v>72382</v>
      </c>
    </row>
    <row r="110" spans="2:18" x14ac:dyDescent="0.15">
      <c r="B110" s="4">
        <v>39</v>
      </c>
      <c r="C110" s="57" t="s">
        <v>92</v>
      </c>
      <c r="D110" s="48">
        <f t="shared" si="5"/>
        <v>2174.9373125953462</v>
      </c>
      <c r="E110" s="5">
        <f t="shared" si="5"/>
        <v>28992.328464465449</v>
      </c>
      <c r="F110" s="5">
        <f t="shared" si="5"/>
        <v>153161.37403777026</v>
      </c>
      <c r="G110" s="5">
        <f t="shared" si="5"/>
        <v>29625.970997211945</v>
      </c>
      <c r="H110" s="5">
        <f t="shared" si="5"/>
        <v>126.09374178049764</v>
      </c>
      <c r="I110" s="5">
        <f t="shared" si="5"/>
        <v>451.23533640779254</v>
      </c>
      <c r="J110" s="5">
        <f t="shared" si="5"/>
        <v>1058.3387399393291</v>
      </c>
      <c r="K110" s="5">
        <f t="shared" si="5"/>
        <v>37193.953953251854</v>
      </c>
      <c r="L110" s="5">
        <f t="shared" si="5"/>
        <v>11400.454154903646</v>
      </c>
      <c r="M110" s="5">
        <f t="shared" si="5"/>
        <v>41747.575794771081</v>
      </c>
      <c r="N110" s="5">
        <f t="shared" si="5"/>
        <v>411.09786249101336</v>
      </c>
      <c r="O110" s="5">
        <f t="shared" si="5"/>
        <v>32662.110505181576</v>
      </c>
      <c r="P110" s="12">
        <f t="shared" si="5"/>
        <v>0</v>
      </c>
      <c r="Q110" s="15">
        <f t="shared" si="5"/>
        <v>339005.47090076981</v>
      </c>
      <c r="R110" s="66">
        <v>114058</v>
      </c>
    </row>
    <row r="111" spans="2:18" x14ac:dyDescent="0.15">
      <c r="B111" s="6">
        <v>40</v>
      </c>
      <c r="C111" s="61" t="s">
        <v>93</v>
      </c>
      <c r="D111" s="52">
        <f t="shared" si="5"/>
        <v>2954.9477530976988</v>
      </c>
      <c r="E111" s="7">
        <f t="shared" si="5"/>
        <v>34118.197910123905</v>
      </c>
      <c r="F111" s="7">
        <f t="shared" si="5"/>
        <v>102080.49258645959</v>
      </c>
      <c r="G111" s="7">
        <f t="shared" si="5"/>
        <v>18497.649365233447</v>
      </c>
      <c r="H111" s="7">
        <f t="shared" si="5"/>
        <v>1417.3851805325567</v>
      </c>
      <c r="I111" s="7">
        <f t="shared" si="5"/>
        <v>4109.2331410951865</v>
      </c>
      <c r="J111" s="7">
        <f t="shared" si="5"/>
        <v>3547.2506138297263</v>
      </c>
      <c r="K111" s="7">
        <f t="shared" si="5"/>
        <v>28834.180323188488</v>
      </c>
      <c r="L111" s="7">
        <f t="shared" si="5"/>
        <v>13406.802565713089</v>
      </c>
      <c r="M111" s="7">
        <f t="shared" si="5"/>
        <v>45068.596661527627</v>
      </c>
      <c r="N111" s="7">
        <f t="shared" si="5"/>
        <v>0</v>
      </c>
      <c r="O111" s="7">
        <f t="shared" si="5"/>
        <v>25302.156493271665</v>
      </c>
      <c r="P111" s="26">
        <f t="shared" si="5"/>
        <v>0</v>
      </c>
      <c r="Q111" s="27">
        <f t="shared" si="5"/>
        <v>279336.89259407297</v>
      </c>
      <c r="R111" s="70">
        <v>52539</v>
      </c>
    </row>
    <row r="112" spans="2:18" x14ac:dyDescent="0.15">
      <c r="B112" s="18">
        <v>41</v>
      </c>
      <c r="C112" s="62" t="s">
        <v>94</v>
      </c>
      <c r="D112" s="53">
        <f t="shared" si="5"/>
        <v>2755.9676950267344</v>
      </c>
      <c r="E112" s="19">
        <f t="shared" si="5"/>
        <v>40464.708382737866</v>
      </c>
      <c r="F112" s="19">
        <f t="shared" si="5"/>
        <v>98836.193203427363</v>
      </c>
      <c r="G112" s="19">
        <f t="shared" si="5"/>
        <v>23224.233204322245</v>
      </c>
      <c r="H112" s="19">
        <f t="shared" si="5"/>
        <v>158.52703639902458</v>
      </c>
      <c r="I112" s="19">
        <f t="shared" si="5"/>
        <v>1354.1913689344281</v>
      </c>
      <c r="J112" s="19">
        <f t="shared" si="5"/>
        <v>1562.1154835678651</v>
      </c>
      <c r="K112" s="19">
        <f t="shared" si="5"/>
        <v>18090.628425691852</v>
      </c>
      <c r="L112" s="19">
        <f t="shared" si="5"/>
        <v>11625.852927358554</v>
      </c>
      <c r="M112" s="19">
        <f t="shared" si="5"/>
        <v>23255.509071791315</v>
      </c>
      <c r="N112" s="19">
        <f t="shared" si="5"/>
        <v>0</v>
      </c>
      <c r="O112" s="19">
        <f t="shared" si="5"/>
        <v>24404.43857804425</v>
      </c>
      <c r="P112" s="20">
        <f t="shared" si="5"/>
        <v>0</v>
      </c>
      <c r="Q112" s="21">
        <f t="shared" si="5"/>
        <v>245732.3653773015</v>
      </c>
      <c r="R112" s="71">
        <v>44699</v>
      </c>
    </row>
    <row r="113" spans="2:18" x14ac:dyDescent="0.15">
      <c r="B113" s="4">
        <v>42</v>
      </c>
      <c r="C113" s="57" t="s">
        <v>95</v>
      </c>
      <c r="D113" s="48">
        <f t="shared" si="5"/>
        <v>3331.2415373398603</v>
      </c>
      <c r="E113" s="5">
        <f t="shared" si="5"/>
        <v>60987.839808353296</v>
      </c>
      <c r="F113" s="5">
        <f t="shared" si="5"/>
        <v>114069.34173523591</v>
      </c>
      <c r="G113" s="5">
        <f t="shared" si="5"/>
        <v>22854.181856056661</v>
      </c>
      <c r="H113" s="5">
        <f t="shared" si="5"/>
        <v>55.619206332673677</v>
      </c>
      <c r="I113" s="5">
        <f t="shared" si="5"/>
        <v>2480.1583168419957</v>
      </c>
      <c r="J113" s="5">
        <f t="shared" si="5"/>
        <v>1288.3814186022289</v>
      </c>
      <c r="K113" s="5">
        <f t="shared" si="5"/>
        <v>38450.395792104988</v>
      </c>
      <c r="L113" s="5">
        <f t="shared" si="5"/>
        <v>16841.579002187271</v>
      </c>
      <c r="M113" s="5">
        <f t="shared" si="5"/>
        <v>30831.996667013853</v>
      </c>
      <c r="N113" s="5">
        <f t="shared" si="5"/>
        <v>0</v>
      </c>
      <c r="O113" s="5">
        <f t="shared" si="5"/>
        <v>38732.866368086659</v>
      </c>
      <c r="P113" s="12">
        <f t="shared" si="5"/>
        <v>0</v>
      </c>
      <c r="Q113" s="15">
        <f t="shared" si="5"/>
        <v>329923.60170815542</v>
      </c>
      <c r="R113" s="66">
        <v>38404</v>
      </c>
    </row>
    <row r="114" spans="2:18" x14ac:dyDescent="0.15">
      <c r="B114" s="4">
        <v>43</v>
      </c>
      <c r="C114" s="57" t="s">
        <v>96</v>
      </c>
      <c r="D114" s="48">
        <f t="shared" si="5"/>
        <v>3219.5164732364719</v>
      </c>
      <c r="E114" s="5">
        <f t="shared" si="5"/>
        <v>43074.867717133922</v>
      </c>
      <c r="F114" s="5">
        <f t="shared" si="5"/>
        <v>106756.62876019528</v>
      </c>
      <c r="G114" s="5">
        <f t="shared" si="5"/>
        <v>21486.917882304791</v>
      </c>
      <c r="H114" s="5">
        <f t="shared" si="5"/>
        <v>877.94895781565174</v>
      </c>
      <c r="I114" s="5">
        <f t="shared" si="5"/>
        <v>6109.1589440757743</v>
      </c>
      <c r="J114" s="5">
        <f t="shared" si="5"/>
        <v>1574.5022948519309</v>
      </c>
      <c r="K114" s="5">
        <f t="shared" si="5"/>
        <v>24172.742421141873</v>
      </c>
      <c r="L114" s="5">
        <f t="shared" si="5"/>
        <v>17885.198935890316</v>
      </c>
      <c r="M114" s="5">
        <f t="shared" si="5"/>
        <v>30975.297453737538</v>
      </c>
      <c r="N114" s="5">
        <f t="shared" si="5"/>
        <v>0</v>
      </c>
      <c r="O114" s="5">
        <f t="shared" si="5"/>
        <v>25815.037857748415</v>
      </c>
      <c r="P114" s="12">
        <f t="shared" si="5"/>
        <v>0</v>
      </c>
      <c r="Q114" s="15">
        <f t="shared" si="5"/>
        <v>281947.81769813196</v>
      </c>
      <c r="R114" s="66">
        <v>34207</v>
      </c>
    </row>
    <row r="115" spans="2:18" x14ac:dyDescent="0.15">
      <c r="B115" s="4">
        <v>44</v>
      </c>
      <c r="C115" s="57" t="s">
        <v>97</v>
      </c>
      <c r="D115" s="48">
        <f t="shared" si="5"/>
        <v>6095.9959366799285</v>
      </c>
      <c r="E115" s="5">
        <f t="shared" si="5"/>
        <v>49719.884872597984</v>
      </c>
      <c r="F115" s="5">
        <f t="shared" si="5"/>
        <v>111075.34072631846</v>
      </c>
      <c r="G115" s="5">
        <f t="shared" si="5"/>
        <v>28119.867942097688</v>
      </c>
      <c r="H115" s="5">
        <f t="shared" si="5"/>
        <v>853.12790992973839</v>
      </c>
      <c r="I115" s="5">
        <f t="shared" si="5"/>
        <v>11091.678659104376</v>
      </c>
      <c r="J115" s="5">
        <f t="shared" si="5"/>
        <v>5587.1497502751208</v>
      </c>
      <c r="K115" s="5">
        <f t="shared" si="5"/>
        <v>44827.647506983834</v>
      </c>
      <c r="L115" s="5">
        <f t="shared" si="5"/>
        <v>23444.848895284857</v>
      </c>
      <c r="M115" s="5">
        <f t="shared" si="5"/>
        <v>26319.055278083466</v>
      </c>
      <c r="N115" s="5">
        <f t="shared" si="5"/>
        <v>0</v>
      </c>
      <c r="O115" s="5">
        <f t="shared" si="5"/>
        <v>20397.274189452299</v>
      </c>
      <c r="P115" s="12">
        <f t="shared" si="5"/>
        <v>0</v>
      </c>
      <c r="Q115" s="15">
        <f t="shared" si="5"/>
        <v>327531.87166680774</v>
      </c>
      <c r="R115" s="66">
        <v>11813</v>
      </c>
    </row>
    <row r="116" spans="2:18" x14ac:dyDescent="0.15">
      <c r="B116" s="4">
        <v>45</v>
      </c>
      <c r="C116" s="57" t="s">
        <v>98</v>
      </c>
      <c r="D116" s="48">
        <f t="shared" si="5"/>
        <v>4984.0929784157252</v>
      </c>
      <c r="E116" s="5">
        <f t="shared" si="5"/>
        <v>37284.612500669486</v>
      </c>
      <c r="F116" s="5">
        <f t="shared" si="5"/>
        <v>111651.38450002678</v>
      </c>
      <c r="G116" s="5">
        <f t="shared" si="5"/>
        <v>28751.218467141556</v>
      </c>
      <c r="H116" s="5">
        <f t="shared" si="5"/>
        <v>0</v>
      </c>
      <c r="I116" s="5">
        <f t="shared" si="5"/>
        <v>12618.445717958331</v>
      </c>
      <c r="J116" s="5">
        <f t="shared" si="5"/>
        <v>1094.5316265866852</v>
      </c>
      <c r="K116" s="5">
        <f t="shared" si="5"/>
        <v>19466.605966472071</v>
      </c>
      <c r="L116" s="5">
        <f t="shared" si="5"/>
        <v>16845.964329709175</v>
      </c>
      <c r="M116" s="5">
        <f t="shared" si="5"/>
        <v>45044.079053076966</v>
      </c>
      <c r="N116" s="5">
        <f t="shared" si="5"/>
        <v>246.15714209201437</v>
      </c>
      <c r="O116" s="5">
        <f t="shared" si="5"/>
        <v>36091.800117829793</v>
      </c>
      <c r="P116" s="12">
        <f t="shared" si="5"/>
        <v>0</v>
      </c>
      <c r="Q116" s="15">
        <f t="shared" si="5"/>
        <v>314078.89239997859</v>
      </c>
      <c r="R116" s="66">
        <v>18671</v>
      </c>
    </row>
    <row r="117" spans="2:18" x14ac:dyDescent="0.15">
      <c r="B117" s="4">
        <v>46</v>
      </c>
      <c r="C117" s="57" t="s">
        <v>99</v>
      </c>
      <c r="D117" s="48">
        <f t="shared" si="5"/>
        <v>5629.458314757022</v>
      </c>
      <c r="E117" s="5">
        <f t="shared" si="5"/>
        <v>52835.655372269284</v>
      </c>
      <c r="F117" s="5">
        <f t="shared" si="5"/>
        <v>105838.27463218903</v>
      </c>
      <c r="G117" s="5">
        <f t="shared" si="5"/>
        <v>30668.468568880962</v>
      </c>
      <c r="H117" s="5">
        <f t="shared" si="5"/>
        <v>460.09808292465448</v>
      </c>
      <c r="I117" s="5">
        <f t="shared" si="5"/>
        <v>10952.184574230942</v>
      </c>
      <c r="J117" s="5">
        <f t="shared" si="5"/>
        <v>18412.115470352208</v>
      </c>
      <c r="K117" s="5">
        <f t="shared" si="5"/>
        <v>37075.17833259028</v>
      </c>
      <c r="L117" s="5">
        <f t="shared" si="5"/>
        <v>18711.937137761925</v>
      </c>
      <c r="M117" s="5">
        <f t="shared" si="5"/>
        <v>29793.858671422204</v>
      </c>
      <c r="N117" s="5">
        <f t="shared" si="5"/>
        <v>190.31431119037003</v>
      </c>
      <c r="O117" s="5">
        <f t="shared" si="5"/>
        <v>39511.480160499334</v>
      </c>
      <c r="P117" s="12">
        <f t="shared" si="5"/>
        <v>0</v>
      </c>
      <c r="Q117" s="15">
        <f t="shared" si="5"/>
        <v>350079.02362906822</v>
      </c>
      <c r="R117" s="66">
        <v>17944</v>
      </c>
    </row>
    <row r="118" spans="2:18" x14ac:dyDescent="0.15">
      <c r="B118" s="4">
        <v>47</v>
      </c>
      <c r="C118" s="57" t="s">
        <v>100</v>
      </c>
      <c r="D118" s="48">
        <f t="shared" si="5"/>
        <v>3920.2129396779778</v>
      </c>
      <c r="E118" s="5">
        <f t="shared" si="5"/>
        <v>34216.956791534671</v>
      </c>
      <c r="F118" s="5">
        <f t="shared" si="5"/>
        <v>118317.64590613671</v>
      </c>
      <c r="G118" s="5">
        <f t="shared" si="5"/>
        <v>25539.99150854045</v>
      </c>
      <c r="H118" s="5">
        <f t="shared" si="5"/>
        <v>55.847676279434339</v>
      </c>
      <c r="I118" s="5">
        <f t="shared" si="5"/>
        <v>6609.0989255037721</v>
      </c>
      <c r="J118" s="5">
        <f t="shared" si="5"/>
        <v>5820.0463764329334</v>
      </c>
      <c r="K118" s="5">
        <f t="shared" si="5"/>
        <v>23982.821124138605</v>
      </c>
      <c r="L118" s="5">
        <f t="shared" si="5"/>
        <v>17428.818707338582</v>
      </c>
      <c r="M118" s="5">
        <f t="shared" si="5"/>
        <v>27709.755380646006</v>
      </c>
      <c r="N118" s="5">
        <f t="shared" si="5"/>
        <v>0</v>
      </c>
      <c r="O118" s="5">
        <f t="shared" si="5"/>
        <v>30954.211437342827</v>
      </c>
      <c r="P118" s="12">
        <f t="shared" si="5"/>
        <v>0</v>
      </c>
      <c r="Q118" s="15">
        <f t="shared" si="5"/>
        <v>294555.40677357197</v>
      </c>
      <c r="R118" s="66">
        <v>30619</v>
      </c>
    </row>
    <row r="119" spans="2:18" x14ac:dyDescent="0.15">
      <c r="B119" s="4">
        <v>48</v>
      </c>
      <c r="C119" s="57" t="s">
        <v>101</v>
      </c>
      <c r="D119" s="48">
        <f t="shared" si="5"/>
        <v>4770.6011194937937</v>
      </c>
      <c r="E119" s="5">
        <f t="shared" si="5"/>
        <v>41375.663178388902</v>
      </c>
      <c r="F119" s="5">
        <f t="shared" si="5"/>
        <v>99395.570698466778</v>
      </c>
      <c r="G119" s="5">
        <f t="shared" si="5"/>
        <v>30651.058651740084</v>
      </c>
      <c r="H119" s="5">
        <f t="shared" si="5"/>
        <v>16.305670479435385</v>
      </c>
      <c r="I119" s="5">
        <f t="shared" si="5"/>
        <v>11005.013385251887</v>
      </c>
      <c r="J119" s="5">
        <f t="shared" si="5"/>
        <v>1185.9333171087856</v>
      </c>
      <c r="K119" s="5">
        <f t="shared" si="5"/>
        <v>36591.384765149669</v>
      </c>
      <c r="L119" s="5">
        <f t="shared" si="5"/>
        <v>24916.183986371379</v>
      </c>
      <c r="M119" s="5">
        <f t="shared" si="5"/>
        <v>42778.291555122902</v>
      </c>
      <c r="N119" s="5">
        <f t="shared" si="5"/>
        <v>0</v>
      </c>
      <c r="O119" s="5">
        <f t="shared" si="5"/>
        <v>28024.385495254319</v>
      </c>
      <c r="P119" s="12">
        <f t="shared" si="5"/>
        <v>0</v>
      </c>
      <c r="Q119" s="15">
        <f t="shared" si="5"/>
        <v>320710.39182282792</v>
      </c>
      <c r="R119" s="66">
        <v>20545</v>
      </c>
    </row>
    <row r="120" spans="2:18" x14ac:dyDescent="0.15">
      <c r="B120" s="4">
        <v>49</v>
      </c>
      <c r="C120" s="57" t="s">
        <v>102</v>
      </c>
      <c r="D120" s="48">
        <f t="shared" si="5"/>
        <v>5073.3741825858606</v>
      </c>
      <c r="E120" s="5">
        <f t="shared" si="5"/>
        <v>66608.825498172082</v>
      </c>
      <c r="F120" s="5">
        <f t="shared" si="5"/>
        <v>97913.186756603682</v>
      </c>
      <c r="G120" s="5">
        <f t="shared" si="5"/>
        <v>24281.447917203026</v>
      </c>
      <c r="H120" s="5">
        <f t="shared" si="5"/>
        <v>133.87570156016682</v>
      </c>
      <c r="I120" s="5">
        <f t="shared" si="5"/>
        <v>20397.095927089234</v>
      </c>
      <c r="J120" s="5">
        <f t="shared" si="5"/>
        <v>11155.450285773131</v>
      </c>
      <c r="K120" s="5">
        <f t="shared" si="5"/>
        <v>27551.413418464548</v>
      </c>
      <c r="L120" s="5">
        <f t="shared" si="5"/>
        <v>18083.260388239534</v>
      </c>
      <c r="M120" s="5">
        <f t="shared" si="5"/>
        <v>44815.920910354769</v>
      </c>
      <c r="N120" s="5">
        <f t="shared" si="5"/>
        <v>0</v>
      </c>
      <c r="O120" s="5">
        <f t="shared" si="5"/>
        <v>31559.085525977036</v>
      </c>
      <c r="P120" s="12">
        <f t="shared" si="5"/>
        <v>0</v>
      </c>
      <c r="Q120" s="15">
        <f t="shared" si="5"/>
        <v>347572.93651202309</v>
      </c>
      <c r="R120" s="66">
        <v>19421</v>
      </c>
    </row>
    <row r="121" spans="2:18" x14ac:dyDescent="0.15">
      <c r="B121" s="4">
        <v>50</v>
      </c>
      <c r="C121" s="57" t="s">
        <v>103</v>
      </c>
      <c r="D121" s="48">
        <f t="shared" ref="D121:Q135" si="6">+D53*1000/$R121</f>
        <v>5143.2857142857147</v>
      </c>
      <c r="E121" s="5">
        <f t="shared" si="6"/>
        <v>127673.5</v>
      </c>
      <c r="F121" s="5">
        <f t="shared" si="6"/>
        <v>105451.14285714286</v>
      </c>
      <c r="G121" s="5">
        <f t="shared" si="6"/>
        <v>27675</v>
      </c>
      <c r="H121" s="5">
        <f t="shared" si="6"/>
        <v>112.85714285714286</v>
      </c>
      <c r="I121" s="5">
        <f t="shared" si="6"/>
        <v>8171.9285714285716</v>
      </c>
      <c r="J121" s="5">
        <f t="shared" si="6"/>
        <v>3878.1428571428573</v>
      </c>
      <c r="K121" s="5">
        <f t="shared" si="6"/>
        <v>32821.071428571428</v>
      </c>
      <c r="L121" s="5">
        <f t="shared" si="6"/>
        <v>21737.5</v>
      </c>
      <c r="M121" s="5">
        <f t="shared" si="6"/>
        <v>60533.928571428572</v>
      </c>
      <c r="N121" s="5">
        <f t="shared" si="6"/>
        <v>0</v>
      </c>
      <c r="O121" s="5">
        <f t="shared" si="6"/>
        <v>40927.928571428572</v>
      </c>
      <c r="P121" s="12">
        <f t="shared" si="6"/>
        <v>0</v>
      </c>
      <c r="Q121" s="15">
        <f t="shared" si="6"/>
        <v>434126.28571428574</v>
      </c>
      <c r="R121" s="66">
        <v>14000</v>
      </c>
    </row>
    <row r="122" spans="2:18" x14ac:dyDescent="0.15">
      <c r="B122" s="4">
        <v>51</v>
      </c>
      <c r="C122" s="57" t="s">
        <v>104</v>
      </c>
      <c r="D122" s="48">
        <f t="shared" si="6"/>
        <v>6651.6775599128541</v>
      </c>
      <c r="E122" s="5">
        <f t="shared" si="6"/>
        <v>106053.07189542483</v>
      </c>
      <c r="F122" s="5">
        <f t="shared" si="6"/>
        <v>125433.20261437909</v>
      </c>
      <c r="G122" s="5">
        <f t="shared" si="6"/>
        <v>45293.420479302833</v>
      </c>
      <c r="H122" s="5">
        <f t="shared" si="6"/>
        <v>221.43790849673204</v>
      </c>
      <c r="I122" s="5">
        <f t="shared" si="6"/>
        <v>9237.3856209150326</v>
      </c>
      <c r="J122" s="5">
        <f t="shared" si="6"/>
        <v>15929.760348583877</v>
      </c>
      <c r="K122" s="5">
        <f t="shared" si="6"/>
        <v>28381.52505446623</v>
      </c>
      <c r="L122" s="5">
        <f t="shared" si="6"/>
        <v>25633.115468409585</v>
      </c>
      <c r="M122" s="5">
        <f t="shared" si="6"/>
        <v>61364.008714596952</v>
      </c>
      <c r="N122" s="5">
        <f t="shared" si="6"/>
        <v>1336.0348583877997</v>
      </c>
      <c r="O122" s="5">
        <f t="shared" si="6"/>
        <v>56214.553376906319</v>
      </c>
      <c r="P122" s="12">
        <f t="shared" si="6"/>
        <v>0</v>
      </c>
      <c r="Q122" s="15">
        <f t="shared" si="6"/>
        <v>481749.19389978214</v>
      </c>
      <c r="R122" s="66">
        <v>11475</v>
      </c>
    </row>
    <row r="123" spans="2:18" x14ac:dyDescent="0.15">
      <c r="B123" s="4">
        <v>52</v>
      </c>
      <c r="C123" s="57" t="s">
        <v>105</v>
      </c>
      <c r="D123" s="48">
        <f t="shared" si="6"/>
        <v>7511.2826603325411</v>
      </c>
      <c r="E123" s="5">
        <f t="shared" si="6"/>
        <v>74690.855106888368</v>
      </c>
      <c r="F123" s="5">
        <f t="shared" si="6"/>
        <v>109281.82897862233</v>
      </c>
      <c r="G123" s="5">
        <f t="shared" si="6"/>
        <v>26005.463182897864</v>
      </c>
      <c r="H123" s="5">
        <f t="shared" si="6"/>
        <v>41.923990498812351</v>
      </c>
      <c r="I123" s="5">
        <f t="shared" si="6"/>
        <v>9244.1805225653206</v>
      </c>
      <c r="J123" s="5">
        <f t="shared" si="6"/>
        <v>5992.5178147268407</v>
      </c>
      <c r="K123" s="5">
        <f t="shared" si="6"/>
        <v>47931.947743467936</v>
      </c>
      <c r="L123" s="5">
        <f t="shared" si="6"/>
        <v>23086.342042755343</v>
      </c>
      <c r="M123" s="5">
        <f t="shared" si="6"/>
        <v>45895.8432304038</v>
      </c>
      <c r="N123" s="5">
        <f t="shared" si="6"/>
        <v>0</v>
      </c>
      <c r="O123" s="5">
        <f t="shared" si="6"/>
        <v>34788.954869358669</v>
      </c>
      <c r="P123" s="12">
        <f t="shared" si="6"/>
        <v>0</v>
      </c>
      <c r="Q123" s="15">
        <f t="shared" si="6"/>
        <v>384471.1401425178</v>
      </c>
      <c r="R123" s="66">
        <v>8420</v>
      </c>
    </row>
    <row r="124" spans="2:18" x14ac:dyDescent="0.15">
      <c r="B124" s="4">
        <v>53</v>
      </c>
      <c r="C124" s="57" t="s">
        <v>106</v>
      </c>
      <c r="D124" s="48">
        <f t="shared" si="6"/>
        <v>7178.3881678237249</v>
      </c>
      <c r="E124" s="5">
        <f t="shared" si="6"/>
        <v>62515.746050910551</v>
      </c>
      <c r="F124" s="5">
        <f t="shared" si="6"/>
        <v>130401.85129288661</v>
      </c>
      <c r="G124" s="5">
        <f t="shared" si="6"/>
        <v>33021.833182412716</v>
      </c>
      <c r="H124" s="5">
        <f t="shared" si="6"/>
        <v>4901.5997585270152</v>
      </c>
      <c r="I124" s="5">
        <f t="shared" si="6"/>
        <v>8489.2846362813161</v>
      </c>
      <c r="J124" s="5">
        <f t="shared" si="6"/>
        <v>5419.6599255458295</v>
      </c>
      <c r="K124" s="5">
        <f t="shared" si="6"/>
        <v>47898.983801187242</v>
      </c>
      <c r="L124" s="5">
        <f t="shared" si="6"/>
        <v>23862.259784686586</v>
      </c>
      <c r="M124" s="5">
        <f t="shared" si="6"/>
        <v>41182.513331321061</v>
      </c>
      <c r="N124" s="5">
        <f t="shared" si="6"/>
        <v>853.10393399738405</v>
      </c>
      <c r="O124" s="5">
        <f t="shared" si="6"/>
        <v>34282.825233926953</v>
      </c>
      <c r="P124" s="12">
        <f t="shared" si="6"/>
        <v>0</v>
      </c>
      <c r="Q124" s="15">
        <f t="shared" si="6"/>
        <v>400008.04909950698</v>
      </c>
      <c r="R124" s="66">
        <v>9939</v>
      </c>
    </row>
    <row r="125" spans="2:18" x14ac:dyDescent="0.15">
      <c r="B125" s="4">
        <v>54</v>
      </c>
      <c r="C125" s="57" t="s">
        <v>107</v>
      </c>
      <c r="D125" s="48">
        <f t="shared" si="6"/>
        <v>7532.2159637312816</v>
      </c>
      <c r="E125" s="5">
        <f t="shared" si="6"/>
        <v>75178.870724000546</v>
      </c>
      <c r="F125" s="5">
        <f t="shared" si="6"/>
        <v>143915.09822777854</v>
      </c>
      <c r="G125" s="5">
        <f t="shared" si="6"/>
        <v>36829.372166506386</v>
      </c>
      <c r="H125" s="5">
        <f t="shared" si="6"/>
        <v>436.18628932545681</v>
      </c>
      <c r="I125" s="5">
        <f t="shared" si="6"/>
        <v>10777.441956312681</v>
      </c>
      <c r="J125" s="5">
        <f t="shared" si="6"/>
        <v>7343.5911526308555</v>
      </c>
      <c r="K125" s="5">
        <f t="shared" si="6"/>
        <v>68589.916197279847</v>
      </c>
      <c r="L125" s="5">
        <f t="shared" si="6"/>
        <v>23185.877180931446</v>
      </c>
      <c r="M125" s="5">
        <f t="shared" si="6"/>
        <v>39144.387965379858</v>
      </c>
      <c r="N125" s="5">
        <f t="shared" si="6"/>
        <v>0</v>
      </c>
      <c r="O125" s="5">
        <f t="shared" si="6"/>
        <v>45379.859870861379</v>
      </c>
      <c r="P125" s="12">
        <f t="shared" si="6"/>
        <v>0</v>
      </c>
      <c r="Q125" s="15">
        <f t="shared" si="6"/>
        <v>458312.81769473827</v>
      </c>
      <c r="R125" s="66">
        <v>7279</v>
      </c>
    </row>
    <row r="126" spans="2:18" x14ac:dyDescent="0.15">
      <c r="B126" s="4">
        <v>55</v>
      </c>
      <c r="C126" s="57" t="s">
        <v>108</v>
      </c>
      <c r="D126" s="48">
        <f t="shared" si="6"/>
        <v>6152.9913101604279</v>
      </c>
      <c r="E126" s="5">
        <f t="shared" si="6"/>
        <v>117024.48195187165</v>
      </c>
      <c r="F126" s="5">
        <f t="shared" si="6"/>
        <v>164433.73997326204</v>
      </c>
      <c r="G126" s="5">
        <f t="shared" si="6"/>
        <v>57917.697192513369</v>
      </c>
      <c r="H126" s="5">
        <f t="shared" si="6"/>
        <v>0</v>
      </c>
      <c r="I126" s="5">
        <f t="shared" si="6"/>
        <v>20473.763368983957</v>
      </c>
      <c r="J126" s="5">
        <f t="shared" si="6"/>
        <v>20833.973930481283</v>
      </c>
      <c r="K126" s="5">
        <f t="shared" si="6"/>
        <v>30230.782085561499</v>
      </c>
      <c r="L126" s="5">
        <f t="shared" si="6"/>
        <v>31359.291443850267</v>
      </c>
      <c r="M126" s="5">
        <f t="shared" si="6"/>
        <v>59727.272727272728</v>
      </c>
      <c r="N126" s="5">
        <f t="shared" si="6"/>
        <v>0</v>
      </c>
      <c r="O126" s="5">
        <f t="shared" si="6"/>
        <v>56665.691844919784</v>
      </c>
      <c r="P126" s="12">
        <f t="shared" si="6"/>
        <v>16.293449197860962</v>
      </c>
      <c r="Q126" s="15">
        <f t="shared" si="6"/>
        <v>564835.97927807481</v>
      </c>
      <c r="R126" s="66">
        <v>11968</v>
      </c>
    </row>
    <row r="127" spans="2:18" x14ac:dyDescent="0.15">
      <c r="B127" s="4">
        <v>56</v>
      </c>
      <c r="C127" s="57" t="s">
        <v>109</v>
      </c>
      <c r="D127" s="48">
        <f t="shared" si="6"/>
        <v>15293.127147766323</v>
      </c>
      <c r="E127" s="5">
        <f t="shared" si="6"/>
        <v>186491.06529209623</v>
      </c>
      <c r="F127" s="5">
        <f t="shared" si="6"/>
        <v>148506.52920962201</v>
      </c>
      <c r="G127" s="5">
        <f t="shared" si="6"/>
        <v>82402.749140893473</v>
      </c>
      <c r="H127" s="5">
        <f t="shared" si="6"/>
        <v>0</v>
      </c>
      <c r="I127" s="5">
        <f t="shared" si="6"/>
        <v>13351.890034364262</v>
      </c>
      <c r="J127" s="5">
        <f t="shared" si="6"/>
        <v>25661.855670103094</v>
      </c>
      <c r="K127" s="5">
        <f t="shared" si="6"/>
        <v>58680.068728522339</v>
      </c>
      <c r="L127" s="5">
        <f t="shared" si="6"/>
        <v>43701.030927835054</v>
      </c>
      <c r="M127" s="5">
        <f t="shared" si="6"/>
        <v>63406.872852233675</v>
      </c>
      <c r="N127" s="5">
        <f t="shared" si="6"/>
        <v>0</v>
      </c>
      <c r="O127" s="5">
        <f t="shared" si="6"/>
        <v>42587.628865979379</v>
      </c>
      <c r="P127" s="12">
        <f t="shared" si="6"/>
        <v>0</v>
      </c>
      <c r="Q127" s="15">
        <f t="shared" si="6"/>
        <v>680082.81786941586</v>
      </c>
      <c r="R127" s="66">
        <v>2910</v>
      </c>
    </row>
    <row r="128" spans="2:18" x14ac:dyDescent="0.15">
      <c r="B128" s="4">
        <v>57</v>
      </c>
      <c r="C128" s="57" t="s">
        <v>110</v>
      </c>
      <c r="D128" s="48">
        <f t="shared" si="6"/>
        <v>7210.6292214717387</v>
      </c>
      <c r="E128" s="5">
        <f t="shared" si="6"/>
        <v>81185.83362957697</v>
      </c>
      <c r="F128" s="5">
        <f t="shared" si="6"/>
        <v>126813.81087806613</v>
      </c>
      <c r="G128" s="5">
        <f t="shared" si="6"/>
        <v>29729.114824031283</v>
      </c>
      <c r="H128" s="5">
        <f t="shared" si="6"/>
        <v>0</v>
      </c>
      <c r="I128" s="5">
        <f t="shared" si="6"/>
        <v>27453.252755065765</v>
      </c>
      <c r="J128" s="5">
        <f t="shared" si="6"/>
        <v>2699.0757198720225</v>
      </c>
      <c r="K128" s="5">
        <f t="shared" si="6"/>
        <v>36291.770351937434</v>
      </c>
      <c r="L128" s="5">
        <f t="shared" si="6"/>
        <v>23304.834696054037</v>
      </c>
      <c r="M128" s="5">
        <f t="shared" si="6"/>
        <v>29588.784216139353</v>
      </c>
      <c r="N128" s="5">
        <f t="shared" si="6"/>
        <v>0</v>
      </c>
      <c r="O128" s="5">
        <f t="shared" si="6"/>
        <v>28739.957340917172</v>
      </c>
      <c r="P128" s="12">
        <f t="shared" si="6"/>
        <v>0</v>
      </c>
      <c r="Q128" s="15">
        <f t="shared" si="6"/>
        <v>393017.06363313191</v>
      </c>
      <c r="R128" s="66">
        <v>11252</v>
      </c>
    </row>
    <row r="129" spans="2:18" x14ac:dyDescent="0.15">
      <c r="B129" s="4">
        <v>58</v>
      </c>
      <c r="C129" s="57" t="s">
        <v>111</v>
      </c>
      <c r="D129" s="48">
        <f t="shared" si="6"/>
        <v>6567.5460787856882</v>
      </c>
      <c r="E129" s="5">
        <f t="shared" si="6"/>
        <v>99252.692446693167</v>
      </c>
      <c r="F129" s="5">
        <f t="shared" si="6"/>
        <v>104877.19551861222</v>
      </c>
      <c r="G129" s="5">
        <f t="shared" si="6"/>
        <v>27441.705818576076</v>
      </c>
      <c r="H129" s="5">
        <f t="shared" si="6"/>
        <v>0</v>
      </c>
      <c r="I129" s="5">
        <f t="shared" si="6"/>
        <v>12432.237079869896</v>
      </c>
      <c r="J129" s="5">
        <f t="shared" si="6"/>
        <v>5838.0917961691366</v>
      </c>
      <c r="K129" s="5">
        <f t="shared" si="6"/>
        <v>35477.050957715939</v>
      </c>
      <c r="L129" s="5">
        <f t="shared" si="6"/>
        <v>28482.399710878206</v>
      </c>
      <c r="M129" s="5">
        <f t="shared" si="6"/>
        <v>57472.64185037947</v>
      </c>
      <c r="N129" s="5">
        <f t="shared" si="6"/>
        <v>0</v>
      </c>
      <c r="O129" s="5">
        <f t="shared" si="6"/>
        <v>46786.628117094326</v>
      </c>
      <c r="P129" s="12">
        <f t="shared" si="6"/>
        <v>0</v>
      </c>
      <c r="Q129" s="15">
        <f t="shared" si="6"/>
        <v>424628.18937477411</v>
      </c>
      <c r="R129" s="66">
        <v>13835</v>
      </c>
    </row>
    <row r="130" spans="2:18" x14ac:dyDescent="0.15">
      <c r="B130" s="4">
        <v>59</v>
      </c>
      <c r="C130" s="57" t="s">
        <v>112</v>
      </c>
      <c r="D130" s="48">
        <f t="shared" si="6"/>
        <v>3164.0567457648831</v>
      </c>
      <c r="E130" s="5">
        <f t="shared" si="6"/>
        <v>38434.623883178021</v>
      </c>
      <c r="F130" s="5">
        <f t="shared" si="6"/>
        <v>121279.91801966247</v>
      </c>
      <c r="G130" s="5">
        <f t="shared" si="6"/>
        <v>17684.824030486438</v>
      </c>
      <c r="H130" s="5">
        <f t="shared" si="6"/>
        <v>9.6070708041118266E-2</v>
      </c>
      <c r="I130" s="5">
        <f t="shared" si="6"/>
        <v>6139.6227623530922</v>
      </c>
      <c r="J130" s="5">
        <f t="shared" si="6"/>
        <v>1464.6619912255419</v>
      </c>
      <c r="K130" s="5">
        <f t="shared" si="6"/>
        <v>23375.892656995547</v>
      </c>
      <c r="L130" s="5">
        <f t="shared" si="6"/>
        <v>16026.163256156531</v>
      </c>
      <c r="M130" s="5">
        <f t="shared" si="6"/>
        <v>44588.849393153359</v>
      </c>
      <c r="N130" s="5">
        <f t="shared" si="6"/>
        <v>0</v>
      </c>
      <c r="O130" s="5">
        <f t="shared" si="6"/>
        <v>27272.328433727223</v>
      </c>
      <c r="P130" s="12">
        <f t="shared" si="6"/>
        <v>0</v>
      </c>
      <c r="Q130" s="15">
        <f t="shared" si="6"/>
        <v>299431.03724341118</v>
      </c>
      <c r="R130" s="66">
        <v>31227</v>
      </c>
    </row>
    <row r="131" spans="2:18" x14ac:dyDescent="0.15">
      <c r="B131" s="4">
        <v>60</v>
      </c>
      <c r="C131" s="57" t="s">
        <v>113</v>
      </c>
      <c r="D131" s="48">
        <f t="shared" si="6"/>
        <v>4101.0593033833156</v>
      </c>
      <c r="E131" s="5">
        <f t="shared" si="6"/>
        <v>33899.204788872914</v>
      </c>
      <c r="F131" s="5">
        <f t="shared" si="6"/>
        <v>119768.27371695179</v>
      </c>
      <c r="G131" s="5">
        <f t="shared" si="6"/>
        <v>34317.585609906397</v>
      </c>
      <c r="H131" s="5">
        <f t="shared" si="6"/>
        <v>114.41063411485079</v>
      </c>
      <c r="I131" s="5">
        <f t="shared" si="6"/>
        <v>7540.8902843393289</v>
      </c>
      <c r="J131" s="5">
        <f t="shared" si="6"/>
        <v>7084.3334604888641</v>
      </c>
      <c r="K131" s="5">
        <f t="shared" si="6"/>
        <v>35018.574488688049</v>
      </c>
      <c r="L131" s="5">
        <f t="shared" si="6"/>
        <v>14839.461251797295</v>
      </c>
      <c r="M131" s="5">
        <f t="shared" si="6"/>
        <v>29826.403356906012</v>
      </c>
      <c r="N131" s="5">
        <f t="shared" si="6"/>
        <v>0</v>
      </c>
      <c r="O131" s="5">
        <f t="shared" si="6"/>
        <v>25547.345872824906</v>
      </c>
      <c r="P131" s="12">
        <f t="shared" si="6"/>
        <v>0</v>
      </c>
      <c r="Q131" s="15">
        <f t="shared" si="6"/>
        <v>312057.54276827374</v>
      </c>
      <c r="R131" s="66">
        <v>34079</v>
      </c>
    </row>
    <row r="132" spans="2:18" x14ac:dyDescent="0.15">
      <c r="B132" s="4">
        <v>61</v>
      </c>
      <c r="C132" s="57" t="s">
        <v>114</v>
      </c>
      <c r="D132" s="48">
        <f t="shared" si="6"/>
        <v>2890.071130445006</v>
      </c>
      <c r="E132" s="5">
        <f t="shared" si="6"/>
        <v>49729.645523484804</v>
      </c>
      <c r="F132" s="5">
        <f t="shared" si="6"/>
        <v>107204.27958379872</v>
      </c>
      <c r="G132" s="5">
        <f t="shared" si="6"/>
        <v>23356.504614661102</v>
      </c>
      <c r="H132" s="5">
        <f t="shared" si="6"/>
        <v>89.647874904473582</v>
      </c>
      <c r="I132" s="5">
        <f t="shared" si="6"/>
        <v>6915.2607136558699</v>
      </c>
      <c r="J132" s="5">
        <f t="shared" si="6"/>
        <v>1863.0004114984422</v>
      </c>
      <c r="K132" s="5">
        <f t="shared" si="6"/>
        <v>33499.294574099113</v>
      </c>
      <c r="L132" s="5">
        <f t="shared" si="6"/>
        <v>24193.492446064312</v>
      </c>
      <c r="M132" s="5">
        <f t="shared" si="6"/>
        <v>33748.6626300629</v>
      </c>
      <c r="N132" s="5">
        <f t="shared" si="6"/>
        <v>0</v>
      </c>
      <c r="O132" s="5">
        <f t="shared" si="6"/>
        <v>21017.665040268061</v>
      </c>
      <c r="P132" s="12">
        <f t="shared" si="6"/>
        <v>0</v>
      </c>
      <c r="Q132" s="15">
        <f t="shared" si="6"/>
        <v>304507.52454294282</v>
      </c>
      <c r="R132" s="66">
        <v>34022</v>
      </c>
    </row>
    <row r="133" spans="2:18" x14ac:dyDescent="0.15">
      <c r="B133" s="4">
        <v>62</v>
      </c>
      <c r="C133" s="57" t="s">
        <v>115</v>
      </c>
      <c r="D133" s="48">
        <f t="shared" si="6"/>
        <v>2826.6200035217466</v>
      </c>
      <c r="E133" s="5">
        <f t="shared" si="6"/>
        <v>27738.906497622822</v>
      </c>
      <c r="F133" s="5">
        <f t="shared" si="6"/>
        <v>97553.508540235955</v>
      </c>
      <c r="G133" s="5">
        <f t="shared" si="6"/>
        <v>28400.224511357632</v>
      </c>
      <c r="H133" s="5">
        <f t="shared" si="6"/>
        <v>1079.9436520514175</v>
      </c>
      <c r="I133" s="5">
        <f t="shared" si="6"/>
        <v>3488.0700827610494</v>
      </c>
      <c r="J133" s="5">
        <f t="shared" si="6"/>
        <v>3294.616129600282</v>
      </c>
      <c r="K133" s="5">
        <f t="shared" si="6"/>
        <v>24273.991899982393</v>
      </c>
      <c r="L133" s="5">
        <f t="shared" si="6"/>
        <v>17932.162352526855</v>
      </c>
      <c r="M133" s="5">
        <f t="shared" si="6"/>
        <v>35899.256030991375</v>
      </c>
      <c r="N133" s="5">
        <f t="shared" si="6"/>
        <v>0</v>
      </c>
      <c r="O133" s="5">
        <f t="shared" si="6"/>
        <v>22089.210248283147</v>
      </c>
      <c r="P133" s="12">
        <f t="shared" si="6"/>
        <v>0</v>
      </c>
      <c r="Q133" s="15">
        <f t="shared" si="6"/>
        <v>264576.50994893466</v>
      </c>
      <c r="R133" s="66">
        <v>45432</v>
      </c>
    </row>
    <row r="134" spans="2:18" ht="12.75" thickBot="1" x14ac:dyDescent="0.2">
      <c r="B134" s="10">
        <v>63</v>
      </c>
      <c r="C134" s="63" t="s">
        <v>116</v>
      </c>
      <c r="D134" s="54">
        <f t="shared" si="6"/>
        <v>3740.473083743183</v>
      </c>
      <c r="E134" s="11">
        <f t="shared" si="6"/>
        <v>37424.370169627626</v>
      </c>
      <c r="F134" s="11">
        <f t="shared" si="6"/>
        <v>106132.52367091572</v>
      </c>
      <c r="G134" s="11">
        <f t="shared" si="6"/>
        <v>18839.907658335844</v>
      </c>
      <c r="H134" s="11">
        <f t="shared" si="6"/>
        <v>0</v>
      </c>
      <c r="I134" s="11">
        <f t="shared" si="6"/>
        <v>3699.1869918699185</v>
      </c>
      <c r="J134" s="11">
        <f t="shared" si="6"/>
        <v>1744.6886814547158</v>
      </c>
      <c r="K134" s="11">
        <f t="shared" si="6"/>
        <v>27980.895981799324</v>
      </c>
      <c r="L134" s="11">
        <f t="shared" si="6"/>
        <v>18942.587574023888</v>
      </c>
      <c r="M134" s="11">
        <f t="shared" si="6"/>
        <v>35992.806718190637</v>
      </c>
      <c r="N134" s="11">
        <f t="shared" si="6"/>
        <v>0</v>
      </c>
      <c r="O134" s="11">
        <f t="shared" si="6"/>
        <v>22749.90799290709</v>
      </c>
      <c r="P134" s="13">
        <f t="shared" si="6"/>
        <v>0</v>
      </c>
      <c r="Q134" s="16">
        <f t="shared" si="6"/>
        <v>277247.34852286795</v>
      </c>
      <c r="R134" s="72">
        <v>29889</v>
      </c>
    </row>
    <row r="135" spans="2:18" ht="12.75" thickTop="1" x14ac:dyDescent="0.15">
      <c r="B135" s="8"/>
      <c r="C135" s="64" t="s">
        <v>117</v>
      </c>
      <c r="D135" s="55">
        <f t="shared" si="6"/>
        <v>2160.6886095919185</v>
      </c>
      <c r="E135" s="9">
        <f t="shared" si="6"/>
        <v>37052.457751319402</v>
      </c>
      <c r="F135" s="9">
        <f t="shared" si="6"/>
        <v>135088.38707425536</v>
      </c>
      <c r="G135" s="9">
        <f t="shared" si="6"/>
        <v>26897.566090828874</v>
      </c>
      <c r="H135" s="9">
        <f t="shared" si="6"/>
        <v>608.0846544980036</v>
      </c>
      <c r="I135" s="9">
        <f t="shared" si="6"/>
        <v>2385.2743123703062</v>
      </c>
      <c r="J135" s="9">
        <f t="shared" si="6"/>
        <v>4466.0321708062093</v>
      </c>
      <c r="K135" s="9">
        <f t="shared" si="6"/>
        <v>38186.400916690196</v>
      </c>
      <c r="L135" s="9">
        <f t="shared" si="6"/>
        <v>12906.922045885847</v>
      </c>
      <c r="M135" s="9">
        <f t="shared" si="6"/>
        <v>41795.934163347032</v>
      </c>
      <c r="N135" s="9">
        <f t="shared" si="6"/>
        <v>36.63379017089612</v>
      </c>
      <c r="O135" s="9">
        <f t="shared" si="6"/>
        <v>29291.714761800573</v>
      </c>
      <c r="P135" s="14">
        <f t="shared" si="6"/>
        <v>27.189284383793531</v>
      </c>
      <c r="Q135" s="17">
        <f t="shared" si="6"/>
        <v>330903.2856259484</v>
      </c>
      <c r="R135" s="73">
        <v>7363011</v>
      </c>
    </row>
    <row r="137" spans="2:18" s="43" customFormat="1" ht="13.5" x14ac:dyDescent="0.15">
      <c r="B137" s="44" t="str">
        <f>+B1</f>
        <v>平成２９年度</v>
      </c>
      <c r="D137" s="45" t="s">
        <v>119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2:18" x14ac:dyDescent="0.15">
      <c r="B138" s="75" t="s">
        <v>122</v>
      </c>
    </row>
    <row r="139" spans="2:18" x14ac:dyDescent="0.15">
      <c r="B139" s="121" t="s">
        <v>1</v>
      </c>
      <c r="C139" s="122"/>
      <c r="D139" s="46" t="s">
        <v>2</v>
      </c>
      <c r="E139" s="28" t="s">
        <v>3</v>
      </c>
      <c r="F139" s="28" t="s">
        <v>4</v>
      </c>
      <c r="G139" s="28" t="s">
        <v>5</v>
      </c>
      <c r="H139" s="28" t="s">
        <v>6</v>
      </c>
      <c r="I139" s="28" t="s">
        <v>7</v>
      </c>
      <c r="J139" s="28" t="s">
        <v>8</v>
      </c>
      <c r="K139" s="28" t="s">
        <v>9</v>
      </c>
      <c r="L139" s="28" t="s">
        <v>10</v>
      </c>
      <c r="M139" s="28" t="s">
        <v>11</v>
      </c>
      <c r="N139" s="28" t="s">
        <v>12</v>
      </c>
      <c r="O139" s="28" t="s">
        <v>13</v>
      </c>
      <c r="P139" s="29" t="s">
        <v>14</v>
      </c>
      <c r="Q139" s="30" t="s">
        <v>15</v>
      </c>
      <c r="R139" s="74" t="s">
        <v>120</v>
      </c>
    </row>
    <row r="140" spans="2:18" x14ac:dyDescent="0.15">
      <c r="B140" s="22" t="s">
        <v>16</v>
      </c>
      <c r="C140" s="56" t="s">
        <v>17</v>
      </c>
      <c r="D140" s="47">
        <f>+RANK(D72,D$72:D$134)</f>
        <v>63</v>
      </c>
      <c r="E140" s="23">
        <f t="shared" ref="E140:R140" si="7">+RANK(E72,E$72:E$134)</f>
        <v>49</v>
      </c>
      <c r="F140" s="23">
        <f t="shared" si="7"/>
        <v>10</v>
      </c>
      <c r="G140" s="23">
        <f t="shared" si="7"/>
        <v>23</v>
      </c>
      <c r="H140" s="23">
        <f t="shared" si="7"/>
        <v>36</v>
      </c>
      <c r="I140" s="23">
        <f t="shared" si="7"/>
        <v>48</v>
      </c>
      <c r="J140" s="23">
        <f t="shared" si="7"/>
        <v>5</v>
      </c>
      <c r="K140" s="23">
        <f t="shared" si="7"/>
        <v>2</v>
      </c>
      <c r="L140" s="23">
        <f t="shared" si="7"/>
        <v>47</v>
      </c>
      <c r="M140" s="23">
        <f t="shared" si="7"/>
        <v>1</v>
      </c>
      <c r="N140" s="23">
        <f t="shared" si="7"/>
        <v>12</v>
      </c>
      <c r="O140" s="23">
        <f t="shared" si="7"/>
        <v>9</v>
      </c>
      <c r="P140" s="24">
        <f t="shared" si="7"/>
        <v>3</v>
      </c>
      <c r="Q140" s="25">
        <f t="shared" si="7"/>
        <v>9</v>
      </c>
      <c r="R140" s="65">
        <f t="shared" si="7"/>
        <v>1</v>
      </c>
    </row>
    <row r="141" spans="2:18" x14ac:dyDescent="0.15">
      <c r="B141" s="4" t="s">
        <v>18</v>
      </c>
      <c r="C141" s="57" t="s">
        <v>19</v>
      </c>
      <c r="D141" s="48">
        <f t="shared" ref="D141:R156" si="8">+RANK(D73,D$72:D$134)</f>
        <v>58</v>
      </c>
      <c r="E141" s="5">
        <f t="shared" si="8"/>
        <v>61</v>
      </c>
      <c r="F141" s="5">
        <f t="shared" si="8"/>
        <v>27</v>
      </c>
      <c r="G141" s="5">
        <f t="shared" si="8"/>
        <v>30</v>
      </c>
      <c r="H141" s="5">
        <f t="shared" si="8"/>
        <v>18</v>
      </c>
      <c r="I141" s="5">
        <f t="shared" si="8"/>
        <v>40</v>
      </c>
      <c r="J141" s="5">
        <f t="shared" si="8"/>
        <v>23</v>
      </c>
      <c r="K141" s="5">
        <f t="shared" si="8"/>
        <v>41</v>
      </c>
      <c r="L141" s="5">
        <f t="shared" si="8"/>
        <v>39</v>
      </c>
      <c r="M141" s="5">
        <f t="shared" si="8"/>
        <v>10</v>
      </c>
      <c r="N141" s="5">
        <f t="shared" si="8"/>
        <v>4</v>
      </c>
      <c r="O141" s="5">
        <f t="shared" si="8"/>
        <v>30</v>
      </c>
      <c r="P141" s="12">
        <f t="shared" si="8"/>
        <v>3</v>
      </c>
      <c r="Q141" s="15">
        <f t="shared" si="8"/>
        <v>39</v>
      </c>
      <c r="R141" s="66">
        <f t="shared" si="8"/>
        <v>3</v>
      </c>
    </row>
    <row r="142" spans="2:18" x14ac:dyDescent="0.15">
      <c r="B142" s="4" t="s">
        <v>20</v>
      </c>
      <c r="C142" s="57" t="s">
        <v>21</v>
      </c>
      <c r="D142" s="48">
        <f t="shared" si="8"/>
        <v>49</v>
      </c>
      <c r="E142" s="5">
        <f t="shared" si="8"/>
        <v>53</v>
      </c>
      <c r="F142" s="5">
        <f t="shared" si="8"/>
        <v>25</v>
      </c>
      <c r="G142" s="5">
        <f t="shared" si="8"/>
        <v>35</v>
      </c>
      <c r="H142" s="5">
        <f t="shared" si="8"/>
        <v>23</v>
      </c>
      <c r="I142" s="5">
        <f t="shared" si="8"/>
        <v>23</v>
      </c>
      <c r="J142" s="5">
        <f t="shared" si="8"/>
        <v>9</v>
      </c>
      <c r="K142" s="5">
        <f t="shared" si="8"/>
        <v>27</v>
      </c>
      <c r="L142" s="5">
        <f t="shared" si="8"/>
        <v>38</v>
      </c>
      <c r="M142" s="5">
        <f t="shared" si="8"/>
        <v>30</v>
      </c>
      <c r="N142" s="5">
        <f t="shared" si="8"/>
        <v>12</v>
      </c>
      <c r="O142" s="5">
        <f t="shared" si="8"/>
        <v>44</v>
      </c>
      <c r="P142" s="12">
        <f t="shared" si="8"/>
        <v>3</v>
      </c>
      <c r="Q142" s="15">
        <f t="shared" si="8"/>
        <v>40</v>
      </c>
      <c r="R142" s="66">
        <f t="shared" si="8"/>
        <v>9</v>
      </c>
    </row>
    <row r="143" spans="2:18" x14ac:dyDescent="0.15">
      <c r="B143" s="4" t="s">
        <v>22</v>
      </c>
      <c r="C143" s="57" t="s">
        <v>23</v>
      </c>
      <c r="D143" s="48">
        <f t="shared" si="8"/>
        <v>62</v>
      </c>
      <c r="E143" s="5">
        <f t="shared" si="8"/>
        <v>63</v>
      </c>
      <c r="F143" s="5">
        <f t="shared" si="8"/>
        <v>12</v>
      </c>
      <c r="G143" s="5">
        <f t="shared" si="8"/>
        <v>5</v>
      </c>
      <c r="H143" s="5">
        <f t="shared" si="8"/>
        <v>22</v>
      </c>
      <c r="I143" s="5">
        <f t="shared" si="8"/>
        <v>45</v>
      </c>
      <c r="J143" s="5">
        <f t="shared" si="8"/>
        <v>49</v>
      </c>
      <c r="K143" s="5">
        <f t="shared" si="8"/>
        <v>20</v>
      </c>
      <c r="L143" s="5">
        <f t="shared" si="8"/>
        <v>63</v>
      </c>
      <c r="M143" s="5">
        <f t="shared" si="8"/>
        <v>8</v>
      </c>
      <c r="N143" s="5">
        <f t="shared" si="8"/>
        <v>12</v>
      </c>
      <c r="O143" s="5">
        <f t="shared" si="8"/>
        <v>36</v>
      </c>
      <c r="P143" s="12">
        <f t="shared" si="8"/>
        <v>3</v>
      </c>
      <c r="Q143" s="15">
        <f t="shared" si="8"/>
        <v>23</v>
      </c>
      <c r="R143" s="66">
        <f t="shared" si="8"/>
        <v>2</v>
      </c>
    </row>
    <row r="144" spans="2:18" x14ac:dyDescent="0.15">
      <c r="B144" s="4" t="s">
        <v>24</v>
      </c>
      <c r="C144" s="57" t="s">
        <v>25</v>
      </c>
      <c r="D144" s="48">
        <f t="shared" si="8"/>
        <v>21</v>
      </c>
      <c r="E144" s="5">
        <f t="shared" si="8"/>
        <v>57</v>
      </c>
      <c r="F144" s="5">
        <f t="shared" si="8"/>
        <v>31</v>
      </c>
      <c r="G144" s="5">
        <f t="shared" si="8"/>
        <v>50</v>
      </c>
      <c r="H144" s="5">
        <f t="shared" si="8"/>
        <v>30</v>
      </c>
      <c r="I144" s="5">
        <f t="shared" si="8"/>
        <v>28</v>
      </c>
      <c r="J144" s="5">
        <f t="shared" si="8"/>
        <v>20</v>
      </c>
      <c r="K144" s="5">
        <f t="shared" si="8"/>
        <v>22</v>
      </c>
      <c r="L144" s="5">
        <f t="shared" si="8"/>
        <v>46</v>
      </c>
      <c r="M144" s="5">
        <f t="shared" si="8"/>
        <v>20</v>
      </c>
      <c r="N144" s="5">
        <f t="shared" si="8"/>
        <v>12</v>
      </c>
      <c r="O144" s="5">
        <f t="shared" si="8"/>
        <v>16</v>
      </c>
      <c r="P144" s="12">
        <f t="shared" si="8"/>
        <v>3</v>
      </c>
      <c r="Q144" s="15">
        <f t="shared" si="8"/>
        <v>35</v>
      </c>
      <c r="R144" s="66">
        <f t="shared" si="8"/>
        <v>25</v>
      </c>
    </row>
    <row r="145" spans="2:18" x14ac:dyDescent="0.15">
      <c r="B145" s="4" t="s">
        <v>26</v>
      </c>
      <c r="C145" s="57" t="s">
        <v>27</v>
      </c>
      <c r="D145" s="48">
        <f t="shared" si="8"/>
        <v>19</v>
      </c>
      <c r="E145" s="5">
        <f t="shared" si="8"/>
        <v>11</v>
      </c>
      <c r="F145" s="5">
        <f t="shared" si="8"/>
        <v>6</v>
      </c>
      <c r="G145" s="5">
        <f t="shared" si="8"/>
        <v>6</v>
      </c>
      <c r="H145" s="5">
        <f t="shared" si="8"/>
        <v>6</v>
      </c>
      <c r="I145" s="5">
        <f t="shared" si="8"/>
        <v>15</v>
      </c>
      <c r="J145" s="5">
        <f t="shared" si="8"/>
        <v>8</v>
      </c>
      <c r="K145" s="5">
        <f t="shared" si="8"/>
        <v>18</v>
      </c>
      <c r="L145" s="5">
        <f t="shared" si="8"/>
        <v>13</v>
      </c>
      <c r="M145" s="5">
        <f t="shared" si="8"/>
        <v>12</v>
      </c>
      <c r="N145" s="5">
        <f t="shared" si="8"/>
        <v>12</v>
      </c>
      <c r="O145" s="5">
        <f t="shared" si="8"/>
        <v>1</v>
      </c>
      <c r="P145" s="12">
        <f t="shared" si="8"/>
        <v>3</v>
      </c>
      <c r="Q145" s="15">
        <f t="shared" si="8"/>
        <v>4</v>
      </c>
      <c r="R145" s="66">
        <f t="shared" si="8"/>
        <v>35</v>
      </c>
    </row>
    <row r="146" spans="2:18" x14ac:dyDescent="0.15">
      <c r="B146" s="4" t="s">
        <v>28</v>
      </c>
      <c r="C146" s="57" t="s">
        <v>29</v>
      </c>
      <c r="D146" s="48">
        <f t="shared" si="8"/>
        <v>59</v>
      </c>
      <c r="E146" s="5">
        <f t="shared" si="8"/>
        <v>56</v>
      </c>
      <c r="F146" s="5">
        <f t="shared" si="8"/>
        <v>16</v>
      </c>
      <c r="G146" s="5">
        <f t="shared" si="8"/>
        <v>21</v>
      </c>
      <c r="H146" s="5">
        <f t="shared" si="8"/>
        <v>32</v>
      </c>
      <c r="I146" s="5">
        <f t="shared" si="8"/>
        <v>55</v>
      </c>
      <c r="J146" s="5">
        <f t="shared" si="8"/>
        <v>51</v>
      </c>
      <c r="K146" s="5">
        <f t="shared" si="8"/>
        <v>53</v>
      </c>
      <c r="L146" s="5">
        <f t="shared" si="8"/>
        <v>49</v>
      </c>
      <c r="M146" s="5">
        <f t="shared" si="8"/>
        <v>59</v>
      </c>
      <c r="N146" s="5">
        <f t="shared" si="8"/>
        <v>7</v>
      </c>
      <c r="O146" s="5">
        <f t="shared" si="8"/>
        <v>62</v>
      </c>
      <c r="P146" s="12">
        <f t="shared" si="8"/>
        <v>3</v>
      </c>
      <c r="Q146" s="15">
        <f t="shared" si="8"/>
        <v>53</v>
      </c>
      <c r="R146" s="66">
        <f t="shared" si="8"/>
        <v>4</v>
      </c>
    </row>
    <row r="147" spans="2:18" x14ac:dyDescent="0.15">
      <c r="B147" s="4" t="s">
        <v>30</v>
      </c>
      <c r="C147" s="57" t="s">
        <v>31</v>
      </c>
      <c r="D147" s="48">
        <f t="shared" si="8"/>
        <v>35</v>
      </c>
      <c r="E147" s="5">
        <f t="shared" si="8"/>
        <v>27</v>
      </c>
      <c r="F147" s="5">
        <f t="shared" si="8"/>
        <v>29</v>
      </c>
      <c r="G147" s="5">
        <f t="shared" si="8"/>
        <v>1</v>
      </c>
      <c r="H147" s="5">
        <f t="shared" si="8"/>
        <v>34</v>
      </c>
      <c r="I147" s="5">
        <f t="shared" si="8"/>
        <v>35</v>
      </c>
      <c r="J147" s="5">
        <f t="shared" si="8"/>
        <v>7</v>
      </c>
      <c r="K147" s="5">
        <f t="shared" si="8"/>
        <v>7</v>
      </c>
      <c r="L147" s="5">
        <f t="shared" si="8"/>
        <v>25</v>
      </c>
      <c r="M147" s="5">
        <f t="shared" si="8"/>
        <v>49</v>
      </c>
      <c r="N147" s="5">
        <f t="shared" si="8"/>
        <v>12</v>
      </c>
      <c r="O147" s="5">
        <f t="shared" si="8"/>
        <v>20</v>
      </c>
      <c r="P147" s="12">
        <f t="shared" si="8"/>
        <v>1</v>
      </c>
      <c r="Q147" s="15">
        <f t="shared" si="8"/>
        <v>8</v>
      </c>
      <c r="R147" s="66">
        <f t="shared" si="8"/>
        <v>27</v>
      </c>
    </row>
    <row r="148" spans="2:18" x14ac:dyDescent="0.15">
      <c r="B148" s="4" t="s">
        <v>32</v>
      </c>
      <c r="C148" s="57" t="s">
        <v>33</v>
      </c>
      <c r="D148" s="48">
        <f t="shared" si="8"/>
        <v>37</v>
      </c>
      <c r="E148" s="5">
        <f t="shared" si="8"/>
        <v>32</v>
      </c>
      <c r="F148" s="5">
        <f t="shared" si="8"/>
        <v>22</v>
      </c>
      <c r="G148" s="5">
        <f t="shared" si="8"/>
        <v>19</v>
      </c>
      <c r="H148" s="5">
        <f t="shared" si="8"/>
        <v>5</v>
      </c>
      <c r="I148" s="5">
        <f t="shared" si="8"/>
        <v>7</v>
      </c>
      <c r="J148" s="5">
        <f t="shared" si="8"/>
        <v>33</v>
      </c>
      <c r="K148" s="5">
        <f t="shared" si="8"/>
        <v>49</v>
      </c>
      <c r="L148" s="5">
        <f t="shared" si="8"/>
        <v>33</v>
      </c>
      <c r="M148" s="5">
        <f t="shared" si="8"/>
        <v>9</v>
      </c>
      <c r="N148" s="5">
        <f t="shared" si="8"/>
        <v>12</v>
      </c>
      <c r="O148" s="5">
        <f t="shared" si="8"/>
        <v>27</v>
      </c>
      <c r="P148" s="12">
        <f t="shared" si="8"/>
        <v>3</v>
      </c>
      <c r="Q148" s="15">
        <f t="shared" si="8"/>
        <v>19</v>
      </c>
      <c r="R148" s="66">
        <f t="shared" si="8"/>
        <v>20</v>
      </c>
    </row>
    <row r="149" spans="2:18" x14ac:dyDescent="0.15">
      <c r="B149" s="4" t="s">
        <v>34</v>
      </c>
      <c r="C149" s="57" t="s">
        <v>35</v>
      </c>
      <c r="D149" s="48">
        <f t="shared" si="8"/>
        <v>36</v>
      </c>
      <c r="E149" s="5">
        <f t="shared" si="8"/>
        <v>17</v>
      </c>
      <c r="F149" s="5">
        <f t="shared" si="8"/>
        <v>14</v>
      </c>
      <c r="G149" s="5">
        <f t="shared" si="8"/>
        <v>44</v>
      </c>
      <c r="H149" s="5">
        <f t="shared" si="8"/>
        <v>11</v>
      </c>
      <c r="I149" s="5">
        <f t="shared" si="8"/>
        <v>27</v>
      </c>
      <c r="J149" s="5">
        <f t="shared" si="8"/>
        <v>34</v>
      </c>
      <c r="K149" s="5">
        <f t="shared" si="8"/>
        <v>38</v>
      </c>
      <c r="L149" s="5">
        <f t="shared" si="8"/>
        <v>22</v>
      </c>
      <c r="M149" s="5">
        <f t="shared" si="8"/>
        <v>35</v>
      </c>
      <c r="N149" s="5">
        <f t="shared" si="8"/>
        <v>12</v>
      </c>
      <c r="O149" s="5">
        <f t="shared" si="8"/>
        <v>6</v>
      </c>
      <c r="P149" s="12">
        <f t="shared" si="8"/>
        <v>3</v>
      </c>
      <c r="Q149" s="15">
        <f t="shared" si="8"/>
        <v>15</v>
      </c>
      <c r="R149" s="66">
        <f t="shared" si="8"/>
        <v>28</v>
      </c>
    </row>
    <row r="150" spans="2:18" x14ac:dyDescent="0.15">
      <c r="B150" s="4" t="s">
        <v>36</v>
      </c>
      <c r="C150" s="57" t="s">
        <v>37</v>
      </c>
      <c r="D150" s="48">
        <f t="shared" si="8"/>
        <v>30</v>
      </c>
      <c r="E150" s="5">
        <f t="shared" si="8"/>
        <v>26</v>
      </c>
      <c r="F150" s="5">
        <f t="shared" si="8"/>
        <v>20</v>
      </c>
      <c r="G150" s="5">
        <f t="shared" si="8"/>
        <v>16</v>
      </c>
      <c r="H150" s="5">
        <f t="shared" si="8"/>
        <v>16</v>
      </c>
      <c r="I150" s="5">
        <f t="shared" si="8"/>
        <v>36</v>
      </c>
      <c r="J150" s="5">
        <f t="shared" si="8"/>
        <v>19</v>
      </c>
      <c r="K150" s="5">
        <f t="shared" si="8"/>
        <v>11</v>
      </c>
      <c r="L150" s="5">
        <f t="shared" si="8"/>
        <v>43</v>
      </c>
      <c r="M150" s="5">
        <f t="shared" si="8"/>
        <v>38</v>
      </c>
      <c r="N150" s="5">
        <f t="shared" si="8"/>
        <v>12</v>
      </c>
      <c r="O150" s="5">
        <f t="shared" si="8"/>
        <v>42</v>
      </c>
      <c r="P150" s="12">
        <f t="shared" si="8"/>
        <v>3</v>
      </c>
      <c r="Q150" s="15">
        <f t="shared" si="8"/>
        <v>25</v>
      </c>
      <c r="R150" s="66">
        <f t="shared" si="8"/>
        <v>23</v>
      </c>
    </row>
    <row r="151" spans="2:18" x14ac:dyDescent="0.15">
      <c r="B151" s="4" t="s">
        <v>38</v>
      </c>
      <c r="C151" s="57" t="s">
        <v>39</v>
      </c>
      <c r="D151" s="48">
        <f t="shared" si="8"/>
        <v>57</v>
      </c>
      <c r="E151" s="5">
        <f t="shared" si="8"/>
        <v>62</v>
      </c>
      <c r="F151" s="5">
        <f t="shared" si="8"/>
        <v>21</v>
      </c>
      <c r="G151" s="5">
        <f t="shared" si="8"/>
        <v>8</v>
      </c>
      <c r="H151" s="5">
        <f t="shared" si="8"/>
        <v>29</v>
      </c>
      <c r="I151" s="5">
        <f t="shared" si="8"/>
        <v>46</v>
      </c>
      <c r="J151" s="5">
        <f t="shared" si="8"/>
        <v>36</v>
      </c>
      <c r="K151" s="5">
        <f t="shared" si="8"/>
        <v>50</v>
      </c>
      <c r="L151" s="5">
        <f t="shared" si="8"/>
        <v>58</v>
      </c>
      <c r="M151" s="5">
        <f t="shared" si="8"/>
        <v>60</v>
      </c>
      <c r="N151" s="5">
        <f t="shared" si="8"/>
        <v>12</v>
      </c>
      <c r="O151" s="5">
        <f t="shared" si="8"/>
        <v>28</v>
      </c>
      <c r="P151" s="12">
        <f t="shared" si="8"/>
        <v>3</v>
      </c>
      <c r="Q151" s="15">
        <f t="shared" si="8"/>
        <v>48</v>
      </c>
      <c r="R151" s="66">
        <f t="shared" si="8"/>
        <v>7</v>
      </c>
    </row>
    <row r="152" spans="2:18" x14ac:dyDescent="0.15">
      <c r="B152" s="4" t="s">
        <v>40</v>
      </c>
      <c r="C152" s="57" t="s">
        <v>41</v>
      </c>
      <c r="D152" s="48">
        <f t="shared" si="8"/>
        <v>53</v>
      </c>
      <c r="E152" s="5">
        <f t="shared" si="8"/>
        <v>52</v>
      </c>
      <c r="F152" s="5">
        <f t="shared" si="8"/>
        <v>46</v>
      </c>
      <c r="G152" s="5">
        <f t="shared" si="8"/>
        <v>28</v>
      </c>
      <c r="H152" s="5">
        <f t="shared" si="8"/>
        <v>20</v>
      </c>
      <c r="I152" s="5">
        <f t="shared" si="8"/>
        <v>47</v>
      </c>
      <c r="J152" s="5">
        <f t="shared" si="8"/>
        <v>21</v>
      </c>
      <c r="K152" s="5">
        <f t="shared" si="8"/>
        <v>42</v>
      </c>
      <c r="L152" s="5">
        <f t="shared" si="8"/>
        <v>35</v>
      </c>
      <c r="M152" s="5">
        <f t="shared" si="8"/>
        <v>45</v>
      </c>
      <c r="N152" s="5">
        <f t="shared" si="8"/>
        <v>8</v>
      </c>
      <c r="O152" s="5">
        <f t="shared" si="8"/>
        <v>51</v>
      </c>
      <c r="P152" s="12">
        <f t="shared" si="8"/>
        <v>3</v>
      </c>
      <c r="Q152" s="15">
        <f t="shared" si="8"/>
        <v>57</v>
      </c>
      <c r="R152" s="66">
        <f t="shared" si="8"/>
        <v>12</v>
      </c>
    </row>
    <row r="153" spans="2:18" x14ac:dyDescent="0.15">
      <c r="B153" s="4" t="s">
        <v>42</v>
      </c>
      <c r="C153" s="57" t="s">
        <v>43</v>
      </c>
      <c r="D153" s="48">
        <f t="shared" si="8"/>
        <v>28</v>
      </c>
      <c r="E153" s="5">
        <f t="shared" si="8"/>
        <v>40</v>
      </c>
      <c r="F153" s="5">
        <f t="shared" si="8"/>
        <v>40</v>
      </c>
      <c r="G153" s="5">
        <f t="shared" si="8"/>
        <v>25</v>
      </c>
      <c r="H153" s="5">
        <f t="shared" si="8"/>
        <v>3</v>
      </c>
      <c r="I153" s="5">
        <f t="shared" si="8"/>
        <v>24</v>
      </c>
      <c r="J153" s="5">
        <f t="shared" si="8"/>
        <v>15</v>
      </c>
      <c r="K153" s="5">
        <f t="shared" si="8"/>
        <v>14</v>
      </c>
      <c r="L153" s="5">
        <f t="shared" si="8"/>
        <v>32</v>
      </c>
      <c r="M153" s="5">
        <f t="shared" si="8"/>
        <v>32</v>
      </c>
      <c r="N153" s="5">
        <f t="shared" si="8"/>
        <v>12</v>
      </c>
      <c r="O153" s="5">
        <f t="shared" si="8"/>
        <v>15</v>
      </c>
      <c r="P153" s="12">
        <f t="shared" si="8"/>
        <v>3</v>
      </c>
      <c r="Q153" s="15">
        <f t="shared" si="8"/>
        <v>29</v>
      </c>
      <c r="R153" s="66">
        <f t="shared" si="8"/>
        <v>38</v>
      </c>
    </row>
    <row r="154" spans="2:18" x14ac:dyDescent="0.15">
      <c r="B154" s="39" t="s">
        <v>44</v>
      </c>
      <c r="C154" s="58" t="s">
        <v>45</v>
      </c>
      <c r="D154" s="49">
        <f t="shared" si="8"/>
        <v>43</v>
      </c>
      <c r="E154" s="40">
        <f t="shared" si="8"/>
        <v>58</v>
      </c>
      <c r="F154" s="40">
        <f t="shared" si="8"/>
        <v>49</v>
      </c>
      <c r="G154" s="40">
        <f t="shared" si="8"/>
        <v>31</v>
      </c>
      <c r="H154" s="40">
        <f t="shared" si="8"/>
        <v>12</v>
      </c>
      <c r="I154" s="40">
        <f t="shared" si="8"/>
        <v>34</v>
      </c>
      <c r="J154" s="40">
        <f t="shared" si="8"/>
        <v>32</v>
      </c>
      <c r="K154" s="40">
        <f t="shared" si="8"/>
        <v>26</v>
      </c>
      <c r="L154" s="40">
        <f t="shared" si="8"/>
        <v>28</v>
      </c>
      <c r="M154" s="40">
        <f t="shared" si="8"/>
        <v>51</v>
      </c>
      <c r="N154" s="40">
        <f t="shared" si="8"/>
        <v>12</v>
      </c>
      <c r="O154" s="40">
        <f t="shared" si="8"/>
        <v>11</v>
      </c>
      <c r="P154" s="41">
        <f t="shared" si="8"/>
        <v>3</v>
      </c>
      <c r="Q154" s="42">
        <f t="shared" si="8"/>
        <v>44</v>
      </c>
      <c r="R154" s="67">
        <f t="shared" si="8"/>
        <v>18</v>
      </c>
    </row>
    <row r="155" spans="2:18" x14ac:dyDescent="0.15">
      <c r="B155" s="4" t="s">
        <v>46</v>
      </c>
      <c r="C155" s="57" t="s">
        <v>47</v>
      </c>
      <c r="D155" s="48">
        <f t="shared" si="8"/>
        <v>50</v>
      </c>
      <c r="E155" s="5">
        <f t="shared" si="8"/>
        <v>20</v>
      </c>
      <c r="F155" s="5">
        <f t="shared" si="8"/>
        <v>11</v>
      </c>
      <c r="G155" s="5">
        <f t="shared" si="8"/>
        <v>49</v>
      </c>
      <c r="H155" s="5">
        <f t="shared" si="8"/>
        <v>28</v>
      </c>
      <c r="I155" s="5">
        <f t="shared" si="8"/>
        <v>12</v>
      </c>
      <c r="J155" s="5">
        <f t="shared" si="8"/>
        <v>37</v>
      </c>
      <c r="K155" s="5">
        <f t="shared" si="8"/>
        <v>25</v>
      </c>
      <c r="L155" s="5">
        <f t="shared" si="8"/>
        <v>34</v>
      </c>
      <c r="M155" s="5">
        <f t="shared" si="8"/>
        <v>31</v>
      </c>
      <c r="N155" s="5">
        <f t="shared" si="8"/>
        <v>12</v>
      </c>
      <c r="O155" s="5">
        <f t="shared" si="8"/>
        <v>57</v>
      </c>
      <c r="P155" s="12">
        <f t="shared" si="8"/>
        <v>3</v>
      </c>
      <c r="Q155" s="15">
        <f t="shared" si="8"/>
        <v>24</v>
      </c>
      <c r="R155" s="66">
        <f t="shared" si="8"/>
        <v>14</v>
      </c>
    </row>
    <row r="156" spans="2:18" x14ac:dyDescent="0.15">
      <c r="B156" s="39" t="s">
        <v>48</v>
      </c>
      <c r="C156" s="58" t="s">
        <v>49</v>
      </c>
      <c r="D156" s="49">
        <f t="shared" si="8"/>
        <v>56</v>
      </c>
      <c r="E156" s="40">
        <f t="shared" si="8"/>
        <v>39</v>
      </c>
      <c r="F156" s="40">
        <f t="shared" si="8"/>
        <v>39</v>
      </c>
      <c r="G156" s="40">
        <f t="shared" si="8"/>
        <v>45</v>
      </c>
      <c r="H156" s="40">
        <f t="shared" si="8"/>
        <v>4</v>
      </c>
      <c r="I156" s="40">
        <f t="shared" si="8"/>
        <v>54</v>
      </c>
      <c r="J156" s="40">
        <f t="shared" si="8"/>
        <v>61</v>
      </c>
      <c r="K156" s="40">
        <f t="shared" si="8"/>
        <v>60</v>
      </c>
      <c r="L156" s="40">
        <f t="shared" si="8"/>
        <v>57</v>
      </c>
      <c r="M156" s="40">
        <f t="shared" si="8"/>
        <v>63</v>
      </c>
      <c r="N156" s="40">
        <f t="shared" si="8"/>
        <v>12</v>
      </c>
      <c r="O156" s="40">
        <f t="shared" si="8"/>
        <v>31</v>
      </c>
      <c r="P156" s="41">
        <f t="shared" si="8"/>
        <v>3</v>
      </c>
      <c r="Q156" s="42">
        <f t="shared" si="8"/>
        <v>60</v>
      </c>
      <c r="R156" s="67">
        <f t="shared" si="8"/>
        <v>8</v>
      </c>
    </row>
    <row r="157" spans="2:18" x14ac:dyDescent="0.15">
      <c r="B157" s="4" t="s">
        <v>50</v>
      </c>
      <c r="C157" s="57" t="s">
        <v>51</v>
      </c>
      <c r="D157" s="48">
        <f t="shared" ref="D157:R172" si="9">+RANK(D89,D$72:D$134)</f>
        <v>60</v>
      </c>
      <c r="E157" s="5">
        <f t="shared" si="9"/>
        <v>41</v>
      </c>
      <c r="F157" s="5">
        <f t="shared" si="9"/>
        <v>30</v>
      </c>
      <c r="G157" s="5">
        <f t="shared" si="9"/>
        <v>48</v>
      </c>
      <c r="H157" s="5">
        <f t="shared" si="9"/>
        <v>35</v>
      </c>
      <c r="I157" s="5">
        <f t="shared" si="9"/>
        <v>61</v>
      </c>
      <c r="J157" s="5">
        <f t="shared" si="9"/>
        <v>41</v>
      </c>
      <c r="K157" s="5">
        <f t="shared" si="9"/>
        <v>21</v>
      </c>
      <c r="L157" s="5">
        <f t="shared" si="9"/>
        <v>61</v>
      </c>
      <c r="M157" s="5">
        <f t="shared" si="9"/>
        <v>61</v>
      </c>
      <c r="N157" s="5">
        <f t="shared" si="9"/>
        <v>12</v>
      </c>
      <c r="O157" s="5">
        <f t="shared" si="9"/>
        <v>48</v>
      </c>
      <c r="P157" s="12">
        <f t="shared" si="9"/>
        <v>3</v>
      </c>
      <c r="Q157" s="15">
        <f t="shared" si="9"/>
        <v>54</v>
      </c>
      <c r="R157" s="66">
        <f t="shared" si="9"/>
        <v>6</v>
      </c>
    </row>
    <row r="158" spans="2:18" x14ac:dyDescent="0.15">
      <c r="B158" s="4" t="s">
        <v>52</v>
      </c>
      <c r="C158" s="57" t="s">
        <v>53</v>
      </c>
      <c r="D158" s="48">
        <f t="shared" si="9"/>
        <v>61</v>
      </c>
      <c r="E158" s="5">
        <f t="shared" si="9"/>
        <v>50</v>
      </c>
      <c r="F158" s="5">
        <f t="shared" si="9"/>
        <v>28</v>
      </c>
      <c r="G158" s="5">
        <f t="shared" si="9"/>
        <v>36</v>
      </c>
      <c r="H158" s="5">
        <f t="shared" si="9"/>
        <v>42</v>
      </c>
      <c r="I158" s="5">
        <f t="shared" si="9"/>
        <v>42</v>
      </c>
      <c r="J158" s="5">
        <f t="shared" si="9"/>
        <v>47</v>
      </c>
      <c r="K158" s="5">
        <f t="shared" si="9"/>
        <v>40</v>
      </c>
      <c r="L158" s="5">
        <f t="shared" si="9"/>
        <v>51</v>
      </c>
      <c r="M158" s="5">
        <f t="shared" si="9"/>
        <v>25</v>
      </c>
      <c r="N158" s="5">
        <f t="shared" si="9"/>
        <v>12</v>
      </c>
      <c r="O158" s="5">
        <f t="shared" si="9"/>
        <v>47</v>
      </c>
      <c r="P158" s="12">
        <f t="shared" si="9"/>
        <v>3</v>
      </c>
      <c r="Q158" s="15">
        <f t="shared" si="9"/>
        <v>49</v>
      </c>
      <c r="R158" s="66">
        <f t="shared" si="9"/>
        <v>5</v>
      </c>
    </row>
    <row r="159" spans="2:18" x14ac:dyDescent="0.15">
      <c r="B159" s="4" t="s">
        <v>54</v>
      </c>
      <c r="C159" s="57" t="s">
        <v>55</v>
      </c>
      <c r="D159" s="48">
        <f t="shared" si="9"/>
        <v>23</v>
      </c>
      <c r="E159" s="5">
        <f t="shared" si="9"/>
        <v>45</v>
      </c>
      <c r="F159" s="5">
        <f t="shared" si="9"/>
        <v>5</v>
      </c>
      <c r="G159" s="5">
        <f t="shared" si="9"/>
        <v>32</v>
      </c>
      <c r="H159" s="5">
        <f t="shared" si="9"/>
        <v>15</v>
      </c>
      <c r="I159" s="5">
        <f t="shared" si="9"/>
        <v>62</v>
      </c>
      <c r="J159" s="5">
        <f t="shared" si="9"/>
        <v>29</v>
      </c>
      <c r="K159" s="5">
        <f t="shared" si="9"/>
        <v>36</v>
      </c>
      <c r="L159" s="5">
        <f t="shared" si="9"/>
        <v>59</v>
      </c>
      <c r="M159" s="5">
        <f t="shared" si="9"/>
        <v>36</v>
      </c>
      <c r="N159" s="5">
        <f t="shared" si="9"/>
        <v>12</v>
      </c>
      <c r="O159" s="5">
        <f t="shared" si="9"/>
        <v>61</v>
      </c>
      <c r="P159" s="12">
        <f t="shared" si="9"/>
        <v>3</v>
      </c>
      <c r="Q159" s="15">
        <f t="shared" si="9"/>
        <v>37</v>
      </c>
      <c r="R159" s="66">
        <f t="shared" si="9"/>
        <v>31</v>
      </c>
    </row>
    <row r="160" spans="2:18" x14ac:dyDescent="0.15">
      <c r="B160" s="4" t="s">
        <v>56</v>
      </c>
      <c r="C160" s="57" t="s">
        <v>57</v>
      </c>
      <c r="D160" s="48">
        <f t="shared" si="9"/>
        <v>41</v>
      </c>
      <c r="E160" s="5">
        <f t="shared" si="9"/>
        <v>16</v>
      </c>
      <c r="F160" s="5">
        <f t="shared" si="9"/>
        <v>1</v>
      </c>
      <c r="G160" s="5">
        <f t="shared" si="9"/>
        <v>33</v>
      </c>
      <c r="H160" s="5">
        <f t="shared" si="9"/>
        <v>1</v>
      </c>
      <c r="I160" s="5">
        <f t="shared" si="9"/>
        <v>63</v>
      </c>
      <c r="J160" s="5">
        <f t="shared" si="9"/>
        <v>39</v>
      </c>
      <c r="K160" s="5">
        <f t="shared" si="9"/>
        <v>16</v>
      </c>
      <c r="L160" s="5">
        <f t="shared" si="9"/>
        <v>48</v>
      </c>
      <c r="M160" s="5">
        <f t="shared" si="9"/>
        <v>29</v>
      </c>
      <c r="N160" s="5">
        <f t="shared" si="9"/>
        <v>9</v>
      </c>
      <c r="O160" s="5">
        <f t="shared" si="9"/>
        <v>58</v>
      </c>
      <c r="P160" s="12">
        <f t="shared" si="9"/>
        <v>3</v>
      </c>
      <c r="Q160" s="15">
        <f t="shared" si="9"/>
        <v>13</v>
      </c>
      <c r="R160" s="66">
        <f t="shared" si="9"/>
        <v>16</v>
      </c>
    </row>
    <row r="161" spans="2:18" x14ac:dyDescent="0.15">
      <c r="B161" s="4" t="s">
        <v>58</v>
      </c>
      <c r="C161" s="57" t="s">
        <v>59</v>
      </c>
      <c r="D161" s="48">
        <f t="shared" si="9"/>
        <v>54</v>
      </c>
      <c r="E161" s="5">
        <f t="shared" si="9"/>
        <v>51</v>
      </c>
      <c r="F161" s="5">
        <f t="shared" si="9"/>
        <v>41</v>
      </c>
      <c r="G161" s="5">
        <f t="shared" si="9"/>
        <v>43</v>
      </c>
      <c r="H161" s="5">
        <f t="shared" si="9"/>
        <v>39</v>
      </c>
      <c r="I161" s="5">
        <f t="shared" si="9"/>
        <v>50</v>
      </c>
      <c r="J161" s="5">
        <f t="shared" si="9"/>
        <v>59</v>
      </c>
      <c r="K161" s="5">
        <f t="shared" si="9"/>
        <v>58</v>
      </c>
      <c r="L161" s="5">
        <f t="shared" si="9"/>
        <v>44</v>
      </c>
      <c r="M161" s="5">
        <f t="shared" si="9"/>
        <v>41</v>
      </c>
      <c r="N161" s="5">
        <f t="shared" si="9"/>
        <v>10</v>
      </c>
      <c r="O161" s="5">
        <f t="shared" si="9"/>
        <v>56</v>
      </c>
      <c r="P161" s="12">
        <f t="shared" si="9"/>
        <v>3</v>
      </c>
      <c r="Q161" s="15">
        <f t="shared" si="9"/>
        <v>61</v>
      </c>
      <c r="R161" s="66">
        <f t="shared" si="9"/>
        <v>13</v>
      </c>
    </row>
    <row r="162" spans="2:18" x14ac:dyDescent="0.15">
      <c r="B162" s="4" t="s">
        <v>60</v>
      </c>
      <c r="C162" s="57" t="s">
        <v>61</v>
      </c>
      <c r="D162" s="48">
        <f t="shared" si="9"/>
        <v>52</v>
      </c>
      <c r="E162" s="5">
        <f t="shared" si="9"/>
        <v>33</v>
      </c>
      <c r="F162" s="5">
        <f t="shared" si="9"/>
        <v>8</v>
      </c>
      <c r="G162" s="5">
        <f t="shared" si="9"/>
        <v>53</v>
      </c>
      <c r="H162" s="5">
        <f t="shared" si="9"/>
        <v>50</v>
      </c>
      <c r="I162" s="5">
        <f t="shared" si="9"/>
        <v>59</v>
      </c>
      <c r="J162" s="5">
        <f t="shared" si="9"/>
        <v>42</v>
      </c>
      <c r="K162" s="5">
        <f t="shared" si="9"/>
        <v>63</v>
      </c>
      <c r="L162" s="5">
        <f t="shared" si="9"/>
        <v>60</v>
      </c>
      <c r="M162" s="5">
        <f t="shared" si="9"/>
        <v>43</v>
      </c>
      <c r="N162" s="5">
        <f t="shared" si="9"/>
        <v>12</v>
      </c>
      <c r="O162" s="5">
        <f t="shared" si="9"/>
        <v>54</v>
      </c>
      <c r="P162" s="12">
        <f t="shared" si="9"/>
        <v>3</v>
      </c>
      <c r="Q162" s="15">
        <f t="shared" si="9"/>
        <v>50</v>
      </c>
      <c r="R162" s="66">
        <f t="shared" si="9"/>
        <v>17</v>
      </c>
    </row>
    <row r="163" spans="2:18" x14ac:dyDescent="0.15">
      <c r="B163" s="4" t="s">
        <v>62</v>
      </c>
      <c r="C163" s="57" t="s">
        <v>63</v>
      </c>
      <c r="D163" s="48">
        <f t="shared" si="9"/>
        <v>45</v>
      </c>
      <c r="E163" s="5">
        <f t="shared" si="9"/>
        <v>47</v>
      </c>
      <c r="F163" s="5">
        <f t="shared" si="9"/>
        <v>9</v>
      </c>
      <c r="G163" s="5">
        <f t="shared" si="9"/>
        <v>59</v>
      </c>
      <c r="H163" s="5">
        <f t="shared" si="9"/>
        <v>40</v>
      </c>
      <c r="I163" s="5">
        <f t="shared" si="9"/>
        <v>58</v>
      </c>
      <c r="J163" s="5">
        <f t="shared" si="9"/>
        <v>56</v>
      </c>
      <c r="K163" s="5">
        <f t="shared" si="9"/>
        <v>55</v>
      </c>
      <c r="L163" s="5">
        <f t="shared" si="9"/>
        <v>55</v>
      </c>
      <c r="M163" s="5">
        <f t="shared" si="9"/>
        <v>34</v>
      </c>
      <c r="N163" s="5">
        <f t="shared" si="9"/>
        <v>12</v>
      </c>
      <c r="O163" s="5">
        <f t="shared" si="9"/>
        <v>59</v>
      </c>
      <c r="P163" s="12">
        <f t="shared" si="9"/>
        <v>3</v>
      </c>
      <c r="Q163" s="15">
        <f t="shared" si="9"/>
        <v>51</v>
      </c>
      <c r="R163" s="66">
        <f t="shared" si="9"/>
        <v>29</v>
      </c>
    </row>
    <row r="164" spans="2:18" x14ac:dyDescent="0.15">
      <c r="B164" s="4" t="s">
        <v>64</v>
      </c>
      <c r="C164" s="57" t="s">
        <v>65</v>
      </c>
      <c r="D164" s="48">
        <f t="shared" si="9"/>
        <v>42</v>
      </c>
      <c r="E164" s="5">
        <f t="shared" si="9"/>
        <v>35</v>
      </c>
      <c r="F164" s="5">
        <f t="shared" si="9"/>
        <v>15</v>
      </c>
      <c r="G164" s="5">
        <f t="shared" si="9"/>
        <v>41</v>
      </c>
      <c r="H164" s="5">
        <f t="shared" si="9"/>
        <v>17</v>
      </c>
      <c r="I164" s="5">
        <f t="shared" si="9"/>
        <v>57</v>
      </c>
      <c r="J164" s="5">
        <f t="shared" si="9"/>
        <v>62</v>
      </c>
      <c r="K164" s="5">
        <f t="shared" si="9"/>
        <v>12</v>
      </c>
      <c r="L164" s="5">
        <f t="shared" si="9"/>
        <v>52</v>
      </c>
      <c r="M164" s="5">
        <f t="shared" si="9"/>
        <v>33</v>
      </c>
      <c r="N164" s="5">
        <f t="shared" si="9"/>
        <v>12</v>
      </c>
      <c r="O164" s="5">
        <f t="shared" si="9"/>
        <v>63</v>
      </c>
      <c r="P164" s="12">
        <f t="shared" si="9"/>
        <v>3</v>
      </c>
      <c r="Q164" s="15">
        <f t="shared" si="9"/>
        <v>34</v>
      </c>
      <c r="R164" s="66">
        <f t="shared" si="9"/>
        <v>26</v>
      </c>
    </row>
    <row r="165" spans="2:18" x14ac:dyDescent="0.15">
      <c r="B165" s="4" t="s">
        <v>66</v>
      </c>
      <c r="C165" s="57" t="s">
        <v>67</v>
      </c>
      <c r="D165" s="48">
        <f t="shared" si="9"/>
        <v>55</v>
      </c>
      <c r="E165" s="5">
        <f t="shared" si="9"/>
        <v>14</v>
      </c>
      <c r="F165" s="5">
        <f t="shared" si="9"/>
        <v>3</v>
      </c>
      <c r="G165" s="5">
        <f t="shared" si="9"/>
        <v>61</v>
      </c>
      <c r="H165" s="5">
        <f t="shared" si="9"/>
        <v>56</v>
      </c>
      <c r="I165" s="5">
        <f t="shared" si="9"/>
        <v>56</v>
      </c>
      <c r="J165" s="5">
        <f t="shared" si="9"/>
        <v>54</v>
      </c>
      <c r="K165" s="5">
        <f t="shared" si="9"/>
        <v>33</v>
      </c>
      <c r="L165" s="5">
        <f t="shared" si="9"/>
        <v>62</v>
      </c>
      <c r="M165" s="5">
        <f t="shared" si="9"/>
        <v>42</v>
      </c>
      <c r="N165" s="5">
        <f t="shared" si="9"/>
        <v>12</v>
      </c>
      <c r="O165" s="5">
        <f t="shared" si="9"/>
        <v>35</v>
      </c>
      <c r="P165" s="12">
        <f t="shared" si="9"/>
        <v>3</v>
      </c>
      <c r="Q165" s="15">
        <f t="shared" si="9"/>
        <v>20</v>
      </c>
      <c r="R165" s="66">
        <f t="shared" si="9"/>
        <v>10</v>
      </c>
    </row>
    <row r="166" spans="2:18" x14ac:dyDescent="0.15">
      <c r="B166" s="39" t="s">
        <v>68</v>
      </c>
      <c r="C166" s="58" t="s">
        <v>69</v>
      </c>
      <c r="D166" s="49">
        <f t="shared" si="9"/>
        <v>31</v>
      </c>
      <c r="E166" s="40">
        <f t="shared" si="9"/>
        <v>7</v>
      </c>
      <c r="F166" s="40">
        <f t="shared" si="9"/>
        <v>37</v>
      </c>
      <c r="G166" s="40">
        <f t="shared" si="9"/>
        <v>46</v>
      </c>
      <c r="H166" s="40">
        <f t="shared" si="9"/>
        <v>10</v>
      </c>
      <c r="I166" s="40">
        <f t="shared" si="9"/>
        <v>53</v>
      </c>
      <c r="J166" s="40">
        <f t="shared" si="9"/>
        <v>40</v>
      </c>
      <c r="K166" s="40">
        <f t="shared" si="9"/>
        <v>37</v>
      </c>
      <c r="L166" s="40">
        <f t="shared" si="9"/>
        <v>37</v>
      </c>
      <c r="M166" s="40">
        <f t="shared" si="9"/>
        <v>22</v>
      </c>
      <c r="N166" s="40">
        <f t="shared" si="9"/>
        <v>12</v>
      </c>
      <c r="O166" s="40">
        <f t="shared" si="9"/>
        <v>18</v>
      </c>
      <c r="P166" s="41">
        <f t="shared" si="9"/>
        <v>3</v>
      </c>
      <c r="Q166" s="42">
        <f t="shared" si="9"/>
        <v>17</v>
      </c>
      <c r="R166" s="67">
        <f t="shared" si="9"/>
        <v>30</v>
      </c>
    </row>
    <row r="167" spans="2:18" x14ac:dyDescent="0.15">
      <c r="B167" s="4" t="s">
        <v>70</v>
      </c>
      <c r="C167" s="57" t="s">
        <v>71</v>
      </c>
      <c r="D167" s="48">
        <f t="shared" si="9"/>
        <v>46</v>
      </c>
      <c r="E167" s="5">
        <f t="shared" si="9"/>
        <v>48</v>
      </c>
      <c r="F167" s="5">
        <f t="shared" si="9"/>
        <v>35</v>
      </c>
      <c r="G167" s="5">
        <f t="shared" si="9"/>
        <v>15</v>
      </c>
      <c r="H167" s="5">
        <f t="shared" si="9"/>
        <v>41</v>
      </c>
      <c r="I167" s="5">
        <f t="shared" si="9"/>
        <v>29</v>
      </c>
      <c r="J167" s="5">
        <f t="shared" si="9"/>
        <v>31</v>
      </c>
      <c r="K167" s="5">
        <f t="shared" si="9"/>
        <v>4</v>
      </c>
      <c r="L167" s="5">
        <f t="shared" si="9"/>
        <v>18</v>
      </c>
      <c r="M167" s="5">
        <f t="shared" si="9"/>
        <v>40</v>
      </c>
      <c r="N167" s="5">
        <f t="shared" si="9"/>
        <v>12</v>
      </c>
      <c r="O167" s="5">
        <f t="shared" si="9"/>
        <v>25</v>
      </c>
      <c r="P167" s="12">
        <f t="shared" si="9"/>
        <v>3</v>
      </c>
      <c r="Q167" s="15">
        <f t="shared" si="9"/>
        <v>26</v>
      </c>
      <c r="R167" s="66">
        <f t="shared" si="9"/>
        <v>11</v>
      </c>
    </row>
    <row r="168" spans="2:18" x14ac:dyDescent="0.15">
      <c r="B168" s="31" t="s">
        <v>72</v>
      </c>
      <c r="C168" s="59" t="s">
        <v>73</v>
      </c>
      <c r="D168" s="50">
        <f t="shared" si="9"/>
        <v>20</v>
      </c>
      <c r="E168" s="32">
        <f t="shared" si="9"/>
        <v>46</v>
      </c>
      <c r="F168" s="32">
        <f t="shared" si="9"/>
        <v>43</v>
      </c>
      <c r="G168" s="32">
        <f t="shared" si="9"/>
        <v>52</v>
      </c>
      <c r="H168" s="32">
        <f t="shared" si="9"/>
        <v>38</v>
      </c>
      <c r="I168" s="32">
        <f t="shared" si="9"/>
        <v>43</v>
      </c>
      <c r="J168" s="32">
        <f t="shared" si="9"/>
        <v>30</v>
      </c>
      <c r="K168" s="32">
        <f t="shared" si="9"/>
        <v>48</v>
      </c>
      <c r="L168" s="32">
        <f t="shared" si="9"/>
        <v>30</v>
      </c>
      <c r="M168" s="32">
        <f t="shared" si="9"/>
        <v>44</v>
      </c>
      <c r="N168" s="32">
        <f t="shared" si="9"/>
        <v>12</v>
      </c>
      <c r="O168" s="32">
        <f t="shared" si="9"/>
        <v>19</v>
      </c>
      <c r="P168" s="33">
        <f t="shared" si="9"/>
        <v>3</v>
      </c>
      <c r="Q168" s="34">
        <f t="shared" si="9"/>
        <v>52</v>
      </c>
      <c r="R168" s="68">
        <f t="shared" si="9"/>
        <v>34</v>
      </c>
    </row>
    <row r="169" spans="2:18" x14ac:dyDescent="0.15">
      <c r="B169" s="4" t="s">
        <v>74</v>
      </c>
      <c r="C169" s="57" t="s">
        <v>75</v>
      </c>
      <c r="D169" s="48">
        <f t="shared" si="9"/>
        <v>34</v>
      </c>
      <c r="E169" s="5">
        <f t="shared" si="9"/>
        <v>23</v>
      </c>
      <c r="F169" s="5">
        <f t="shared" si="9"/>
        <v>19</v>
      </c>
      <c r="G169" s="5">
        <f t="shared" si="9"/>
        <v>54</v>
      </c>
      <c r="H169" s="5">
        <f t="shared" si="9"/>
        <v>19</v>
      </c>
      <c r="I169" s="5">
        <f t="shared" si="9"/>
        <v>52</v>
      </c>
      <c r="J169" s="5">
        <f t="shared" si="9"/>
        <v>26</v>
      </c>
      <c r="K169" s="5">
        <f t="shared" si="9"/>
        <v>10</v>
      </c>
      <c r="L169" s="5">
        <f t="shared" si="9"/>
        <v>42</v>
      </c>
      <c r="M169" s="5">
        <f t="shared" si="9"/>
        <v>54</v>
      </c>
      <c r="N169" s="5">
        <f t="shared" si="9"/>
        <v>11</v>
      </c>
      <c r="O169" s="5">
        <f t="shared" si="9"/>
        <v>21</v>
      </c>
      <c r="P169" s="12">
        <f t="shared" si="9"/>
        <v>3</v>
      </c>
      <c r="Q169" s="15">
        <f t="shared" si="9"/>
        <v>22</v>
      </c>
      <c r="R169" s="66">
        <f t="shared" si="9"/>
        <v>24</v>
      </c>
    </row>
    <row r="170" spans="2:18" x14ac:dyDescent="0.15">
      <c r="B170" s="4" t="s">
        <v>76</v>
      </c>
      <c r="C170" s="57" t="s">
        <v>77</v>
      </c>
      <c r="D170" s="48">
        <f t="shared" si="9"/>
        <v>47</v>
      </c>
      <c r="E170" s="5">
        <f t="shared" si="9"/>
        <v>55</v>
      </c>
      <c r="F170" s="5">
        <f t="shared" si="9"/>
        <v>18</v>
      </c>
      <c r="G170" s="5">
        <f t="shared" si="9"/>
        <v>62</v>
      </c>
      <c r="H170" s="5">
        <f t="shared" si="9"/>
        <v>49</v>
      </c>
      <c r="I170" s="5">
        <f t="shared" si="9"/>
        <v>49</v>
      </c>
      <c r="J170" s="5">
        <f t="shared" si="9"/>
        <v>63</v>
      </c>
      <c r="K170" s="5">
        <f t="shared" si="9"/>
        <v>32</v>
      </c>
      <c r="L170" s="5">
        <f t="shared" si="9"/>
        <v>54</v>
      </c>
      <c r="M170" s="5">
        <f t="shared" si="9"/>
        <v>27</v>
      </c>
      <c r="N170" s="5">
        <f t="shared" si="9"/>
        <v>12</v>
      </c>
      <c r="O170" s="5">
        <f t="shared" si="9"/>
        <v>45</v>
      </c>
      <c r="P170" s="12">
        <f t="shared" si="9"/>
        <v>3</v>
      </c>
      <c r="Q170" s="15">
        <f t="shared" si="9"/>
        <v>46</v>
      </c>
      <c r="R170" s="66">
        <f t="shared" si="9"/>
        <v>21</v>
      </c>
    </row>
    <row r="171" spans="2:18" x14ac:dyDescent="0.15">
      <c r="B171" s="4" t="s">
        <v>78</v>
      </c>
      <c r="C171" s="57" t="s">
        <v>79</v>
      </c>
      <c r="D171" s="48">
        <f t="shared" si="9"/>
        <v>51</v>
      </c>
      <c r="E171" s="5">
        <f t="shared" si="9"/>
        <v>19</v>
      </c>
      <c r="F171" s="5">
        <f t="shared" si="9"/>
        <v>17</v>
      </c>
      <c r="G171" s="5">
        <f t="shared" si="9"/>
        <v>63</v>
      </c>
      <c r="H171" s="5">
        <f t="shared" si="9"/>
        <v>8</v>
      </c>
      <c r="I171" s="5">
        <f t="shared" si="9"/>
        <v>51</v>
      </c>
      <c r="J171" s="5">
        <f t="shared" si="9"/>
        <v>38</v>
      </c>
      <c r="K171" s="5">
        <f t="shared" si="9"/>
        <v>13</v>
      </c>
      <c r="L171" s="5">
        <f t="shared" si="9"/>
        <v>56</v>
      </c>
      <c r="M171" s="5">
        <f t="shared" si="9"/>
        <v>57</v>
      </c>
      <c r="N171" s="5">
        <f t="shared" si="9"/>
        <v>12</v>
      </c>
      <c r="O171" s="5">
        <f t="shared" si="9"/>
        <v>24</v>
      </c>
      <c r="P171" s="12">
        <f t="shared" si="9"/>
        <v>3</v>
      </c>
      <c r="Q171" s="15">
        <f t="shared" si="9"/>
        <v>30</v>
      </c>
      <c r="R171" s="66">
        <f t="shared" si="9"/>
        <v>15</v>
      </c>
    </row>
    <row r="172" spans="2:18" x14ac:dyDescent="0.15">
      <c r="B172" s="35" t="s">
        <v>80</v>
      </c>
      <c r="C172" s="60" t="s">
        <v>81</v>
      </c>
      <c r="D172" s="51">
        <f t="shared" si="9"/>
        <v>18</v>
      </c>
      <c r="E172" s="36">
        <f t="shared" si="9"/>
        <v>30</v>
      </c>
      <c r="F172" s="36">
        <f t="shared" si="9"/>
        <v>45</v>
      </c>
      <c r="G172" s="36">
        <f t="shared" si="9"/>
        <v>55</v>
      </c>
      <c r="H172" s="36">
        <f t="shared" si="9"/>
        <v>31</v>
      </c>
      <c r="I172" s="36">
        <f t="shared" si="9"/>
        <v>26</v>
      </c>
      <c r="J172" s="36">
        <f t="shared" si="9"/>
        <v>55</v>
      </c>
      <c r="K172" s="36">
        <f t="shared" si="9"/>
        <v>6</v>
      </c>
      <c r="L172" s="36">
        <f t="shared" si="9"/>
        <v>41</v>
      </c>
      <c r="M172" s="36">
        <f t="shared" si="9"/>
        <v>56</v>
      </c>
      <c r="N172" s="36">
        <f t="shared" si="9"/>
        <v>12</v>
      </c>
      <c r="O172" s="36">
        <f t="shared" si="9"/>
        <v>39</v>
      </c>
      <c r="P172" s="37">
        <f t="shared" si="9"/>
        <v>3</v>
      </c>
      <c r="Q172" s="38">
        <f t="shared" si="9"/>
        <v>41</v>
      </c>
      <c r="R172" s="69">
        <f t="shared" si="9"/>
        <v>36</v>
      </c>
    </row>
    <row r="173" spans="2:18" x14ac:dyDescent="0.15">
      <c r="B173" s="4" t="s">
        <v>82</v>
      </c>
      <c r="C173" s="57" t="s">
        <v>83</v>
      </c>
      <c r="D173" s="48">
        <f t="shared" ref="D173:R188" si="10">+RANK(D105,D$72:D$134)</f>
        <v>44</v>
      </c>
      <c r="E173" s="5">
        <f t="shared" si="10"/>
        <v>25</v>
      </c>
      <c r="F173" s="5">
        <f t="shared" si="10"/>
        <v>47</v>
      </c>
      <c r="G173" s="5">
        <f t="shared" si="10"/>
        <v>37</v>
      </c>
      <c r="H173" s="5">
        <f t="shared" si="10"/>
        <v>25</v>
      </c>
      <c r="I173" s="5">
        <f t="shared" si="10"/>
        <v>39</v>
      </c>
      <c r="J173" s="5">
        <f t="shared" si="10"/>
        <v>60</v>
      </c>
      <c r="K173" s="5">
        <f t="shared" si="10"/>
        <v>51</v>
      </c>
      <c r="L173" s="5">
        <f t="shared" si="10"/>
        <v>45</v>
      </c>
      <c r="M173" s="5">
        <f t="shared" si="10"/>
        <v>52</v>
      </c>
      <c r="N173" s="5">
        <f t="shared" si="10"/>
        <v>12</v>
      </c>
      <c r="O173" s="5">
        <f t="shared" si="10"/>
        <v>33</v>
      </c>
      <c r="P173" s="12">
        <f t="shared" si="10"/>
        <v>3</v>
      </c>
      <c r="Q173" s="15">
        <f t="shared" si="10"/>
        <v>56</v>
      </c>
      <c r="R173" s="66">
        <f t="shared" si="10"/>
        <v>22</v>
      </c>
    </row>
    <row r="174" spans="2:18" x14ac:dyDescent="0.15">
      <c r="B174" s="4" t="s">
        <v>84</v>
      </c>
      <c r="C174" s="57" t="s">
        <v>85</v>
      </c>
      <c r="D174" s="48">
        <f t="shared" si="10"/>
        <v>27</v>
      </c>
      <c r="E174" s="5">
        <f t="shared" si="10"/>
        <v>54</v>
      </c>
      <c r="F174" s="5">
        <f t="shared" si="10"/>
        <v>23</v>
      </c>
      <c r="G174" s="5">
        <f t="shared" si="10"/>
        <v>40</v>
      </c>
      <c r="H174" s="5">
        <f t="shared" si="10"/>
        <v>27</v>
      </c>
      <c r="I174" s="5">
        <f t="shared" si="10"/>
        <v>32</v>
      </c>
      <c r="J174" s="5">
        <f t="shared" si="10"/>
        <v>24</v>
      </c>
      <c r="K174" s="5">
        <f t="shared" si="10"/>
        <v>5</v>
      </c>
      <c r="L174" s="5">
        <f t="shared" si="10"/>
        <v>16</v>
      </c>
      <c r="M174" s="5">
        <f t="shared" si="10"/>
        <v>23</v>
      </c>
      <c r="N174" s="5">
        <f t="shared" si="10"/>
        <v>12</v>
      </c>
      <c r="O174" s="5">
        <f t="shared" si="10"/>
        <v>49</v>
      </c>
      <c r="P174" s="12">
        <f t="shared" si="10"/>
        <v>3</v>
      </c>
      <c r="Q174" s="15">
        <f t="shared" si="10"/>
        <v>28</v>
      </c>
      <c r="R174" s="66">
        <f t="shared" si="10"/>
        <v>40</v>
      </c>
    </row>
    <row r="175" spans="2:18" x14ac:dyDescent="0.15">
      <c r="B175" s="35" t="s">
        <v>86</v>
      </c>
      <c r="C175" s="60" t="s">
        <v>87</v>
      </c>
      <c r="D175" s="51">
        <f t="shared" si="10"/>
        <v>39</v>
      </c>
      <c r="E175" s="36">
        <f t="shared" si="10"/>
        <v>29</v>
      </c>
      <c r="F175" s="36">
        <f t="shared" si="10"/>
        <v>36</v>
      </c>
      <c r="G175" s="36">
        <f t="shared" si="10"/>
        <v>56</v>
      </c>
      <c r="H175" s="36">
        <f t="shared" si="10"/>
        <v>48</v>
      </c>
      <c r="I175" s="36">
        <f t="shared" si="10"/>
        <v>41</v>
      </c>
      <c r="J175" s="36">
        <f t="shared" si="10"/>
        <v>17</v>
      </c>
      <c r="K175" s="36">
        <f t="shared" si="10"/>
        <v>44</v>
      </c>
      <c r="L175" s="36">
        <f t="shared" si="10"/>
        <v>36</v>
      </c>
      <c r="M175" s="36">
        <f t="shared" si="10"/>
        <v>46</v>
      </c>
      <c r="N175" s="36">
        <f t="shared" si="10"/>
        <v>12</v>
      </c>
      <c r="O175" s="36">
        <f t="shared" si="10"/>
        <v>41</v>
      </c>
      <c r="P175" s="37">
        <f t="shared" si="10"/>
        <v>3</v>
      </c>
      <c r="Q175" s="38">
        <f t="shared" si="10"/>
        <v>47</v>
      </c>
      <c r="R175" s="69">
        <f t="shared" si="10"/>
        <v>33</v>
      </c>
    </row>
    <row r="176" spans="2:18" x14ac:dyDescent="0.15">
      <c r="B176" s="35" t="s">
        <v>88</v>
      </c>
      <c r="C176" s="60" t="s">
        <v>89</v>
      </c>
      <c r="D176" s="51">
        <f t="shared" si="10"/>
        <v>25</v>
      </c>
      <c r="E176" s="36">
        <f t="shared" si="10"/>
        <v>24</v>
      </c>
      <c r="F176" s="36">
        <f t="shared" si="10"/>
        <v>24</v>
      </c>
      <c r="G176" s="36">
        <f t="shared" si="10"/>
        <v>26</v>
      </c>
      <c r="H176" s="36">
        <f t="shared" si="10"/>
        <v>33</v>
      </c>
      <c r="I176" s="36">
        <f t="shared" si="10"/>
        <v>38</v>
      </c>
      <c r="J176" s="36">
        <f t="shared" si="10"/>
        <v>22</v>
      </c>
      <c r="K176" s="36">
        <f t="shared" si="10"/>
        <v>17</v>
      </c>
      <c r="L176" s="36">
        <f t="shared" si="10"/>
        <v>29</v>
      </c>
      <c r="M176" s="36">
        <f t="shared" si="10"/>
        <v>53</v>
      </c>
      <c r="N176" s="36">
        <f t="shared" si="10"/>
        <v>12</v>
      </c>
      <c r="O176" s="36">
        <f t="shared" si="10"/>
        <v>52</v>
      </c>
      <c r="P176" s="37">
        <f t="shared" si="10"/>
        <v>3</v>
      </c>
      <c r="Q176" s="38">
        <f t="shared" si="10"/>
        <v>32</v>
      </c>
      <c r="R176" s="69">
        <f t="shared" si="10"/>
        <v>37</v>
      </c>
    </row>
    <row r="177" spans="2:18" x14ac:dyDescent="0.15">
      <c r="B177" s="4" t="s">
        <v>90</v>
      </c>
      <c r="C177" s="57" t="s">
        <v>91</v>
      </c>
      <c r="D177" s="48">
        <f t="shared" si="10"/>
        <v>32</v>
      </c>
      <c r="E177" s="5">
        <f t="shared" si="10"/>
        <v>8</v>
      </c>
      <c r="F177" s="5">
        <f t="shared" si="10"/>
        <v>32</v>
      </c>
      <c r="G177" s="5">
        <f t="shared" si="10"/>
        <v>51</v>
      </c>
      <c r="H177" s="5">
        <f t="shared" si="10"/>
        <v>21</v>
      </c>
      <c r="I177" s="5">
        <f t="shared" si="10"/>
        <v>25</v>
      </c>
      <c r="J177" s="5">
        <f t="shared" si="10"/>
        <v>52</v>
      </c>
      <c r="K177" s="5">
        <f t="shared" si="10"/>
        <v>57</v>
      </c>
      <c r="L177" s="5">
        <f t="shared" si="10"/>
        <v>27</v>
      </c>
      <c r="M177" s="5">
        <f t="shared" si="10"/>
        <v>2</v>
      </c>
      <c r="N177" s="5">
        <f t="shared" si="10"/>
        <v>12</v>
      </c>
      <c r="O177" s="5">
        <f t="shared" si="10"/>
        <v>46</v>
      </c>
      <c r="P177" s="12">
        <f t="shared" si="10"/>
        <v>3</v>
      </c>
      <c r="Q177" s="15">
        <f t="shared" si="10"/>
        <v>14</v>
      </c>
      <c r="R177" s="66">
        <f t="shared" si="10"/>
        <v>32</v>
      </c>
    </row>
    <row r="178" spans="2:18" x14ac:dyDescent="0.15">
      <c r="B178" s="4">
        <v>39</v>
      </c>
      <c r="C178" s="57" t="s">
        <v>92</v>
      </c>
      <c r="D178" s="48">
        <f t="shared" si="10"/>
        <v>48</v>
      </c>
      <c r="E178" s="5">
        <f t="shared" si="10"/>
        <v>59</v>
      </c>
      <c r="F178" s="5">
        <f t="shared" si="10"/>
        <v>4</v>
      </c>
      <c r="G178" s="5">
        <f t="shared" si="10"/>
        <v>14</v>
      </c>
      <c r="H178" s="5">
        <f t="shared" si="10"/>
        <v>45</v>
      </c>
      <c r="I178" s="5">
        <f t="shared" si="10"/>
        <v>60</v>
      </c>
      <c r="J178" s="5">
        <f t="shared" si="10"/>
        <v>58</v>
      </c>
      <c r="K178" s="5">
        <f t="shared" si="10"/>
        <v>23</v>
      </c>
      <c r="L178" s="5">
        <f t="shared" si="10"/>
        <v>53</v>
      </c>
      <c r="M178" s="5">
        <f t="shared" si="10"/>
        <v>18</v>
      </c>
      <c r="N178" s="5">
        <f t="shared" si="10"/>
        <v>3</v>
      </c>
      <c r="O178" s="5">
        <f t="shared" si="10"/>
        <v>22</v>
      </c>
      <c r="P178" s="12">
        <f t="shared" si="10"/>
        <v>3</v>
      </c>
      <c r="Q178" s="15">
        <f t="shared" si="10"/>
        <v>21</v>
      </c>
      <c r="R178" s="66">
        <f t="shared" si="10"/>
        <v>19</v>
      </c>
    </row>
    <row r="179" spans="2:18" x14ac:dyDescent="0.15">
      <c r="B179" s="6">
        <v>40</v>
      </c>
      <c r="C179" s="61" t="s">
        <v>93</v>
      </c>
      <c r="D179" s="52">
        <f t="shared" si="10"/>
        <v>29</v>
      </c>
      <c r="E179" s="7">
        <f t="shared" si="10"/>
        <v>43</v>
      </c>
      <c r="F179" s="7">
        <f t="shared" si="10"/>
        <v>59</v>
      </c>
      <c r="G179" s="7">
        <f t="shared" si="10"/>
        <v>58</v>
      </c>
      <c r="H179" s="7">
        <f t="shared" si="10"/>
        <v>7</v>
      </c>
      <c r="I179" s="7">
        <f t="shared" si="10"/>
        <v>30</v>
      </c>
      <c r="J179" s="7">
        <f t="shared" si="10"/>
        <v>27</v>
      </c>
      <c r="K179" s="7">
        <f t="shared" si="10"/>
        <v>43</v>
      </c>
      <c r="L179" s="7">
        <f t="shared" si="10"/>
        <v>40</v>
      </c>
      <c r="M179" s="7">
        <f t="shared" si="10"/>
        <v>13</v>
      </c>
      <c r="N179" s="7">
        <f t="shared" si="10"/>
        <v>12</v>
      </c>
      <c r="O179" s="7">
        <f t="shared" si="10"/>
        <v>40</v>
      </c>
      <c r="P179" s="26">
        <f t="shared" si="10"/>
        <v>3</v>
      </c>
      <c r="Q179" s="27">
        <f t="shared" si="10"/>
        <v>58</v>
      </c>
      <c r="R179" s="70">
        <f t="shared" si="10"/>
        <v>39</v>
      </c>
    </row>
    <row r="180" spans="2:18" x14ac:dyDescent="0.15">
      <c r="B180" s="22">
        <v>41</v>
      </c>
      <c r="C180" s="56" t="s">
        <v>94</v>
      </c>
      <c r="D180" s="47">
        <f t="shared" si="10"/>
        <v>40</v>
      </c>
      <c r="E180" s="23">
        <f t="shared" si="10"/>
        <v>34</v>
      </c>
      <c r="F180" s="23">
        <f t="shared" si="10"/>
        <v>61</v>
      </c>
      <c r="G180" s="23">
        <f t="shared" si="10"/>
        <v>39</v>
      </c>
      <c r="H180" s="23">
        <f t="shared" si="10"/>
        <v>43</v>
      </c>
      <c r="I180" s="23">
        <f t="shared" si="10"/>
        <v>44</v>
      </c>
      <c r="J180" s="23">
        <f t="shared" si="10"/>
        <v>46</v>
      </c>
      <c r="K180" s="23">
        <f t="shared" si="10"/>
        <v>62</v>
      </c>
      <c r="L180" s="23">
        <f t="shared" si="10"/>
        <v>50</v>
      </c>
      <c r="M180" s="23">
        <f t="shared" si="10"/>
        <v>62</v>
      </c>
      <c r="N180" s="23">
        <f t="shared" si="10"/>
        <v>12</v>
      </c>
      <c r="O180" s="23">
        <f t="shared" si="10"/>
        <v>43</v>
      </c>
      <c r="P180" s="24">
        <f t="shared" si="10"/>
        <v>3</v>
      </c>
      <c r="Q180" s="25">
        <f t="shared" si="10"/>
        <v>63</v>
      </c>
      <c r="R180" s="65">
        <f t="shared" si="10"/>
        <v>42</v>
      </c>
    </row>
    <row r="181" spans="2:18" x14ac:dyDescent="0.15">
      <c r="B181" s="4">
        <v>42</v>
      </c>
      <c r="C181" s="57" t="s">
        <v>95</v>
      </c>
      <c r="D181" s="48">
        <f t="shared" si="10"/>
        <v>22</v>
      </c>
      <c r="E181" s="5">
        <f t="shared" si="10"/>
        <v>15</v>
      </c>
      <c r="F181" s="5">
        <f t="shared" si="10"/>
        <v>48</v>
      </c>
      <c r="G181" s="5">
        <f t="shared" si="10"/>
        <v>42</v>
      </c>
      <c r="H181" s="5">
        <f t="shared" si="10"/>
        <v>53</v>
      </c>
      <c r="I181" s="5">
        <f t="shared" si="10"/>
        <v>37</v>
      </c>
      <c r="J181" s="5">
        <f t="shared" si="10"/>
        <v>50</v>
      </c>
      <c r="K181" s="5">
        <f t="shared" si="10"/>
        <v>19</v>
      </c>
      <c r="L181" s="5">
        <f t="shared" si="10"/>
        <v>24</v>
      </c>
      <c r="M181" s="5">
        <f t="shared" si="10"/>
        <v>39</v>
      </c>
      <c r="N181" s="5">
        <f t="shared" si="10"/>
        <v>12</v>
      </c>
      <c r="O181" s="5">
        <f t="shared" si="10"/>
        <v>12</v>
      </c>
      <c r="P181" s="12">
        <f t="shared" si="10"/>
        <v>3</v>
      </c>
      <c r="Q181" s="15">
        <f t="shared" si="10"/>
        <v>27</v>
      </c>
      <c r="R181" s="66">
        <f t="shared" si="10"/>
        <v>43</v>
      </c>
    </row>
    <row r="182" spans="2:18" x14ac:dyDescent="0.15">
      <c r="B182" s="4">
        <v>43</v>
      </c>
      <c r="C182" s="57" t="s">
        <v>96</v>
      </c>
      <c r="D182" s="48">
        <f t="shared" si="10"/>
        <v>24</v>
      </c>
      <c r="E182" s="5">
        <f t="shared" si="10"/>
        <v>28</v>
      </c>
      <c r="F182" s="5">
        <f t="shared" si="10"/>
        <v>54</v>
      </c>
      <c r="G182" s="5">
        <f t="shared" si="10"/>
        <v>47</v>
      </c>
      <c r="H182" s="5">
        <f t="shared" si="10"/>
        <v>13</v>
      </c>
      <c r="I182" s="5">
        <f t="shared" si="10"/>
        <v>22</v>
      </c>
      <c r="J182" s="5">
        <f t="shared" si="10"/>
        <v>45</v>
      </c>
      <c r="K182" s="5">
        <f t="shared" si="10"/>
        <v>54</v>
      </c>
      <c r="L182" s="5">
        <f t="shared" si="10"/>
        <v>20</v>
      </c>
      <c r="M182" s="5">
        <f t="shared" si="10"/>
        <v>37</v>
      </c>
      <c r="N182" s="5">
        <f t="shared" si="10"/>
        <v>12</v>
      </c>
      <c r="O182" s="5">
        <f t="shared" si="10"/>
        <v>37</v>
      </c>
      <c r="P182" s="12">
        <f t="shared" si="10"/>
        <v>3</v>
      </c>
      <c r="Q182" s="15">
        <f t="shared" si="10"/>
        <v>55</v>
      </c>
      <c r="R182" s="66">
        <f t="shared" si="10"/>
        <v>44</v>
      </c>
    </row>
    <row r="183" spans="2:18" x14ac:dyDescent="0.15">
      <c r="B183" s="4">
        <v>44</v>
      </c>
      <c r="C183" s="57" t="s">
        <v>97</v>
      </c>
      <c r="D183" s="48">
        <f t="shared" si="10"/>
        <v>9</v>
      </c>
      <c r="E183" s="5">
        <f t="shared" si="10"/>
        <v>22</v>
      </c>
      <c r="F183" s="5">
        <f t="shared" si="10"/>
        <v>51</v>
      </c>
      <c r="G183" s="5">
        <f t="shared" si="10"/>
        <v>20</v>
      </c>
      <c r="H183" s="5">
        <f t="shared" si="10"/>
        <v>14</v>
      </c>
      <c r="I183" s="5">
        <f t="shared" si="10"/>
        <v>8</v>
      </c>
      <c r="J183" s="5">
        <f t="shared" si="10"/>
        <v>16</v>
      </c>
      <c r="K183" s="5">
        <f t="shared" si="10"/>
        <v>15</v>
      </c>
      <c r="L183" s="5">
        <f t="shared" si="10"/>
        <v>8</v>
      </c>
      <c r="M183" s="5">
        <f t="shared" si="10"/>
        <v>58</v>
      </c>
      <c r="N183" s="5">
        <f t="shared" si="10"/>
        <v>12</v>
      </c>
      <c r="O183" s="5">
        <f t="shared" si="10"/>
        <v>60</v>
      </c>
      <c r="P183" s="12">
        <f t="shared" si="10"/>
        <v>3</v>
      </c>
      <c r="Q183" s="15">
        <f t="shared" si="10"/>
        <v>31</v>
      </c>
      <c r="R183" s="66">
        <f t="shared" si="10"/>
        <v>57</v>
      </c>
    </row>
    <row r="184" spans="2:18" x14ac:dyDescent="0.15">
      <c r="B184" s="4">
        <v>45</v>
      </c>
      <c r="C184" s="57" t="s">
        <v>98</v>
      </c>
      <c r="D184" s="48">
        <f t="shared" si="10"/>
        <v>13</v>
      </c>
      <c r="E184" s="5">
        <f t="shared" si="10"/>
        <v>38</v>
      </c>
      <c r="F184" s="5">
        <f t="shared" si="10"/>
        <v>50</v>
      </c>
      <c r="G184" s="5">
        <f t="shared" si="10"/>
        <v>17</v>
      </c>
      <c r="H184" s="5">
        <f t="shared" si="10"/>
        <v>58</v>
      </c>
      <c r="I184" s="5">
        <f t="shared" si="10"/>
        <v>5</v>
      </c>
      <c r="J184" s="5">
        <f t="shared" si="10"/>
        <v>57</v>
      </c>
      <c r="K184" s="5">
        <f t="shared" si="10"/>
        <v>61</v>
      </c>
      <c r="L184" s="5">
        <f t="shared" si="10"/>
        <v>23</v>
      </c>
      <c r="M184" s="5">
        <f t="shared" si="10"/>
        <v>14</v>
      </c>
      <c r="N184" s="5">
        <f t="shared" si="10"/>
        <v>5</v>
      </c>
      <c r="O184" s="5">
        <f t="shared" si="10"/>
        <v>13</v>
      </c>
      <c r="P184" s="12">
        <f t="shared" si="10"/>
        <v>3</v>
      </c>
      <c r="Q184" s="15">
        <f t="shared" si="10"/>
        <v>36</v>
      </c>
      <c r="R184" s="66">
        <f t="shared" si="10"/>
        <v>52</v>
      </c>
    </row>
    <row r="185" spans="2:18" x14ac:dyDescent="0.15">
      <c r="B185" s="4">
        <v>46</v>
      </c>
      <c r="C185" s="57" t="s">
        <v>99</v>
      </c>
      <c r="D185" s="48">
        <f t="shared" si="10"/>
        <v>10</v>
      </c>
      <c r="E185" s="5">
        <f t="shared" si="10"/>
        <v>18</v>
      </c>
      <c r="F185" s="5">
        <f t="shared" si="10"/>
        <v>56</v>
      </c>
      <c r="G185" s="5">
        <f t="shared" si="10"/>
        <v>11</v>
      </c>
      <c r="H185" s="5">
        <f t="shared" si="10"/>
        <v>24</v>
      </c>
      <c r="I185" s="5">
        <f t="shared" si="10"/>
        <v>10</v>
      </c>
      <c r="J185" s="5">
        <f t="shared" si="10"/>
        <v>3</v>
      </c>
      <c r="K185" s="5">
        <f t="shared" si="10"/>
        <v>24</v>
      </c>
      <c r="L185" s="5">
        <f t="shared" si="10"/>
        <v>15</v>
      </c>
      <c r="M185" s="5">
        <f t="shared" si="10"/>
        <v>48</v>
      </c>
      <c r="N185" s="5">
        <f t="shared" si="10"/>
        <v>6</v>
      </c>
      <c r="O185" s="5">
        <f t="shared" si="10"/>
        <v>10</v>
      </c>
      <c r="P185" s="12">
        <f t="shared" si="10"/>
        <v>3</v>
      </c>
      <c r="Q185" s="15">
        <f t="shared" si="10"/>
        <v>16</v>
      </c>
      <c r="R185" s="66">
        <f t="shared" si="10"/>
        <v>53</v>
      </c>
    </row>
    <row r="186" spans="2:18" x14ac:dyDescent="0.15">
      <c r="B186" s="4">
        <v>47</v>
      </c>
      <c r="C186" s="57" t="s">
        <v>100</v>
      </c>
      <c r="D186" s="48">
        <f t="shared" si="10"/>
        <v>16</v>
      </c>
      <c r="E186" s="5">
        <f t="shared" si="10"/>
        <v>42</v>
      </c>
      <c r="F186" s="5">
        <f t="shared" si="10"/>
        <v>44</v>
      </c>
      <c r="G186" s="5">
        <f t="shared" si="10"/>
        <v>29</v>
      </c>
      <c r="H186" s="5">
        <f t="shared" si="10"/>
        <v>52</v>
      </c>
      <c r="I186" s="5">
        <f t="shared" si="10"/>
        <v>20</v>
      </c>
      <c r="J186" s="5">
        <f t="shared" si="10"/>
        <v>14</v>
      </c>
      <c r="K186" s="5">
        <f t="shared" si="10"/>
        <v>56</v>
      </c>
      <c r="L186" s="5">
        <f t="shared" si="10"/>
        <v>21</v>
      </c>
      <c r="M186" s="5">
        <f t="shared" si="10"/>
        <v>55</v>
      </c>
      <c r="N186" s="5">
        <f t="shared" si="10"/>
        <v>12</v>
      </c>
      <c r="O186" s="5">
        <f t="shared" si="10"/>
        <v>26</v>
      </c>
      <c r="P186" s="12">
        <f t="shared" si="10"/>
        <v>3</v>
      </c>
      <c r="Q186" s="15">
        <f t="shared" si="10"/>
        <v>45</v>
      </c>
      <c r="R186" s="66">
        <f t="shared" si="10"/>
        <v>48</v>
      </c>
    </row>
    <row r="187" spans="2:18" x14ac:dyDescent="0.15">
      <c r="B187" s="4">
        <v>48</v>
      </c>
      <c r="C187" s="57" t="s">
        <v>101</v>
      </c>
      <c r="D187" s="48">
        <f t="shared" si="10"/>
        <v>14</v>
      </c>
      <c r="E187" s="5">
        <f t="shared" si="10"/>
        <v>31</v>
      </c>
      <c r="F187" s="5">
        <f t="shared" si="10"/>
        <v>60</v>
      </c>
      <c r="G187" s="5">
        <f t="shared" si="10"/>
        <v>12</v>
      </c>
      <c r="H187" s="5">
        <f t="shared" si="10"/>
        <v>55</v>
      </c>
      <c r="I187" s="5">
        <f t="shared" si="10"/>
        <v>9</v>
      </c>
      <c r="J187" s="5">
        <f t="shared" si="10"/>
        <v>53</v>
      </c>
      <c r="K187" s="5">
        <f t="shared" si="10"/>
        <v>28</v>
      </c>
      <c r="L187" s="5">
        <f t="shared" si="10"/>
        <v>5</v>
      </c>
      <c r="M187" s="5">
        <f t="shared" si="10"/>
        <v>17</v>
      </c>
      <c r="N187" s="5">
        <f t="shared" si="10"/>
        <v>12</v>
      </c>
      <c r="O187" s="5">
        <f t="shared" si="10"/>
        <v>32</v>
      </c>
      <c r="P187" s="12">
        <f t="shared" si="10"/>
        <v>3</v>
      </c>
      <c r="Q187" s="15">
        <f t="shared" si="10"/>
        <v>33</v>
      </c>
      <c r="R187" s="66">
        <f t="shared" si="10"/>
        <v>50</v>
      </c>
    </row>
    <row r="188" spans="2:18" x14ac:dyDescent="0.15">
      <c r="B188" s="4">
        <v>49</v>
      </c>
      <c r="C188" s="57" t="s">
        <v>102</v>
      </c>
      <c r="D188" s="48">
        <f t="shared" si="10"/>
        <v>12</v>
      </c>
      <c r="E188" s="5">
        <f t="shared" si="10"/>
        <v>12</v>
      </c>
      <c r="F188" s="5">
        <f t="shared" si="10"/>
        <v>62</v>
      </c>
      <c r="G188" s="5">
        <f t="shared" si="10"/>
        <v>34</v>
      </c>
      <c r="H188" s="5">
        <f t="shared" si="10"/>
        <v>44</v>
      </c>
      <c r="I188" s="5">
        <f t="shared" si="10"/>
        <v>3</v>
      </c>
      <c r="J188" s="5">
        <f t="shared" si="10"/>
        <v>6</v>
      </c>
      <c r="K188" s="5">
        <f t="shared" si="10"/>
        <v>47</v>
      </c>
      <c r="L188" s="5">
        <f t="shared" si="10"/>
        <v>17</v>
      </c>
      <c r="M188" s="5">
        <f t="shared" si="10"/>
        <v>15</v>
      </c>
      <c r="N188" s="5">
        <f t="shared" si="10"/>
        <v>12</v>
      </c>
      <c r="O188" s="5">
        <f t="shared" si="10"/>
        <v>23</v>
      </c>
      <c r="P188" s="12">
        <f t="shared" si="10"/>
        <v>3</v>
      </c>
      <c r="Q188" s="15">
        <f t="shared" si="10"/>
        <v>18</v>
      </c>
      <c r="R188" s="66">
        <f t="shared" si="10"/>
        <v>51</v>
      </c>
    </row>
    <row r="189" spans="2:18" x14ac:dyDescent="0.15">
      <c r="B189" s="4">
        <v>50</v>
      </c>
      <c r="C189" s="57" t="s">
        <v>103</v>
      </c>
      <c r="D189" s="48">
        <f t="shared" ref="D189:R202" si="11">+RANK(D121,D$72:D$134)</f>
        <v>11</v>
      </c>
      <c r="E189" s="5">
        <f t="shared" si="11"/>
        <v>2</v>
      </c>
      <c r="F189" s="5">
        <f t="shared" si="11"/>
        <v>57</v>
      </c>
      <c r="G189" s="5">
        <f t="shared" si="11"/>
        <v>22</v>
      </c>
      <c r="H189" s="5">
        <f t="shared" si="11"/>
        <v>47</v>
      </c>
      <c r="I189" s="5">
        <f t="shared" si="11"/>
        <v>17</v>
      </c>
      <c r="J189" s="5">
        <f t="shared" si="11"/>
        <v>25</v>
      </c>
      <c r="K189" s="5">
        <f t="shared" si="11"/>
        <v>35</v>
      </c>
      <c r="L189" s="5">
        <f t="shared" si="11"/>
        <v>12</v>
      </c>
      <c r="M189" s="5">
        <f t="shared" si="11"/>
        <v>5</v>
      </c>
      <c r="N189" s="5">
        <f t="shared" si="11"/>
        <v>12</v>
      </c>
      <c r="O189" s="5">
        <f t="shared" si="11"/>
        <v>8</v>
      </c>
      <c r="P189" s="12">
        <f t="shared" si="11"/>
        <v>3</v>
      </c>
      <c r="Q189" s="15">
        <f t="shared" si="11"/>
        <v>6</v>
      </c>
      <c r="R189" s="66">
        <f t="shared" si="11"/>
        <v>54</v>
      </c>
    </row>
    <row r="190" spans="2:18" x14ac:dyDescent="0.15">
      <c r="B190" s="4">
        <v>51</v>
      </c>
      <c r="C190" s="57" t="s">
        <v>104</v>
      </c>
      <c r="D190" s="48">
        <f t="shared" si="11"/>
        <v>6</v>
      </c>
      <c r="E190" s="5">
        <f t="shared" si="11"/>
        <v>4</v>
      </c>
      <c r="F190" s="5">
        <f t="shared" si="11"/>
        <v>34</v>
      </c>
      <c r="G190" s="5">
        <f t="shared" si="11"/>
        <v>4</v>
      </c>
      <c r="H190" s="5">
        <f t="shared" si="11"/>
        <v>37</v>
      </c>
      <c r="I190" s="5">
        <f t="shared" si="11"/>
        <v>14</v>
      </c>
      <c r="J190" s="5">
        <f t="shared" si="11"/>
        <v>4</v>
      </c>
      <c r="K190" s="5">
        <f t="shared" si="11"/>
        <v>45</v>
      </c>
      <c r="L190" s="5">
        <f t="shared" si="11"/>
        <v>4</v>
      </c>
      <c r="M190" s="5">
        <f t="shared" si="11"/>
        <v>4</v>
      </c>
      <c r="N190" s="5">
        <f t="shared" si="11"/>
        <v>1</v>
      </c>
      <c r="O190" s="5">
        <f t="shared" si="11"/>
        <v>3</v>
      </c>
      <c r="P190" s="12">
        <f t="shared" si="11"/>
        <v>3</v>
      </c>
      <c r="Q190" s="15">
        <f t="shared" si="11"/>
        <v>3</v>
      </c>
      <c r="R190" s="66">
        <f t="shared" si="11"/>
        <v>58</v>
      </c>
    </row>
    <row r="191" spans="2:18" x14ac:dyDescent="0.15">
      <c r="B191" s="4">
        <v>52</v>
      </c>
      <c r="C191" s="57" t="s">
        <v>105</v>
      </c>
      <c r="D191" s="48">
        <f t="shared" si="11"/>
        <v>3</v>
      </c>
      <c r="E191" s="5">
        <f t="shared" si="11"/>
        <v>10</v>
      </c>
      <c r="F191" s="5">
        <f t="shared" si="11"/>
        <v>52</v>
      </c>
      <c r="G191" s="5">
        <f t="shared" si="11"/>
        <v>27</v>
      </c>
      <c r="H191" s="5">
        <f t="shared" si="11"/>
        <v>54</v>
      </c>
      <c r="I191" s="5">
        <f t="shared" si="11"/>
        <v>13</v>
      </c>
      <c r="J191" s="5">
        <f t="shared" si="11"/>
        <v>12</v>
      </c>
      <c r="K191" s="5">
        <f t="shared" si="11"/>
        <v>8</v>
      </c>
      <c r="L191" s="5">
        <f t="shared" si="11"/>
        <v>11</v>
      </c>
      <c r="M191" s="5">
        <f t="shared" si="11"/>
        <v>11</v>
      </c>
      <c r="N191" s="5">
        <f t="shared" si="11"/>
        <v>12</v>
      </c>
      <c r="O191" s="5">
        <f t="shared" si="11"/>
        <v>14</v>
      </c>
      <c r="P191" s="12">
        <f t="shared" si="11"/>
        <v>3</v>
      </c>
      <c r="Q191" s="15">
        <f t="shared" si="11"/>
        <v>12</v>
      </c>
      <c r="R191" s="66">
        <f t="shared" si="11"/>
        <v>61</v>
      </c>
    </row>
    <row r="192" spans="2:18" x14ac:dyDescent="0.15">
      <c r="B192" s="4">
        <v>53</v>
      </c>
      <c r="C192" s="57" t="s">
        <v>106</v>
      </c>
      <c r="D192" s="48">
        <f t="shared" si="11"/>
        <v>5</v>
      </c>
      <c r="E192" s="5">
        <f t="shared" si="11"/>
        <v>13</v>
      </c>
      <c r="F192" s="5">
        <f t="shared" si="11"/>
        <v>26</v>
      </c>
      <c r="G192" s="5">
        <f t="shared" si="11"/>
        <v>10</v>
      </c>
      <c r="H192" s="5">
        <f t="shared" si="11"/>
        <v>2</v>
      </c>
      <c r="I192" s="5">
        <f t="shared" si="11"/>
        <v>16</v>
      </c>
      <c r="J192" s="5">
        <f t="shared" si="11"/>
        <v>18</v>
      </c>
      <c r="K192" s="5">
        <f t="shared" si="11"/>
        <v>9</v>
      </c>
      <c r="L192" s="5">
        <f t="shared" si="11"/>
        <v>7</v>
      </c>
      <c r="M192" s="5">
        <f t="shared" si="11"/>
        <v>19</v>
      </c>
      <c r="N192" s="5">
        <f t="shared" si="11"/>
        <v>2</v>
      </c>
      <c r="O192" s="5">
        <f t="shared" si="11"/>
        <v>17</v>
      </c>
      <c r="P192" s="12">
        <f t="shared" si="11"/>
        <v>3</v>
      </c>
      <c r="Q192" s="15">
        <f t="shared" si="11"/>
        <v>10</v>
      </c>
      <c r="R192" s="66">
        <f t="shared" si="11"/>
        <v>60</v>
      </c>
    </row>
    <row r="193" spans="2:18" x14ac:dyDescent="0.15">
      <c r="B193" s="4">
        <v>54</v>
      </c>
      <c r="C193" s="57" t="s">
        <v>107</v>
      </c>
      <c r="D193" s="48">
        <f t="shared" si="11"/>
        <v>2</v>
      </c>
      <c r="E193" s="5">
        <f t="shared" si="11"/>
        <v>9</v>
      </c>
      <c r="F193" s="5">
        <f t="shared" si="11"/>
        <v>13</v>
      </c>
      <c r="G193" s="5">
        <f t="shared" si="11"/>
        <v>7</v>
      </c>
      <c r="H193" s="5">
        <f t="shared" si="11"/>
        <v>26</v>
      </c>
      <c r="I193" s="5">
        <f t="shared" si="11"/>
        <v>11</v>
      </c>
      <c r="J193" s="5">
        <f t="shared" si="11"/>
        <v>10</v>
      </c>
      <c r="K193" s="5">
        <f t="shared" si="11"/>
        <v>1</v>
      </c>
      <c r="L193" s="5">
        <f t="shared" si="11"/>
        <v>10</v>
      </c>
      <c r="M193" s="5">
        <f t="shared" si="11"/>
        <v>21</v>
      </c>
      <c r="N193" s="5">
        <f t="shared" si="11"/>
        <v>12</v>
      </c>
      <c r="O193" s="5">
        <f t="shared" si="11"/>
        <v>5</v>
      </c>
      <c r="P193" s="12">
        <f t="shared" si="11"/>
        <v>3</v>
      </c>
      <c r="Q193" s="15">
        <f t="shared" si="11"/>
        <v>5</v>
      </c>
      <c r="R193" s="66">
        <f t="shared" si="11"/>
        <v>62</v>
      </c>
    </row>
    <row r="194" spans="2:18" x14ac:dyDescent="0.15">
      <c r="B194" s="4">
        <v>55</v>
      </c>
      <c r="C194" s="57" t="s">
        <v>108</v>
      </c>
      <c r="D194" s="48">
        <f t="shared" si="11"/>
        <v>8</v>
      </c>
      <c r="E194" s="5">
        <f t="shared" si="11"/>
        <v>3</v>
      </c>
      <c r="F194" s="5">
        <f t="shared" si="11"/>
        <v>2</v>
      </c>
      <c r="G194" s="5">
        <f t="shared" si="11"/>
        <v>3</v>
      </c>
      <c r="H194" s="5">
        <f t="shared" si="11"/>
        <v>58</v>
      </c>
      <c r="I194" s="5">
        <f t="shared" si="11"/>
        <v>2</v>
      </c>
      <c r="J194" s="5">
        <f t="shared" si="11"/>
        <v>2</v>
      </c>
      <c r="K194" s="5">
        <f t="shared" si="11"/>
        <v>39</v>
      </c>
      <c r="L194" s="5">
        <f t="shared" si="11"/>
        <v>2</v>
      </c>
      <c r="M194" s="5">
        <f t="shared" si="11"/>
        <v>6</v>
      </c>
      <c r="N194" s="5">
        <f t="shared" si="11"/>
        <v>12</v>
      </c>
      <c r="O194" s="5">
        <f t="shared" si="11"/>
        <v>2</v>
      </c>
      <c r="P194" s="12">
        <f t="shared" si="11"/>
        <v>2</v>
      </c>
      <c r="Q194" s="15">
        <f t="shared" si="11"/>
        <v>2</v>
      </c>
      <c r="R194" s="66">
        <f t="shared" si="11"/>
        <v>56</v>
      </c>
    </row>
    <row r="195" spans="2:18" x14ac:dyDescent="0.15">
      <c r="B195" s="4">
        <v>56</v>
      </c>
      <c r="C195" s="57" t="s">
        <v>109</v>
      </c>
      <c r="D195" s="48">
        <f t="shared" si="11"/>
        <v>1</v>
      </c>
      <c r="E195" s="5">
        <f t="shared" si="11"/>
        <v>1</v>
      </c>
      <c r="F195" s="5">
        <f t="shared" si="11"/>
        <v>7</v>
      </c>
      <c r="G195" s="5">
        <f t="shared" si="11"/>
        <v>2</v>
      </c>
      <c r="H195" s="5">
        <f t="shared" si="11"/>
        <v>58</v>
      </c>
      <c r="I195" s="5">
        <f t="shared" si="11"/>
        <v>4</v>
      </c>
      <c r="J195" s="5">
        <f t="shared" si="11"/>
        <v>1</v>
      </c>
      <c r="K195" s="5">
        <f t="shared" si="11"/>
        <v>3</v>
      </c>
      <c r="L195" s="5">
        <f t="shared" si="11"/>
        <v>1</v>
      </c>
      <c r="M195" s="5">
        <f t="shared" si="11"/>
        <v>3</v>
      </c>
      <c r="N195" s="5">
        <f t="shared" si="11"/>
        <v>12</v>
      </c>
      <c r="O195" s="5">
        <f t="shared" si="11"/>
        <v>7</v>
      </c>
      <c r="P195" s="12">
        <f t="shared" si="11"/>
        <v>3</v>
      </c>
      <c r="Q195" s="15">
        <f t="shared" si="11"/>
        <v>1</v>
      </c>
      <c r="R195" s="66">
        <f t="shared" si="11"/>
        <v>63</v>
      </c>
    </row>
    <row r="196" spans="2:18" x14ac:dyDescent="0.15">
      <c r="B196" s="4">
        <v>57</v>
      </c>
      <c r="C196" s="57" t="s">
        <v>110</v>
      </c>
      <c r="D196" s="48">
        <f t="shared" si="11"/>
        <v>4</v>
      </c>
      <c r="E196" s="5">
        <f t="shared" si="11"/>
        <v>6</v>
      </c>
      <c r="F196" s="5">
        <f t="shared" si="11"/>
        <v>33</v>
      </c>
      <c r="G196" s="5">
        <f t="shared" si="11"/>
        <v>13</v>
      </c>
      <c r="H196" s="5">
        <f t="shared" si="11"/>
        <v>58</v>
      </c>
      <c r="I196" s="5">
        <f t="shared" si="11"/>
        <v>1</v>
      </c>
      <c r="J196" s="5">
        <f t="shared" si="11"/>
        <v>35</v>
      </c>
      <c r="K196" s="5">
        <f t="shared" si="11"/>
        <v>29</v>
      </c>
      <c r="L196" s="5">
        <f t="shared" si="11"/>
        <v>9</v>
      </c>
      <c r="M196" s="5">
        <f t="shared" si="11"/>
        <v>50</v>
      </c>
      <c r="N196" s="5">
        <f t="shared" si="11"/>
        <v>12</v>
      </c>
      <c r="O196" s="5">
        <f t="shared" si="11"/>
        <v>29</v>
      </c>
      <c r="P196" s="12">
        <f t="shared" si="11"/>
        <v>3</v>
      </c>
      <c r="Q196" s="15">
        <f t="shared" si="11"/>
        <v>11</v>
      </c>
      <c r="R196" s="66">
        <f t="shared" si="11"/>
        <v>59</v>
      </c>
    </row>
    <row r="197" spans="2:18" x14ac:dyDescent="0.15">
      <c r="B197" s="4">
        <v>58</v>
      </c>
      <c r="C197" s="57" t="s">
        <v>111</v>
      </c>
      <c r="D197" s="48">
        <f t="shared" si="11"/>
        <v>7</v>
      </c>
      <c r="E197" s="5">
        <f t="shared" si="11"/>
        <v>5</v>
      </c>
      <c r="F197" s="5">
        <f t="shared" si="11"/>
        <v>58</v>
      </c>
      <c r="G197" s="5">
        <f t="shared" si="11"/>
        <v>24</v>
      </c>
      <c r="H197" s="5">
        <f t="shared" si="11"/>
        <v>58</v>
      </c>
      <c r="I197" s="5">
        <f t="shared" si="11"/>
        <v>6</v>
      </c>
      <c r="J197" s="5">
        <f t="shared" si="11"/>
        <v>13</v>
      </c>
      <c r="K197" s="5">
        <f t="shared" si="11"/>
        <v>30</v>
      </c>
      <c r="L197" s="5">
        <f t="shared" si="11"/>
        <v>3</v>
      </c>
      <c r="M197" s="5">
        <f t="shared" si="11"/>
        <v>7</v>
      </c>
      <c r="N197" s="5">
        <f t="shared" si="11"/>
        <v>12</v>
      </c>
      <c r="O197" s="5">
        <f t="shared" si="11"/>
        <v>4</v>
      </c>
      <c r="P197" s="12">
        <f t="shared" si="11"/>
        <v>3</v>
      </c>
      <c r="Q197" s="15">
        <f t="shared" si="11"/>
        <v>7</v>
      </c>
      <c r="R197" s="66">
        <f t="shared" si="11"/>
        <v>55</v>
      </c>
    </row>
    <row r="198" spans="2:18" x14ac:dyDescent="0.15">
      <c r="B198" s="4">
        <v>59</v>
      </c>
      <c r="C198" s="57" t="s">
        <v>112</v>
      </c>
      <c r="D198" s="48">
        <f t="shared" si="11"/>
        <v>26</v>
      </c>
      <c r="E198" s="5">
        <f t="shared" si="11"/>
        <v>36</v>
      </c>
      <c r="F198" s="5">
        <f t="shared" si="11"/>
        <v>38</v>
      </c>
      <c r="G198" s="5">
        <f t="shared" si="11"/>
        <v>60</v>
      </c>
      <c r="H198" s="5">
        <f t="shared" si="11"/>
        <v>57</v>
      </c>
      <c r="I198" s="5">
        <f t="shared" si="11"/>
        <v>21</v>
      </c>
      <c r="J198" s="5">
        <f t="shared" si="11"/>
        <v>48</v>
      </c>
      <c r="K198" s="5">
        <f t="shared" si="11"/>
        <v>59</v>
      </c>
      <c r="L198" s="5">
        <f t="shared" si="11"/>
        <v>26</v>
      </c>
      <c r="M198" s="5">
        <f t="shared" si="11"/>
        <v>16</v>
      </c>
      <c r="N198" s="5">
        <f t="shared" si="11"/>
        <v>12</v>
      </c>
      <c r="O198" s="5">
        <f t="shared" si="11"/>
        <v>34</v>
      </c>
      <c r="P198" s="12">
        <f t="shared" si="11"/>
        <v>3</v>
      </c>
      <c r="Q198" s="15">
        <f t="shared" si="11"/>
        <v>43</v>
      </c>
      <c r="R198" s="66">
        <f t="shared" si="11"/>
        <v>47</v>
      </c>
    </row>
    <row r="199" spans="2:18" x14ac:dyDescent="0.15">
      <c r="B199" s="4">
        <v>60</v>
      </c>
      <c r="C199" s="57" t="s">
        <v>113</v>
      </c>
      <c r="D199" s="48">
        <f t="shared" si="11"/>
        <v>15</v>
      </c>
      <c r="E199" s="5">
        <f t="shared" si="11"/>
        <v>44</v>
      </c>
      <c r="F199" s="5">
        <f t="shared" si="11"/>
        <v>42</v>
      </c>
      <c r="G199" s="5">
        <f t="shared" si="11"/>
        <v>9</v>
      </c>
      <c r="H199" s="5">
        <f t="shared" si="11"/>
        <v>46</v>
      </c>
      <c r="I199" s="5">
        <f t="shared" si="11"/>
        <v>18</v>
      </c>
      <c r="J199" s="5">
        <f t="shared" si="11"/>
        <v>11</v>
      </c>
      <c r="K199" s="5">
        <f t="shared" si="11"/>
        <v>31</v>
      </c>
      <c r="L199" s="5">
        <f t="shared" si="11"/>
        <v>31</v>
      </c>
      <c r="M199" s="5">
        <f t="shared" si="11"/>
        <v>47</v>
      </c>
      <c r="N199" s="5">
        <f t="shared" si="11"/>
        <v>12</v>
      </c>
      <c r="O199" s="5">
        <f t="shared" si="11"/>
        <v>38</v>
      </c>
      <c r="P199" s="12">
        <f t="shared" si="11"/>
        <v>3</v>
      </c>
      <c r="Q199" s="15">
        <f t="shared" si="11"/>
        <v>38</v>
      </c>
      <c r="R199" s="66">
        <f t="shared" si="11"/>
        <v>45</v>
      </c>
    </row>
    <row r="200" spans="2:18" x14ac:dyDescent="0.15">
      <c r="B200" s="4">
        <v>61</v>
      </c>
      <c r="C200" s="57" t="s">
        <v>114</v>
      </c>
      <c r="D200" s="48">
        <f t="shared" si="11"/>
        <v>33</v>
      </c>
      <c r="E200" s="5">
        <f t="shared" si="11"/>
        <v>21</v>
      </c>
      <c r="F200" s="5">
        <f t="shared" si="11"/>
        <v>53</v>
      </c>
      <c r="G200" s="5">
        <f t="shared" si="11"/>
        <v>38</v>
      </c>
      <c r="H200" s="5">
        <f t="shared" si="11"/>
        <v>51</v>
      </c>
      <c r="I200" s="5">
        <f t="shared" si="11"/>
        <v>19</v>
      </c>
      <c r="J200" s="5">
        <f t="shared" si="11"/>
        <v>43</v>
      </c>
      <c r="K200" s="5">
        <f t="shared" si="11"/>
        <v>34</v>
      </c>
      <c r="L200" s="5">
        <f t="shared" si="11"/>
        <v>6</v>
      </c>
      <c r="M200" s="5">
        <f t="shared" si="11"/>
        <v>28</v>
      </c>
      <c r="N200" s="5">
        <f t="shared" si="11"/>
        <v>12</v>
      </c>
      <c r="O200" s="5">
        <f t="shared" si="11"/>
        <v>55</v>
      </c>
      <c r="P200" s="12">
        <f t="shared" si="11"/>
        <v>3</v>
      </c>
      <c r="Q200" s="15">
        <f t="shared" si="11"/>
        <v>42</v>
      </c>
      <c r="R200" s="66">
        <f t="shared" si="11"/>
        <v>46</v>
      </c>
    </row>
    <row r="201" spans="2:18" x14ac:dyDescent="0.15">
      <c r="B201" s="4">
        <v>62</v>
      </c>
      <c r="C201" s="57" t="s">
        <v>115</v>
      </c>
      <c r="D201" s="48">
        <f t="shared" si="11"/>
        <v>38</v>
      </c>
      <c r="E201" s="5">
        <f t="shared" si="11"/>
        <v>60</v>
      </c>
      <c r="F201" s="5">
        <f t="shared" si="11"/>
        <v>63</v>
      </c>
      <c r="G201" s="5">
        <f t="shared" si="11"/>
        <v>18</v>
      </c>
      <c r="H201" s="5">
        <f t="shared" si="11"/>
        <v>9</v>
      </c>
      <c r="I201" s="5">
        <f t="shared" si="11"/>
        <v>33</v>
      </c>
      <c r="J201" s="5">
        <f t="shared" si="11"/>
        <v>28</v>
      </c>
      <c r="K201" s="5">
        <f t="shared" si="11"/>
        <v>52</v>
      </c>
      <c r="L201" s="5">
        <f t="shared" si="11"/>
        <v>19</v>
      </c>
      <c r="M201" s="5">
        <f t="shared" si="11"/>
        <v>26</v>
      </c>
      <c r="N201" s="5">
        <f t="shared" si="11"/>
        <v>12</v>
      </c>
      <c r="O201" s="5">
        <f t="shared" si="11"/>
        <v>53</v>
      </c>
      <c r="P201" s="12">
        <f t="shared" si="11"/>
        <v>3</v>
      </c>
      <c r="Q201" s="15">
        <f t="shared" si="11"/>
        <v>62</v>
      </c>
      <c r="R201" s="66">
        <f t="shared" si="11"/>
        <v>41</v>
      </c>
    </row>
    <row r="202" spans="2:18" x14ac:dyDescent="0.15">
      <c r="B202" s="6">
        <v>63</v>
      </c>
      <c r="C202" s="61" t="s">
        <v>116</v>
      </c>
      <c r="D202" s="52">
        <f t="shared" si="11"/>
        <v>17</v>
      </c>
      <c r="E202" s="7">
        <f t="shared" si="11"/>
        <v>37</v>
      </c>
      <c r="F202" s="7">
        <f t="shared" si="11"/>
        <v>55</v>
      </c>
      <c r="G202" s="7">
        <f t="shared" si="11"/>
        <v>57</v>
      </c>
      <c r="H202" s="7">
        <f t="shared" si="11"/>
        <v>58</v>
      </c>
      <c r="I202" s="7">
        <f t="shared" si="11"/>
        <v>31</v>
      </c>
      <c r="J202" s="7">
        <f t="shared" si="11"/>
        <v>44</v>
      </c>
      <c r="K202" s="7">
        <f t="shared" si="11"/>
        <v>46</v>
      </c>
      <c r="L202" s="7">
        <f t="shared" si="11"/>
        <v>14</v>
      </c>
      <c r="M202" s="7">
        <f t="shared" si="11"/>
        <v>24</v>
      </c>
      <c r="N202" s="7">
        <f t="shared" si="11"/>
        <v>12</v>
      </c>
      <c r="O202" s="7">
        <f t="shared" si="11"/>
        <v>50</v>
      </c>
      <c r="P202" s="26">
        <f t="shared" si="11"/>
        <v>3</v>
      </c>
      <c r="Q202" s="27">
        <f t="shared" si="11"/>
        <v>59</v>
      </c>
      <c r="R202" s="70">
        <f t="shared" si="11"/>
        <v>49</v>
      </c>
    </row>
    <row r="204" spans="2:18" s="43" customFormat="1" ht="13.5" x14ac:dyDescent="0.15">
      <c r="B204" s="44" t="str">
        <f>+B1</f>
        <v>平成２９年度</v>
      </c>
      <c r="D204" s="45" t="s">
        <v>119</v>
      </c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2:18" x14ac:dyDescent="0.15">
      <c r="B205" s="75" t="s">
        <v>123</v>
      </c>
    </row>
    <row r="206" spans="2:18" x14ac:dyDescent="0.15">
      <c r="B206" s="121" t="s">
        <v>1</v>
      </c>
      <c r="C206" s="122"/>
      <c r="D206" s="46" t="s">
        <v>2</v>
      </c>
      <c r="E206" s="28" t="s">
        <v>3</v>
      </c>
      <c r="F206" s="28" t="s">
        <v>4</v>
      </c>
      <c r="G206" s="28" t="s">
        <v>5</v>
      </c>
      <c r="H206" s="28" t="s">
        <v>6</v>
      </c>
      <c r="I206" s="28" t="s">
        <v>7</v>
      </c>
      <c r="J206" s="28" t="s">
        <v>8</v>
      </c>
      <c r="K206" s="28" t="s">
        <v>9</v>
      </c>
      <c r="L206" s="28" t="s">
        <v>10</v>
      </c>
      <c r="M206" s="28" t="s">
        <v>11</v>
      </c>
      <c r="N206" s="28" t="s">
        <v>12</v>
      </c>
      <c r="O206" s="28" t="s">
        <v>13</v>
      </c>
      <c r="P206" s="29" t="s">
        <v>14</v>
      </c>
      <c r="Q206" s="30" t="s">
        <v>15</v>
      </c>
    </row>
    <row r="207" spans="2:18" x14ac:dyDescent="0.15">
      <c r="B207" s="22" t="s">
        <v>16</v>
      </c>
      <c r="C207" s="56" t="s">
        <v>17</v>
      </c>
      <c r="D207" s="76">
        <f>+D4/$Q4</f>
        <v>3.1303668693000155E-3</v>
      </c>
      <c r="E207" s="77">
        <f t="shared" ref="E207:Q207" si="12">+E4/$Q4</f>
        <v>8.0037880847463133E-2</v>
      </c>
      <c r="F207" s="77">
        <f t="shared" si="12"/>
        <v>0.36015261584416203</v>
      </c>
      <c r="G207" s="77">
        <f t="shared" si="12"/>
        <v>6.7841816694869758E-2</v>
      </c>
      <c r="H207" s="77">
        <f t="shared" si="12"/>
        <v>6.3790861321599704E-4</v>
      </c>
      <c r="I207" s="77">
        <f t="shared" si="12"/>
        <v>2.8246870376001918E-3</v>
      </c>
      <c r="J207" s="77">
        <f t="shared" si="12"/>
        <v>2.9550359197913399E-2</v>
      </c>
      <c r="K207" s="77">
        <f t="shared" si="12"/>
        <v>0.14719278134797842</v>
      </c>
      <c r="L207" s="77">
        <f t="shared" si="12"/>
        <v>3.0398564693898244E-2</v>
      </c>
      <c r="M207" s="77">
        <f t="shared" si="12"/>
        <v>0.18030312999652964</v>
      </c>
      <c r="N207" s="77">
        <f t="shared" si="12"/>
        <v>0</v>
      </c>
      <c r="O207" s="77">
        <f t="shared" si="12"/>
        <v>9.7929888857069158E-2</v>
      </c>
      <c r="P207" s="78">
        <f t="shared" si="12"/>
        <v>0</v>
      </c>
      <c r="Q207" s="79">
        <f t="shared" si="12"/>
        <v>1</v>
      </c>
    </row>
    <row r="208" spans="2:18" x14ac:dyDescent="0.15">
      <c r="B208" s="4" t="s">
        <v>18</v>
      </c>
      <c r="C208" s="57" t="s">
        <v>19</v>
      </c>
      <c r="D208" s="80">
        <f t="shared" ref="D208:Q223" si="13">+D5/$Q5</f>
        <v>5.9312953565578671E-3</v>
      </c>
      <c r="E208" s="81">
        <f t="shared" si="13"/>
        <v>8.852112894259731E-2</v>
      </c>
      <c r="F208" s="81">
        <f t="shared" si="13"/>
        <v>0.41831894543678921</v>
      </c>
      <c r="G208" s="81">
        <f t="shared" si="13"/>
        <v>8.1621476311274324E-2</v>
      </c>
      <c r="H208" s="81">
        <f t="shared" si="13"/>
        <v>2.1018609633007535E-3</v>
      </c>
      <c r="I208" s="81">
        <f t="shared" si="13"/>
        <v>5.0468915326061852E-3</v>
      </c>
      <c r="J208" s="81">
        <f t="shared" si="13"/>
        <v>1.3267378384817055E-2</v>
      </c>
      <c r="K208" s="81">
        <f t="shared" si="13"/>
        <v>9.5669972543714038E-2</v>
      </c>
      <c r="L208" s="81">
        <f t="shared" si="13"/>
        <v>4.3086241093520529E-2</v>
      </c>
      <c r="M208" s="81">
        <f t="shared" si="13"/>
        <v>0.15444014860097882</v>
      </c>
      <c r="N208" s="81">
        <f t="shared" si="13"/>
        <v>1.2495717257969695E-3</v>
      </c>
      <c r="O208" s="81">
        <f t="shared" si="13"/>
        <v>9.074508910804692E-2</v>
      </c>
      <c r="P208" s="82">
        <f t="shared" si="13"/>
        <v>0</v>
      </c>
      <c r="Q208" s="83">
        <f t="shared" si="13"/>
        <v>1</v>
      </c>
    </row>
    <row r="209" spans="2:17" x14ac:dyDescent="0.15">
      <c r="B209" s="4" t="s">
        <v>20</v>
      </c>
      <c r="C209" s="57" t="s">
        <v>21</v>
      </c>
      <c r="D209" s="80">
        <f t="shared" si="13"/>
        <v>6.9431957695999186E-3</v>
      </c>
      <c r="E209" s="81">
        <f t="shared" si="13"/>
        <v>0.10030587688692703</v>
      </c>
      <c r="F209" s="81">
        <f t="shared" si="13"/>
        <v>0.42238321846805338</v>
      </c>
      <c r="G209" s="81">
        <f t="shared" si="13"/>
        <v>7.7571760248737603E-2</v>
      </c>
      <c r="H209" s="81">
        <f t="shared" si="13"/>
        <v>1.593787514185113E-3</v>
      </c>
      <c r="I209" s="81">
        <f t="shared" si="13"/>
        <v>1.8512780874329067E-2</v>
      </c>
      <c r="J209" s="81">
        <f t="shared" si="13"/>
        <v>2.6278274514315966E-2</v>
      </c>
      <c r="K209" s="81">
        <f t="shared" si="13"/>
        <v>0.11818496717033744</v>
      </c>
      <c r="L209" s="81">
        <f t="shared" si="13"/>
        <v>4.3438550136446062E-2</v>
      </c>
      <c r="M209" s="81">
        <f t="shared" si="13"/>
        <v>0.10759549385896548</v>
      </c>
      <c r="N209" s="81">
        <f t="shared" si="13"/>
        <v>0</v>
      </c>
      <c r="O209" s="81">
        <f t="shared" si="13"/>
        <v>7.7192094558102914E-2</v>
      </c>
      <c r="P209" s="82">
        <f t="shared" si="13"/>
        <v>0</v>
      </c>
      <c r="Q209" s="83">
        <f t="shared" si="13"/>
        <v>1</v>
      </c>
    </row>
    <row r="210" spans="2:17" x14ac:dyDescent="0.15">
      <c r="B210" s="4" t="s">
        <v>22</v>
      </c>
      <c r="C210" s="57" t="s">
        <v>23</v>
      </c>
      <c r="D210" s="80">
        <f t="shared" si="13"/>
        <v>4.3924219609318962E-3</v>
      </c>
      <c r="E210" s="81">
        <f t="shared" si="13"/>
        <v>6.0583185137991519E-2</v>
      </c>
      <c r="F210" s="81">
        <f t="shared" si="13"/>
        <v>0.43056365719911277</v>
      </c>
      <c r="G210" s="81">
        <f t="shared" si="13"/>
        <v>0.11857323136122075</v>
      </c>
      <c r="H210" s="81">
        <f t="shared" si="13"/>
        <v>1.5719019146882892E-3</v>
      </c>
      <c r="I210" s="81">
        <f t="shared" si="13"/>
        <v>3.9576990580158858E-3</v>
      </c>
      <c r="J210" s="81">
        <f t="shared" si="13"/>
        <v>3.8610807149339903E-3</v>
      </c>
      <c r="K210" s="81">
        <f t="shared" si="13"/>
        <v>0.11391292709196729</v>
      </c>
      <c r="L210" s="81">
        <f t="shared" si="13"/>
        <v>2.8209946888240758E-2</v>
      </c>
      <c r="M210" s="81">
        <f t="shared" si="13"/>
        <v>0.15694045989039088</v>
      </c>
      <c r="N210" s="81">
        <f t="shared" si="13"/>
        <v>0</v>
      </c>
      <c r="O210" s="81">
        <f t="shared" si="13"/>
        <v>7.7433488782505999E-2</v>
      </c>
      <c r="P210" s="82">
        <f t="shared" si="13"/>
        <v>0</v>
      </c>
      <c r="Q210" s="83">
        <f t="shared" si="13"/>
        <v>1</v>
      </c>
    </row>
    <row r="211" spans="2:17" x14ac:dyDescent="0.15">
      <c r="B211" s="4" t="s">
        <v>24</v>
      </c>
      <c r="C211" s="57" t="s">
        <v>25</v>
      </c>
      <c r="D211" s="80">
        <f t="shared" si="13"/>
        <v>1.0563208100458578E-2</v>
      </c>
      <c r="E211" s="81">
        <f t="shared" si="13"/>
        <v>9.5845690188336774E-2</v>
      </c>
      <c r="F211" s="81">
        <f t="shared" si="13"/>
        <v>0.40358962088763917</v>
      </c>
      <c r="G211" s="81">
        <f t="shared" si="13"/>
        <v>6.3272876878823728E-2</v>
      </c>
      <c r="H211" s="81">
        <f t="shared" si="13"/>
        <v>1.2655813239700587E-3</v>
      </c>
      <c r="I211" s="81">
        <f t="shared" si="13"/>
        <v>1.4055791219562002E-2</v>
      </c>
      <c r="J211" s="81">
        <f t="shared" si="13"/>
        <v>1.466645794691732E-2</v>
      </c>
      <c r="K211" s="81">
        <f t="shared" si="13"/>
        <v>0.11933869464249414</v>
      </c>
      <c r="L211" s="81">
        <f t="shared" si="13"/>
        <v>4.0116632923982237E-2</v>
      </c>
      <c r="M211" s="81">
        <f t="shared" si="13"/>
        <v>0.12871928136847166</v>
      </c>
      <c r="N211" s="81">
        <f t="shared" si="13"/>
        <v>0</v>
      </c>
      <c r="O211" s="81">
        <f t="shared" si="13"/>
        <v>0.10856616451934435</v>
      </c>
      <c r="P211" s="82">
        <f t="shared" si="13"/>
        <v>0</v>
      </c>
      <c r="Q211" s="83">
        <f t="shared" si="13"/>
        <v>1</v>
      </c>
    </row>
    <row r="212" spans="2:17" x14ac:dyDescent="0.15">
      <c r="B212" s="4" t="s">
        <v>26</v>
      </c>
      <c r="C212" s="57" t="s">
        <v>27</v>
      </c>
      <c r="D212" s="80">
        <f t="shared" si="13"/>
        <v>7.6965197962492182E-3</v>
      </c>
      <c r="E212" s="81">
        <f t="shared" si="13"/>
        <v>0.16128448257430322</v>
      </c>
      <c r="F212" s="81">
        <f t="shared" si="13"/>
        <v>0.3269559776933732</v>
      </c>
      <c r="G212" s="81">
        <f t="shared" si="13"/>
        <v>8.4497775425244767E-2</v>
      </c>
      <c r="H212" s="81">
        <f t="shared" si="13"/>
        <v>3.1643283780916072E-3</v>
      </c>
      <c r="I212" s="81">
        <f t="shared" si="13"/>
        <v>1.8536327061522157E-2</v>
      </c>
      <c r="J212" s="81">
        <f t="shared" si="13"/>
        <v>1.960230914289364E-2</v>
      </c>
      <c r="K212" s="81">
        <f t="shared" si="13"/>
        <v>8.3766476365977352E-2</v>
      </c>
      <c r="L212" s="81">
        <f t="shared" si="13"/>
        <v>4.2705023348780666E-2</v>
      </c>
      <c r="M212" s="81">
        <f t="shared" si="13"/>
        <v>9.8701000898028718E-2</v>
      </c>
      <c r="N212" s="81">
        <f t="shared" si="13"/>
        <v>0</v>
      </c>
      <c r="O212" s="81">
        <f t="shared" si="13"/>
        <v>0.1530897793155355</v>
      </c>
      <c r="P212" s="82">
        <f t="shared" si="13"/>
        <v>0</v>
      </c>
      <c r="Q212" s="83">
        <f t="shared" si="13"/>
        <v>1</v>
      </c>
    </row>
    <row r="213" spans="2:17" x14ac:dyDescent="0.15">
      <c r="B213" s="4" t="s">
        <v>28</v>
      </c>
      <c r="C213" s="57" t="s">
        <v>29</v>
      </c>
      <c r="D213" s="80">
        <f t="shared" si="13"/>
        <v>5.99355428784512E-3</v>
      </c>
      <c r="E213" s="81">
        <f t="shared" si="13"/>
        <v>0.10709318933236388</v>
      </c>
      <c r="F213" s="81">
        <f t="shared" si="13"/>
        <v>0.49373160676162225</v>
      </c>
      <c r="G213" s="81">
        <f t="shared" si="13"/>
        <v>9.7536522628498989E-2</v>
      </c>
      <c r="H213" s="81">
        <f t="shared" si="13"/>
        <v>1.2152976508544864E-3</v>
      </c>
      <c r="I213" s="81">
        <f t="shared" si="13"/>
        <v>2.3639760462401665E-3</v>
      </c>
      <c r="J213" s="81">
        <f t="shared" si="13"/>
        <v>4.2987575646941962E-3</v>
      </c>
      <c r="K213" s="81">
        <f t="shared" si="13"/>
        <v>8.5357135722653271E-2</v>
      </c>
      <c r="L213" s="81">
        <f t="shared" si="13"/>
        <v>4.0995697754462615E-2</v>
      </c>
      <c r="M213" s="81">
        <f t="shared" si="13"/>
        <v>9.0821510341885042E-2</v>
      </c>
      <c r="N213" s="81">
        <f t="shared" si="13"/>
        <v>3.3847655192971985E-4</v>
      </c>
      <c r="O213" s="81">
        <f t="shared" si="13"/>
        <v>7.025427535695028E-2</v>
      </c>
      <c r="P213" s="82">
        <f t="shared" si="13"/>
        <v>0</v>
      </c>
      <c r="Q213" s="83">
        <f t="shared" si="13"/>
        <v>1</v>
      </c>
    </row>
    <row r="214" spans="2:17" x14ac:dyDescent="0.15">
      <c r="B214" s="4" t="s">
        <v>30</v>
      </c>
      <c r="C214" s="57" t="s">
        <v>31</v>
      </c>
      <c r="D214" s="80">
        <f t="shared" si="13"/>
        <v>6.8561765961402737E-3</v>
      </c>
      <c r="E214" s="81">
        <f t="shared" si="13"/>
        <v>0.10370956561427026</v>
      </c>
      <c r="F214" s="81">
        <f t="shared" si="13"/>
        <v>0.31138412738029164</v>
      </c>
      <c r="G214" s="81">
        <f t="shared" si="13"/>
        <v>0.22864859015626057</v>
      </c>
      <c r="H214" s="81">
        <f t="shared" si="13"/>
        <v>8.010126551004417E-4</v>
      </c>
      <c r="I214" s="81">
        <f t="shared" si="13"/>
        <v>6.8168080909504223E-3</v>
      </c>
      <c r="J214" s="81">
        <f t="shared" si="13"/>
        <v>2.4242393895357074E-2</v>
      </c>
      <c r="K214" s="81">
        <f t="shared" si="13"/>
        <v>0.11968031574440671</v>
      </c>
      <c r="L214" s="81">
        <f t="shared" si="13"/>
        <v>3.964876217234152E-2</v>
      </c>
      <c r="M214" s="81">
        <f t="shared" si="13"/>
        <v>7.122080415314043E-2</v>
      </c>
      <c r="N214" s="81">
        <f t="shared" si="13"/>
        <v>0</v>
      </c>
      <c r="O214" s="81">
        <f t="shared" si="13"/>
        <v>8.0994717694086199E-2</v>
      </c>
      <c r="P214" s="82">
        <f t="shared" si="13"/>
        <v>5.9967258476544393E-3</v>
      </c>
      <c r="Q214" s="83">
        <f t="shared" si="13"/>
        <v>1</v>
      </c>
    </row>
    <row r="215" spans="2:17" x14ac:dyDescent="0.15">
      <c r="B215" s="4" t="s">
        <v>32</v>
      </c>
      <c r="C215" s="57" t="s">
        <v>33</v>
      </c>
      <c r="D215" s="80">
        <f t="shared" si="13"/>
        <v>8.2967057368180872E-3</v>
      </c>
      <c r="E215" s="81">
        <f t="shared" si="13"/>
        <v>0.12075777771913644</v>
      </c>
      <c r="F215" s="81">
        <f t="shared" si="13"/>
        <v>0.38838247513517721</v>
      </c>
      <c r="G215" s="81">
        <f t="shared" si="13"/>
        <v>8.2878262934760291E-2</v>
      </c>
      <c r="H215" s="81">
        <f t="shared" si="13"/>
        <v>4.8654149028674112E-3</v>
      </c>
      <c r="I215" s="81">
        <f t="shared" si="13"/>
        <v>3.2579344416975985E-2</v>
      </c>
      <c r="J215" s="81">
        <f t="shared" si="13"/>
        <v>8.9471526374765801E-3</v>
      </c>
      <c r="K215" s="81">
        <f t="shared" si="13"/>
        <v>7.878012564837121E-2</v>
      </c>
      <c r="L215" s="81">
        <f t="shared" si="13"/>
        <v>4.262583341325004E-2</v>
      </c>
      <c r="M215" s="81">
        <f t="shared" si="13"/>
        <v>0.14296091719063064</v>
      </c>
      <c r="N215" s="81">
        <f t="shared" si="13"/>
        <v>0</v>
      </c>
      <c r="O215" s="81">
        <f t="shared" si="13"/>
        <v>8.8925990264536098E-2</v>
      </c>
      <c r="P215" s="82">
        <f t="shared" si="13"/>
        <v>0</v>
      </c>
      <c r="Q215" s="83">
        <f t="shared" si="13"/>
        <v>1</v>
      </c>
    </row>
    <row r="216" spans="2:17" x14ac:dyDescent="0.15">
      <c r="B216" s="4" t="s">
        <v>34</v>
      </c>
      <c r="C216" s="57" t="s">
        <v>35</v>
      </c>
      <c r="D216" s="80">
        <f t="shared" si="13"/>
        <v>7.943533448605546E-3</v>
      </c>
      <c r="E216" s="81">
        <f t="shared" si="13"/>
        <v>0.15676423803121908</v>
      </c>
      <c r="F216" s="81">
        <f t="shared" si="13"/>
        <v>0.39892733666168106</v>
      </c>
      <c r="G216" s="81">
        <f t="shared" si="13"/>
        <v>6.3474835060819898E-2</v>
      </c>
      <c r="H216" s="81">
        <f t="shared" si="13"/>
        <v>2.8572803205561327E-3</v>
      </c>
      <c r="I216" s="81">
        <f t="shared" si="13"/>
        <v>1.4036866334173771E-2</v>
      </c>
      <c r="J216" s="81">
        <f t="shared" si="13"/>
        <v>8.40449884276105E-3</v>
      </c>
      <c r="K216" s="81">
        <f t="shared" si="13"/>
        <v>8.7412022970350028E-2</v>
      </c>
      <c r="L216" s="81">
        <f t="shared" si="13"/>
        <v>4.8092643502989418E-2</v>
      </c>
      <c r="M216" s="81">
        <f t="shared" si="13"/>
        <v>8.9538147503869181E-2</v>
      </c>
      <c r="N216" s="81">
        <f t="shared" si="13"/>
        <v>0</v>
      </c>
      <c r="O216" s="81">
        <f t="shared" si="13"/>
        <v>0.12254859732297481</v>
      </c>
      <c r="P216" s="82">
        <f t="shared" si="13"/>
        <v>0</v>
      </c>
      <c r="Q216" s="83">
        <f t="shared" si="13"/>
        <v>1</v>
      </c>
    </row>
    <row r="217" spans="2:17" x14ac:dyDescent="0.15">
      <c r="B217" s="4" t="s">
        <v>36</v>
      </c>
      <c r="C217" s="57" t="s">
        <v>37</v>
      </c>
      <c r="D217" s="80">
        <f t="shared" si="13"/>
        <v>8.7986983225012607E-3</v>
      </c>
      <c r="E217" s="81">
        <f t="shared" si="13"/>
        <v>0.13101685790992612</v>
      </c>
      <c r="F217" s="81">
        <f t="shared" si="13"/>
        <v>0.40063835049742041</v>
      </c>
      <c r="G217" s="81">
        <f t="shared" si="13"/>
        <v>8.7406691794563465E-2</v>
      </c>
      <c r="H217" s="81">
        <f t="shared" si="13"/>
        <v>2.308265184638772E-3</v>
      </c>
      <c r="I217" s="81">
        <f t="shared" si="13"/>
        <v>7.5117699945940761E-3</v>
      </c>
      <c r="J217" s="81">
        <f t="shared" si="13"/>
        <v>1.4658102350268402E-2</v>
      </c>
      <c r="K217" s="81">
        <f t="shared" si="13"/>
        <v>0.14070622527722607</v>
      </c>
      <c r="L217" s="81">
        <f t="shared" si="13"/>
        <v>3.913743683682553E-2</v>
      </c>
      <c r="M217" s="81">
        <f t="shared" si="13"/>
        <v>9.2511647140251813E-2</v>
      </c>
      <c r="N217" s="81">
        <f t="shared" si="13"/>
        <v>0</v>
      </c>
      <c r="O217" s="81">
        <f t="shared" si="13"/>
        <v>7.5305954691784055E-2</v>
      </c>
      <c r="P217" s="82">
        <f t="shared" si="13"/>
        <v>0</v>
      </c>
      <c r="Q217" s="83">
        <f t="shared" si="13"/>
        <v>1</v>
      </c>
    </row>
    <row r="218" spans="2:17" x14ac:dyDescent="0.15">
      <c r="B218" s="4" t="s">
        <v>38</v>
      </c>
      <c r="C218" s="57" t="s">
        <v>39</v>
      </c>
      <c r="D218" s="80">
        <f t="shared" si="13"/>
        <v>6.3447113647822281E-3</v>
      </c>
      <c r="E218" s="81">
        <f t="shared" si="13"/>
        <v>9.007233391925791E-2</v>
      </c>
      <c r="F218" s="81">
        <f t="shared" si="13"/>
        <v>0.45389068518803238</v>
      </c>
      <c r="G218" s="81">
        <f t="shared" si="13"/>
        <v>0.12193253961066733</v>
      </c>
      <c r="H218" s="81">
        <f t="shared" si="13"/>
        <v>1.4173956583330436E-3</v>
      </c>
      <c r="I218" s="81">
        <f t="shared" si="13"/>
        <v>4.0489496322632284E-3</v>
      </c>
      <c r="J218" s="81">
        <f t="shared" si="13"/>
        <v>9.0760395541618771E-3</v>
      </c>
      <c r="K218" s="81">
        <f t="shared" si="13"/>
        <v>9.0572420167463294E-2</v>
      </c>
      <c r="L218" s="81">
        <f t="shared" si="13"/>
        <v>3.6610308966474533E-2</v>
      </c>
      <c r="M218" s="81">
        <f t="shared" si="13"/>
        <v>8.7781592000101383E-2</v>
      </c>
      <c r="N218" s="81">
        <f t="shared" si="13"/>
        <v>0</v>
      </c>
      <c r="O218" s="81">
        <f t="shared" si="13"/>
        <v>9.8253023938462816E-2</v>
      </c>
      <c r="P218" s="82">
        <f t="shared" si="13"/>
        <v>0</v>
      </c>
      <c r="Q218" s="83">
        <f t="shared" si="13"/>
        <v>1</v>
      </c>
    </row>
    <row r="219" spans="2:17" x14ac:dyDescent="0.15">
      <c r="B219" s="4" t="s">
        <v>40</v>
      </c>
      <c r="C219" s="57" t="s">
        <v>41</v>
      </c>
      <c r="D219" s="80">
        <f t="shared" si="13"/>
        <v>7.2579973686881022E-3</v>
      </c>
      <c r="E219" s="81">
        <f t="shared" si="13"/>
        <v>0.11354896989188486</v>
      </c>
      <c r="F219" s="81">
        <f t="shared" si="13"/>
        <v>0.42167117061360715</v>
      </c>
      <c r="G219" s="81">
        <f t="shared" si="13"/>
        <v>9.1440541503678766E-2</v>
      </c>
      <c r="H219" s="81">
        <f t="shared" si="13"/>
        <v>2.2841291498226892E-3</v>
      </c>
      <c r="I219" s="81">
        <f t="shared" si="13"/>
        <v>4.1405357266892902E-3</v>
      </c>
      <c r="J219" s="81">
        <f t="shared" si="13"/>
        <v>1.5743810399440207E-2</v>
      </c>
      <c r="K219" s="81">
        <f t="shared" si="13"/>
        <v>0.10396442557581456</v>
      </c>
      <c r="L219" s="81">
        <f t="shared" si="13"/>
        <v>5.0903070684693907E-2</v>
      </c>
      <c r="M219" s="81">
        <f t="shared" si="13"/>
        <v>0.10754921068976386</v>
      </c>
      <c r="N219" s="81">
        <f t="shared" si="13"/>
        <v>2.9558655609807717E-4</v>
      </c>
      <c r="O219" s="81">
        <f t="shared" si="13"/>
        <v>8.1200551839818572E-2</v>
      </c>
      <c r="P219" s="82">
        <f t="shared" si="13"/>
        <v>0</v>
      </c>
      <c r="Q219" s="83">
        <f t="shared" si="13"/>
        <v>1</v>
      </c>
    </row>
    <row r="220" spans="2:17" x14ac:dyDescent="0.15">
      <c r="B220" s="4" t="s">
        <v>42</v>
      </c>
      <c r="C220" s="57" t="s">
        <v>43</v>
      </c>
      <c r="D220" s="80">
        <f t="shared" si="13"/>
        <v>9.2297691517696113E-3</v>
      </c>
      <c r="E220" s="81">
        <f t="shared" si="13"/>
        <v>0.10774305945216704</v>
      </c>
      <c r="F220" s="81">
        <f t="shared" si="13"/>
        <v>0.36944494927977378</v>
      </c>
      <c r="G220" s="81">
        <f t="shared" si="13"/>
        <v>8.3222076454469204E-2</v>
      </c>
      <c r="H220" s="81">
        <f t="shared" si="13"/>
        <v>9.5839814812056154E-3</v>
      </c>
      <c r="I220" s="81">
        <f t="shared" si="13"/>
        <v>1.7311327588914193E-2</v>
      </c>
      <c r="J220" s="81">
        <f t="shared" si="13"/>
        <v>1.7429894924733191E-2</v>
      </c>
      <c r="K220" s="81">
        <f t="shared" si="13"/>
        <v>0.13694681772222492</v>
      </c>
      <c r="L220" s="81">
        <f t="shared" si="13"/>
        <v>4.501222142883074E-2</v>
      </c>
      <c r="M220" s="81">
        <f t="shared" si="13"/>
        <v>9.828592129578595E-2</v>
      </c>
      <c r="N220" s="81">
        <f t="shared" si="13"/>
        <v>0</v>
      </c>
      <c r="O220" s="81">
        <f t="shared" si="13"/>
        <v>0.10578998122012574</v>
      </c>
      <c r="P220" s="82">
        <f t="shared" si="13"/>
        <v>0</v>
      </c>
      <c r="Q220" s="83">
        <f t="shared" si="13"/>
        <v>1</v>
      </c>
    </row>
    <row r="221" spans="2:17" x14ac:dyDescent="0.15">
      <c r="B221" s="39" t="s">
        <v>44</v>
      </c>
      <c r="C221" s="58" t="s">
        <v>45</v>
      </c>
      <c r="D221" s="84">
        <f t="shared" si="13"/>
        <v>8.5772847301972856E-3</v>
      </c>
      <c r="E221" s="85">
        <f t="shared" si="13"/>
        <v>0.10208765732326777</v>
      </c>
      <c r="F221" s="85">
        <f t="shared" si="13"/>
        <v>0.3789993345670094</v>
      </c>
      <c r="G221" s="85">
        <f t="shared" si="13"/>
        <v>8.3322650250977862E-2</v>
      </c>
      <c r="H221" s="85">
        <f t="shared" si="13"/>
        <v>3.3920115688395101E-3</v>
      </c>
      <c r="I221" s="85">
        <f t="shared" si="13"/>
        <v>1.0536234084030543E-2</v>
      </c>
      <c r="J221" s="85">
        <f t="shared" si="13"/>
        <v>1.0291753591103665E-2</v>
      </c>
      <c r="K221" s="85">
        <f t="shared" si="13"/>
        <v>0.12394322530579753</v>
      </c>
      <c r="L221" s="85">
        <f t="shared" si="13"/>
        <v>5.1545888833251854E-2</v>
      </c>
      <c r="M221" s="85">
        <f t="shared" si="13"/>
        <v>9.6614823157180993E-2</v>
      </c>
      <c r="N221" s="85">
        <f t="shared" si="13"/>
        <v>0</v>
      </c>
      <c r="O221" s="85">
        <f t="shared" si="13"/>
        <v>0.13068913658834361</v>
      </c>
      <c r="P221" s="86">
        <f t="shared" si="13"/>
        <v>0</v>
      </c>
      <c r="Q221" s="87">
        <f t="shared" si="13"/>
        <v>1</v>
      </c>
    </row>
    <row r="222" spans="2:17" x14ac:dyDescent="0.15">
      <c r="B222" s="4" t="s">
        <v>46</v>
      </c>
      <c r="C222" s="57" t="s">
        <v>47</v>
      </c>
      <c r="D222" s="80">
        <f t="shared" si="13"/>
        <v>6.2456468396764053E-3</v>
      </c>
      <c r="E222" s="81">
        <f t="shared" si="13"/>
        <v>0.15206047142522205</v>
      </c>
      <c r="F222" s="81">
        <f t="shared" si="13"/>
        <v>0.43110448217324648</v>
      </c>
      <c r="G222" s="81">
        <f t="shared" si="13"/>
        <v>6.0080341040124753E-2</v>
      </c>
      <c r="H222" s="81">
        <f t="shared" si="13"/>
        <v>1.2686308646968625E-3</v>
      </c>
      <c r="I222" s="81">
        <f t="shared" si="13"/>
        <v>2.836210951374132E-2</v>
      </c>
      <c r="J222" s="81">
        <f t="shared" si="13"/>
        <v>7.5283963415241689E-3</v>
      </c>
      <c r="K222" s="81">
        <f t="shared" si="13"/>
        <v>0.11009202664126883</v>
      </c>
      <c r="L222" s="81">
        <f t="shared" si="13"/>
        <v>4.3239680258139124E-2</v>
      </c>
      <c r="M222" s="81">
        <f t="shared" si="13"/>
        <v>9.85347748647908E-2</v>
      </c>
      <c r="N222" s="81">
        <f t="shared" si="13"/>
        <v>0</v>
      </c>
      <c r="O222" s="81">
        <f t="shared" si="13"/>
        <v>6.1483440037569219E-2</v>
      </c>
      <c r="P222" s="82">
        <f t="shared" si="13"/>
        <v>0</v>
      </c>
      <c r="Q222" s="83">
        <f t="shared" si="13"/>
        <v>1</v>
      </c>
    </row>
    <row r="223" spans="2:17" x14ac:dyDescent="0.15">
      <c r="B223" s="39" t="s">
        <v>48</v>
      </c>
      <c r="C223" s="58" t="s">
        <v>49</v>
      </c>
      <c r="D223" s="84">
        <f t="shared" si="13"/>
        <v>7.0452333687849068E-3</v>
      </c>
      <c r="E223" s="85">
        <f t="shared" si="13"/>
        <v>0.13624589186467942</v>
      </c>
      <c r="F223" s="85">
        <f t="shared" si="13"/>
        <v>0.45309818346281683</v>
      </c>
      <c r="G223" s="85">
        <f t="shared" si="13"/>
        <v>8.439504145635375E-2</v>
      </c>
      <c r="H223" s="85">
        <f t="shared" si="13"/>
        <v>7.4349820046360525E-3</v>
      </c>
      <c r="I223" s="85">
        <f t="shared" si="13"/>
        <v>2.9312781574535084E-3</v>
      </c>
      <c r="J223" s="85">
        <f t="shared" si="13"/>
        <v>3.4727938389221436E-3</v>
      </c>
      <c r="K223" s="85">
        <f t="shared" si="13"/>
        <v>8.1094578549687157E-2</v>
      </c>
      <c r="L223" s="85">
        <f t="shared" si="13"/>
        <v>4.1538363910022316E-2</v>
      </c>
      <c r="M223" s="85">
        <f t="shared" si="13"/>
        <v>7.725948730942353E-2</v>
      </c>
      <c r="N223" s="85">
        <f t="shared" si="13"/>
        <v>0</v>
      </c>
      <c r="O223" s="85">
        <f t="shared" si="13"/>
        <v>0.10548416607722039</v>
      </c>
      <c r="P223" s="86">
        <f t="shared" si="13"/>
        <v>0</v>
      </c>
      <c r="Q223" s="87">
        <f t="shared" si="13"/>
        <v>1</v>
      </c>
    </row>
    <row r="224" spans="2:17" x14ac:dyDescent="0.15">
      <c r="B224" s="4" t="s">
        <v>50</v>
      </c>
      <c r="C224" s="57" t="s">
        <v>51</v>
      </c>
      <c r="D224" s="80">
        <f t="shared" ref="D224:Q239" si="14">+D21/$Q21</f>
        <v>5.8173522066083793E-3</v>
      </c>
      <c r="E224" s="81">
        <f t="shared" si="14"/>
        <v>0.12421734332345938</v>
      </c>
      <c r="F224" s="81">
        <f t="shared" si="14"/>
        <v>0.45309752843461831</v>
      </c>
      <c r="G224" s="81">
        <f t="shared" si="14"/>
        <v>7.3794254880322346E-2</v>
      </c>
      <c r="H224" s="81">
        <f t="shared" si="14"/>
        <v>1.1498410713533249E-3</v>
      </c>
      <c r="I224" s="81">
        <f t="shared" si="14"/>
        <v>8.8371673232224873E-4</v>
      </c>
      <c r="J224" s="81">
        <f t="shared" si="14"/>
        <v>7.1138506514878703E-3</v>
      </c>
      <c r="K224" s="81">
        <f t="shared" si="14"/>
        <v>0.13474818835009172</v>
      </c>
      <c r="L224" s="81">
        <f t="shared" si="14"/>
        <v>3.5707098661036114E-2</v>
      </c>
      <c r="M224" s="81">
        <f t="shared" si="14"/>
        <v>8.2644035136270916E-2</v>
      </c>
      <c r="N224" s="81">
        <f t="shared" si="14"/>
        <v>0</v>
      </c>
      <c r="O224" s="81">
        <f t="shared" si="14"/>
        <v>8.0826790552429376E-2</v>
      </c>
      <c r="P224" s="82">
        <f t="shared" si="14"/>
        <v>0</v>
      </c>
      <c r="Q224" s="83">
        <f t="shared" si="14"/>
        <v>1</v>
      </c>
    </row>
    <row r="225" spans="2:17" x14ac:dyDescent="0.15">
      <c r="B225" s="4" t="s">
        <v>52</v>
      </c>
      <c r="C225" s="57" t="s">
        <v>53</v>
      </c>
      <c r="D225" s="80">
        <f t="shared" si="14"/>
        <v>5.570056465084375E-3</v>
      </c>
      <c r="E225" s="81">
        <f t="shared" si="14"/>
        <v>0.11121849179819154</v>
      </c>
      <c r="F225" s="81">
        <f t="shared" si="14"/>
        <v>0.44669029017186146</v>
      </c>
      <c r="G225" s="81">
        <f t="shared" si="14"/>
        <v>8.1140245247020223E-2</v>
      </c>
      <c r="H225" s="81">
        <f t="shared" si="14"/>
        <v>5.652696640072657E-4</v>
      </c>
      <c r="I225" s="81">
        <f t="shared" si="14"/>
        <v>4.9948152421566919E-3</v>
      </c>
      <c r="J225" s="81">
        <f t="shared" si="14"/>
        <v>5.3089746897987383E-3</v>
      </c>
      <c r="K225" s="81">
        <f t="shared" si="14"/>
        <v>0.1029670116983693</v>
      </c>
      <c r="L225" s="81">
        <f t="shared" si="14"/>
        <v>3.942333800601322E-2</v>
      </c>
      <c r="M225" s="81">
        <f t="shared" si="14"/>
        <v>0.12323148340120316</v>
      </c>
      <c r="N225" s="81">
        <f t="shared" si="14"/>
        <v>0</v>
      </c>
      <c r="O225" s="81">
        <f t="shared" si="14"/>
        <v>7.8890023616294006E-2</v>
      </c>
      <c r="P225" s="82">
        <f t="shared" si="14"/>
        <v>0</v>
      </c>
      <c r="Q225" s="83">
        <f t="shared" si="14"/>
        <v>1</v>
      </c>
    </row>
    <row r="226" spans="2:17" x14ac:dyDescent="0.15">
      <c r="B226" s="4" t="s">
        <v>54</v>
      </c>
      <c r="C226" s="57" t="s">
        <v>55</v>
      </c>
      <c r="D226" s="80">
        <f t="shared" si="14"/>
        <v>1.0437295334338448E-2</v>
      </c>
      <c r="E226" s="81">
        <f t="shared" si="14"/>
        <v>0.1063291401741373</v>
      </c>
      <c r="F226" s="81">
        <f t="shared" si="14"/>
        <v>0.48928651795830586</v>
      </c>
      <c r="G226" s="81">
        <f t="shared" si="14"/>
        <v>7.8780694386340208E-2</v>
      </c>
      <c r="H226" s="81">
        <f t="shared" si="14"/>
        <v>2.715935930168209E-3</v>
      </c>
      <c r="I226" s="81">
        <f t="shared" si="14"/>
        <v>3.1269168325814964E-4</v>
      </c>
      <c r="J226" s="81">
        <f t="shared" si="14"/>
        <v>1.0459275443068433E-2</v>
      </c>
      <c r="K226" s="81">
        <f t="shared" si="14"/>
        <v>0.10257264104588641</v>
      </c>
      <c r="L226" s="81">
        <f t="shared" si="14"/>
        <v>3.3965352150477281E-2</v>
      </c>
      <c r="M226" s="81">
        <f t="shared" si="14"/>
        <v>0.10116574270230398</v>
      </c>
      <c r="N226" s="81">
        <f t="shared" si="14"/>
        <v>0</v>
      </c>
      <c r="O226" s="81">
        <f t="shared" si="14"/>
        <v>6.3974713191715729E-2</v>
      </c>
      <c r="P226" s="82">
        <f t="shared" si="14"/>
        <v>0</v>
      </c>
      <c r="Q226" s="83">
        <f t="shared" si="14"/>
        <v>1</v>
      </c>
    </row>
    <row r="227" spans="2:17" x14ac:dyDescent="0.15">
      <c r="B227" s="4" t="s">
        <v>56</v>
      </c>
      <c r="C227" s="57" t="s">
        <v>57</v>
      </c>
      <c r="D227" s="80">
        <f t="shared" si="14"/>
        <v>7.3239220718253782E-3</v>
      </c>
      <c r="E227" s="81">
        <f t="shared" si="14"/>
        <v>0.15290293788270051</v>
      </c>
      <c r="F227" s="81">
        <f t="shared" si="14"/>
        <v>0.46683733397140864</v>
      </c>
      <c r="G227" s="81">
        <f t="shared" si="14"/>
        <v>6.5329470171043416E-2</v>
      </c>
      <c r="H227" s="81">
        <f t="shared" si="14"/>
        <v>1.4875046034987773E-2</v>
      </c>
      <c r="I227" s="81">
        <f t="shared" si="14"/>
        <v>1.8785202021559891E-4</v>
      </c>
      <c r="J227" s="81">
        <f t="shared" si="14"/>
        <v>5.8325231879776882E-3</v>
      </c>
      <c r="K227" s="81">
        <f t="shared" si="14"/>
        <v>0.10971918749533205</v>
      </c>
      <c r="L227" s="81">
        <f t="shared" si="14"/>
        <v>3.1582749318893467E-2</v>
      </c>
      <c r="M227" s="81">
        <f t="shared" si="14"/>
        <v>9.0026864331472153E-2</v>
      </c>
      <c r="N227" s="81">
        <f t="shared" si="14"/>
        <v>8.5561739472877262E-5</v>
      </c>
      <c r="O227" s="81">
        <f t="shared" si="14"/>
        <v>5.5296551774670466E-2</v>
      </c>
      <c r="P227" s="82">
        <f t="shared" si="14"/>
        <v>0</v>
      </c>
      <c r="Q227" s="83">
        <f t="shared" si="14"/>
        <v>1</v>
      </c>
    </row>
    <row r="228" spans="2:17" x14ac:dyDescent="0.15">
      <c r="B228" s="4" t="s">
        <v>58</v>
      </c>
      <c r="C228" s="57" t="s">
        <v>59</v>
      </c>
      <c r="D228" s="80">
        <f t="shared" si="14"/>
        <v>7.3019386540842945E-3</v>
      </c>
      <c r="E228" s="81">
        <f t="shared" si="14"/>
        <v>0.11926136288079266</v>
      </c>
      <c r="F228" s="81">
        <f t="shared" si="14"/>
        <v>0.45079218090827289</v>
      </c>
      <c r="G228" s="81">
        <f t="shared" si="14"/>
        <v>8.4941112812992756E-2</v>
      </c>
      <c r="H228" s="81">
        <f t="shared" si="14"/>
        <v>7.7660103474941442E-4</v>
      </c>
      <c r="I228" s="81">
        <f t="shared" si="14"/>
        <v>3.7946789266620649E-3</v>
      </c>
      <c r="J228" s="81">
        <f t="shared" si="14"/>
        <v>3.9440553086013798E-3</v>
      </c>
      <c r="K228" s="81">
        <f t="shared" si="14"/>
        <v>8.7754002813544826E-2</v>
      </c>
      <c r="L228" s="81">
        <f t="shared" si="14"/>
        <v>4.8776388064477004E-2</v>
      </c>
      <c r="M228" s="81">
        <f t="shared" si="14"/>
        <v>0.11441178094325077</v>
      </c>
      <c r="N228" s="81">
        <f t="shared" si="14"/>
        <v>8.5983977059656252E-5</v>
      </c>
      <c r="O228" s="81">
        <f t="shared" si="14"/>
        <v>7.8159913675512283E-2</v>
      </c>
      <c r="P228" s="82">
        <f t="shared" si="14"/>
        <v>0</v>
      </c>
      <c r="Q228" s="83">
        <f t="shared" si="14"/>
        <v>1</v>
      </c>
    </row>
    <row r="229" spans="2:17" x14ac:dyDescent="0.15">
      <c r="B229" s="4" t="s">
        <v>60</v>
      </c>
      <c r="C229" s="57" t="s">
        <v>61</v>
      </c>
      <c r="D229" s="80">
        <f t="shared" si="14"/>
        <v>6.9887408982092173E-3</v>
      </c>
      <c r="E229" s="81">
        <f t="shared" si="14"/>
        <v>0.14002172232231058</v>
      </c>
      <c r="F229" s="81">
        <f t="shared" si="14"/>
        <v>0.50469104631088435</v>
      </c>
      <c r="G229" s="81">
        <f t="shared" si="14"/>
        <v>6.7669066760342581E-2</v>
      </c>
      <c r="H229" s="81">
        <f t="shared" si="14"/>
        <v>3.7061711571585081E-4</v>
      </c>
      <c r="I229" s="81">
        <f t="shared" si="14"/>
        <v>1.6335791912411863E-3</v>
      </c>
      <c r="J229" s="81">
        <f t="shared" si="14"/>
        <v>6.8991267020896288E-3</v>
      </c>
      <c r="K229" s="81">
        <f t="shared" si="14"/>
        <v>5.8133480977953692E-2</v>
      </c>
      <c r="L229" s="81">
        <f t="shared" si="14"/>
        <v>3.625039412502136E-2</v>
      </c>
      <c r="M229" s="81">
        <f t="shared" si="14"/>
        <v>0.10353261344999641</v>
      </c>
      <c r="N229" s="81">
        <f t="shared" si="14"/>
        <v>0</v>
      </c>
      <c r="O229" s="81">
        <f t="shared" si="14"/>
        <v>7.3809612146235173E-2</v>
      </c>
      <c r="P229" s="82">
        <f t="shared" si="14"/>
        <v>0</v>
      </c>
      <c r="Q229" s="83">
        <f t="shared" si="14"/>
        <v>1</v>
      </c>
    </row>
    <row r="230" spans="2:17" x14ac:dyDescent="0.15">
      <c r="B230" s="4" t="s">
        <v>62</v>
      </c>
      <c r="C230" s="57" t="s">
        <v>63</v>
      </c>
      <c r="D230" s="80">
        <f t="shared" si="14"/>
        <v>8.0155230727267657E-3</v>
      </c>
      <c r="E230" s="81">
        <f t="shared" si="14"/>
        <v>0.11443332418086338</v>
      </c>
      <c r="F230" s="81">
        <f t="shared" si="14"/>
        <v>0.50536317355962534</v>
      </c>
      <c r="G230" s="81">
        <f t="shared" si="14"/>
        <v>6.2786593800611135E-2</v>
      </c>
      <c r="H230" s="81">
        <f t="shared" si="14"/>
        <v>7.0264668117911325E-4</v>
      </c>
      <c r="I230" s="81">
        <f t="shared" si="14"/>
        <v>1.6505281640243538E-3</v>
      </c>
      <c r="J230" s="81">
        <f t="shared" si="14"/>
        <v>3.8990428904694219E-3</v>
      </c>
      <c r="K230" s="81">
        <f t="shared" si="14"/>
        <v>8.2936931621980167E-2</v>
      </c>
      <c r="L230" s="81">
        <f t="shared" si="14"/>
        <v>3.9165784484953635E-2</v>
      </c>
      <c r="M230" s="81">
        <f t="shared" si="14"/>
        <v>0.11043683129246858</v>
      </c>
      <c r="N230" s="81">
        <f t="shared" si="14"/>
        <v>0</v>
      </c>
      <c r="O230" s="81">
        <f t="shared" si="14"/>
        <v>7.0609620251098126E-2</v>
      </c>
      <c r="P230" s="82">
        <f t="shared" si="14"/>
        <v>0</v>
      </c>
      <c r="Q230" s="83">
        <f t="shared" si="14"/>
        <v>1</v>
      </c>
    </row>
    <row r="231" spans="2:17" x14ac:dyDescent="0.15">
      <c r="B231" s="4" t="s">
        <v>64</v>
      </c>
      <c r="C231" s="57" t="s">
        <v>65</v>
      </c>
      <c r="D231" s="80">
        <f t="shared" si="14"/>
        <v>8.1285249020502902E-3</v>
      </c>
      <c r="E231" s="81">
        <f t="shared" si="14"/>
        <v>0.12165350610790109</v>
      </c>
      <c r="F231" s="81">
        <f t="shared" si="14"/>
        <v>0.44550586508033019</v>
      </c>
      <c r="G231" s="81">
        <f t="shared" si="14"/>
        <v>7.1969698866442305E-2</v>
      </c>
      <c r="H231" s="81">
        <f t="shared" si="14"/>
        <v>2.3623408737317823E-3</v>
      </c>
      <c r="I231" s="81">
        <f t="shared" si="14"/>
        <v>1.8659526976388186E-3</v>
      </c>
      <c r="J231" s="81">
        <f t="shared" si="14"/>
        <v>2.7190608938137983E-3</v>
      </c>
      <c r="K231" s="81">
        <f t="shared" si="14"/>
        <v>0.14654063047191698</v>
      </c>
      <c r="L231" s="81">
        <f t="shared" si="14"/>
        <v>3.6120858329766838E-2</v>
      </c>
      <c r="M231" s="81">
        <f t="shared" si="14"/>
        <v>0.10131410940731282</v>
      </c>
      <c r="N231" s="81">
        <f t="shared" si="14"/>
        <v>0</v>
      </c>
      <c r="O231" s="81">
        <f t="shared" si="14"/>
        <v>6.1819452369095099E-2</v>
      </c>
      <c r="P231" s="82">
        <f t="shared" si="14"/>
        <v>0</v>
      </c>
      <c r="Q231" s="83">
        <f t="shared" si="14"/>
        <v>1</v>
      </c>
    </row>
    <row r="232" spans="2:17" x14ac:dyDescent="0.15">
      <c r="B232" s="4" t="s">
        <v>66</v>
      </c>
      <c r="C232" s="57" t="s">
        <v>67</v>
      </c>
      <c r="D232" s="80">
        <f t="shared" si="14"/>
        <v>5.6525680511098006E-3</v>
      </c>
      <c r="E232" s="81">
        <f t="shared" si="14"/>
        <v>0.17976746935126617</v>
      </c>
      <c r="F232" s="81">
        <f t="shared" si="14"/>
        <v>0.45973032167008687</v>
      </c>
      <c r="G232" s="81">
        <f t="shared" si="14"/>
        <v>5.0139448962645015E-2</v>
      </c>
      <c r="H232" s="81">
        <f t="shared" si="14"/>
        <v>8.691682528245163E-6</v>
      </c>
      <c r="I232" s="81">
        <f t="shared" si="14"/>
        <v>1.9381739604992594E-3</v>
      </c>
      <c r="J232" s="81">
        <f t="shared" si="14"/>
        <v>3.4841001252617501E-3</v>
      </c>
      <c r="K232" s="81">
        <f t="shared" si="14"/>
        <v>0.10202874022379409</v>
      </c>
      <c r="L232" s="81">
        <f t="shared" si="14"/>
        <v>2.867824212359462E-2</v>
      </c>
      <c r="M232" s="81">
        <f t="shared" si="14"/>
        <v>8.8896712194756519E-2</v>
      </c>
      <c r="N232" s="81">
        <f t="shared" si="14"/>
        <v>0</v>
      </c>
      <c r="O232" s="81">
        <f t="shared" si="14"/>
        <v>7.9675531654457676E-2</v>
      </c>
      <c r="P232" s="82">
        <f t="shared" si="14"/>
        <v>0</v>
      </c>
      <c r="Q232" s="83">
        <f t="shared" si="14"/>
        <v>1</v>
      </c>
    </row>
    <row r="233" spans="2:17" x14ac:dyDescent="0.15">
      <c r="B233" s="39" t="s">
        <v>68</v>
      </c>
      <c r="C233" s="58" t="s">
        <v>69</v>
      </c>
      <c r="D233" s="84">
        <f t="shared" si="14"/>
        <v>8.3268484383860961E-3</v>
      </c>
      <c r="E233" s="85">
        <f t="shared" si="14"/>
        <v>0.23027111702055664</v>
      </c>
      <c r="F233" s="85">
        <f t="shared" si="14"/>
        <v>0.35075964137985993</v>
      </c>
      <c r="G233" s="85">
        <f t="shared" si="14"/>
        <v>6.3367105986933084E-2</v>
      </c>
      <c r="H233" s="85">
        <f t="shared" si="14"/>
        <v>3.0442760796570681E-3</v>
      </c>
      <c r="I233" s="85">
        <f t="shared" si="14"/>
        <v>2.2604237494215302E-3</v>
      </c>
      <c r="J233" s="85">
        <f t="shared" si="14"/>
        <v>5.9967345632759728E-3</v>
      </c>
      <c r="K233" s="85">
        <f t="shared" si="14"/>
        <v>9.1714562628116919E-2</v>
      </c>
      <c r="L233" s="85">
        <f t="shared" si="14"/>
        <v>3.9702042586027574E-2</v>
      </c>
      <c r="M233" s="85">
        <f t="shared" si="14"/>
        <v>0.1075200778278641</v>
      </c>
      <c r="N233" s="85">
        <f t="shared" si="14"/>
        <v>0</v>
      </c>
      <c r="O233" s="85">
        <f t="shared" si="14"/>
        <v>9.7037169739901091E-2</v>
      </c>
      <c r="P233" s="86">
        <f t="shared" si="14"/>
        <v>0</v>
      </c>
      <c r="Q233" s="87">
        <f t="shared" si="14"/>
        <v>1</v>
      </c>
    </row>
    <row r="234" spans="2:17" x14ac:dyDescent="0.15">
      <c r="B234" s="4" t="s">
        <v>70</v>
      </c>
      <c r="C234" s="57" t="s">
        <v>71</v>
      </c>
      <c r="D234" s="80">
        <f t="shared" si="14"/>
        <v>6.9051933255673045E-3</v>
      </c>
      <c r="E234" s="81">
        <f t="shared" si="14"/>
        <v>9.7860728638871228E-2</v>
      </c>
      <c r="F234" s="81">
        <f t="shared" si="14"/>
        <v>0.37539509281052469</v>
      </c>
      <c r="G234" s="81">
        <f t="shared" si="14"/>
        <v>8.8701565289204407E-2</v>
      </c>
      <c r="H234" s="81">
        <f t="shared" si="14"/>
        <v>5.3998524943994004E-4</v>
      </c>
      <c r="I234" s="81">
        <f t="shared" si="14"/>
        <v>1.319783467589891E-2</v>
      </c>
      <c r="J234" s="81">
        <f t="shared" si="14"/>
        <v>9.5749126506765002E-3</v>
      </c>
      <c r="K234" s="81">
        <f t="shared" si="14"/>
        <v>0.16848464881687511</v>
      </c>
      <c r="L234" s="81">
        <f t="shared" si="14"/>
        <v>5.3901477173022384E-2</v>
      </c>
      <c r="M234" s="81">
        <f t="shared" si="14"/>
        <v>9.2457000465879943E-2</v>
      </c>
      <c r="N234" s="81">
        <f t="shared" si="14"/>
        <v>0</v>
      </c>
      <c r="O234" s="81">
        <f t="shared" si="14"/>
        <v>9.2981560904039626E-2</v>
      </c>
      <c r="P234" s="82">
        <f t="shared" si="14"/>
        <v>0</v>
      </c>
      <c r="Q234" s="83">
        <f t="shared" si="14"/>
        <v>1</v>
      </c>
    </row>
    <row r="235" spans="2:17" x14ac:dyDescent="0.15">
      <c r="B235" s="31" t="s">
        <v>72</v>
      </c>
      <c r="C235" s="59" t="s">
        <v>73</v>
      </c>
      <c r="D235" s="88">
        <f t="shared" si="14"/>
        <v>1.2092377430766788E-2</v>
      </c>
      <c r="E235" s="89">
        <f t="shared" si="14"/>
        <v>0.11587493173013197</v>
      </c>
      <c r="F235" s="89">
        <f t="shared" si="14"/>
        <v>0.4157353993067659</v>
      </c>
      <c r="G235" s="89">
        <f t="shared" si="14"/>
        <v>6.939182727984243E-2</v>
      </c>
      <c r="H235" s="89">
        <f t="shared" si="14"/>
        <v>7.6880657392433397E-4</v>
      </c>
      <c r="I235" s="89">
        <f t="shared" si="14"/>
        <v>4.8524101618890696E-3</v>
      </c>
      <c r="J235" s="89">
        <f t="shared" si="14"/>
        <v>1.1254892187206945E-2</v>
      </c>
      <c r="K235" s="89">
        <f t="shared" si="14"/>
        <v>9.4476101406261948E-2</v>
      </c>
      <c r="L235" s="89">
        <f t="shared" si="14"/>
        <v>5.3245020420094394E-2</v>
      </c>
      <c r="M235" s="89">
        <f t="shared" si="14"/>
        <v>0.10470636805963239</v>
      </c>
      <c r="N235" s="89">
        <f t="shared" si="14"/>
        <v>0</v>
      </c>
      <c r="O235" s="89">
        <f t="shared" si="14"/>
        <v>0.11760186544348382</v>
      </c>
      <c r="P235" s="90">
        <f t="shared" si="14"/>
        <v>0</v>
      </c>
      <c r="Q235" s="91">
        <f t="shared" si="14"/>
        <v>1</v>
      </c>
    </row>
    <row r="236" spans="2:17" x14ac:dyDescent="0.15">
      <c r="B236" s="4" t="s">
        <v>74</v>
      </c>
      <c r="C236" s="57" t="s">
        <v>75</v>
      </c>
      <c r="D236" s="80">
        <f t="shared" si="14"/>
        <v>8.5115210400237007E-3</v>
      </c>
      <c r="E236" s="81">
        <f t="shared" si="14"/>
        <v>0.14685485460124426</v>
      </c>
      <c r="F236" s="81">
        <f t="shared" si="14"/>
        <v>0.4104171274680522</v>
      </c>
      <c r="G236" s="81">
        <f t="shared" si="14"/>
        <v>5.7388740762188951E-2</v>
      </c>
      <c r="H236" s="81">
        <f t="shared" si="14"/>
        <v>1.9058745306528434E-3</v>
      </c>
      <c r="I236" s="81">
        <f t="shared" si="14"/>
        <v>2.3791426882382037E-3</v>
      </c>
      <c r="J236" s="81">
        <f t="shared" si="14"/>
        <v>1.0615825025503262E-2</v>
      </c>
      <c r="K236" s="81">
        <f t="shared" si="14"/>
        <v>0.14018184730751237</v>
      </c>
      <c r="L236" s="81">
        <f t="shared" si="14"/>
        <v>3.9226664682707246E-2</v>
      </c>
      <c r="M236" s="81">
        <f t="shared" si="14"/>
        <v>8.4784137172026708E-2</v>
      </c>
      <c r="N236" s="81">
        <f t="shared" si="14"/>
        <v>1.1964079610393267E-5</v>
      </c>
      <c r="O236" s="81">
        <f t="shared" si="14"/>
        <v>9.7722300642239843E-2</v>
      </c>
      <c r="P236" s="82">
        <f t="shared" si="14"/>
        <v>0</v>
      </c>
      <c r="Q236" s="83">
        <f t="shared" si="14"/>
        <v>1</v>
      </c>
    </row>
    <row r="237" spans="2:17" x14ac:dyDescent="0.15">
      <c r="B237" s="4" t="s">
        <v>76</v>
      </c>
      <c r="C237" s="57" t="s">
        <v>77</v>
      </c>
      <c r="D237" s="80">
        <f t="shared" si="14"/>
        <v>7.4770420996452839E-3</v>
      </c>
      <c r="E237" s="81">
        <f t="shared" si="14"/>
        <v>0.10409930337393973</v>
      </c>
      <c r="F237" s="81">
        <f t="shared" si="14"/>
        <v>0.47232453987692469</v>
      </c>
      <c r="G237" s="81">
        <f t="shared" si="14"/>
        <v>5.7535344474203269E-2</v>
      </c>
      <c r="H237" s="81">
        <f t="shared" si="14"/>
        <v>3.7202613465979662E-4</v>
      </c>
      <c r="I237" s="81">
        <f t="shared" si="14"/>
        <v>3.5172600151102107E-3</v>
      </c>
      <c r="J237" s="81">
        <f t="shared" si="14"/>
        <v>2.3744967092705982E-3</v>
      </c>
      <c r="K237" s="81">
        <f t="shared" si="14"/>
        <v>0.11786381080006299</v>
      </c>
      <c r="L237" s="81">
        <f t="shared" si="14"/>
        <v>3.8717678640252599E-2</v>
      </c>
      <c r="M237" s="81">
        <f t="shared" si="14"/>
        <v>0.11581703899917219</v>
      </c>
      <c r="N237" s="81">
        <f t="shared" si="14"/>
        <v>0</v>
      </c>
      <c r="O237" s="81">
        <f t="shared" si="14"/>
        <v>7.9901458876758646E-2</v>
      </c>
      <c r="P237" s="82">
        <f t="shared" si="14"/>
        <v>0</v>
      </c>
      <c r="Q237" s="83">
        <f t="shared" si="14"/>
        <v>1</v>
      </c>
    </row>
    <row r="238" spans="2:17" x14ac:dyDescent="0.15">
      <c r="B238" s="4" t="s">
        <v>78</v>
      </c>
      <c r="C238" s="57" t="s">
        <v>79</v>
      </c>
      <c r="D238" s="80">
        <f t="shared" si="14"/>
        <v>6.3418289888446302E-3</v>
      </c>
      <c r="E238" s="81">
        <f t="shared" si="14"/>
        <v>0.15605666177672575</v>
      </c>
      <c r="F238" s="81">
        <f t="shared" si="14"/>
        <v>0.42514883173488638</v>
      </c>
      <c r="G238" s="81">
        <f t="shared" si="14"/>
        <v>4.9295145756871765E-2</v>
      </c>
      <c r="H238" s="81">
        <f t="shared" si="14"/>
        <v>3.831539822830062E-3</v>
      </c>
      <c r="I238" s="81">
        <f t="shared" si="14"/>
        <v>2.8341468817962008E-3</v>
      </c>
      <c r="J238" s="81">
        <f t="shared" si="14"/>
        <v>7.5149968154136415E-3</v>
      </c>
      <c r="K238" s="81">
        <f t="shared" si="14"/>
        <v>0.13827339861111279</v>
      </c>
      <c r="L238" s="81">
        <f t="shared" si="14"/>
        <v>3.3974211381643721E-2</v>
      </c>
      <c r="M238" s="81">
        <f t="shared" si="14"/>
        <v>8.0800801989787382E-2</v>
      </c>
      <c r="N238" s="81">
        <f t="shared" si="14"/>
        <v>0</v>
      </c>
      <c r="O238" s="81">
        <f t="shared" si="14"/>
        <v>9.5928436240087678E-2</v>
      </c>
      <c r="P238" s="82">
        <f t="shared" si="14"/>
        <v>0</v>
      </c>
      <c r="Q238" s="83">
        <f t="shared" si="14"/>
        <v>1</v>
      </c>
    </row>
    <row r="239" spans="2:17" x14ac:dyDescent="0.15">
      <c r="B239" s="35" t="s">
        <v>80</v>
      </c>
      <c r="C239" s="60" t="s">
        <v>81</v>
      </c>
      <c r="D239" s="92">
        <f t="shared" si="14"/>
        <v>1.1627596805799037E-2</v>
      </c>
      <c r="E239" s="93">
        <f t="shared" si="14"/>
        <v>0.13858063914474605</v>
      </c>
      <c r="F239" s="93">
        <f t="shared" si="14"/>
        <v>0.38533685369377924</v>
      </c>
      <c r="G239" s="93">
        <f t="shared" si="14"/>
        <v>6.2485540264043835E-2</v>
      </c>
      <c r="H239" s="93">
        <f t="shared" si="14"/>
        <v>1.2115985381843622E-3</v>
      </c>
      <c r="I239" s="93">
        <f t="shared" si="14"/>
        <v>1.7204394688541881E-2</v>
      </c>
      <c r="J239" s="93">
        <f t="shared" si="14"/>
        <v>3.8549669186445767E-3</v>
      </c>
      <c r="K239" s="93">
        <f t="shared" si="14"/>
        <v>0.16479425666376571</v>
      </c>
      <c r="L239" s="93">
        <f t="shared" si="14"/>
        <v>4.3399686477743268E-2</v>
      </c>
      <c r="M239" s="93">
        <f t="shared" si="14"/>
        <v>8.8411617105456752E-2</v>
      </c>
      <c r="N239" s="93">
        <f t="shared" si="14"/>
        <v>0</v>
      </c>
      <c r="O239" s="93">
        <f t="shared" si="14"/>
        <v>8.3092849699295257E-2</v>
      </c>
      <c r="P239" s="94">
        <f t="shared" si="14"/>
        <v>0</v>
      </c>
      <c r="Q239" s="95">
        <f t="shared" si="14"/>
        <v>1</v>
      </c>
    </row>
    <row r="240" spans="2:17" x14ac:dyDescent="0.15">
      <c r="B240" s="4" t="s">
        <v>82</v>
      </c>
      <c r="C240" s="57" t="s">
        <v>83</v>
      </c>
      <c r="D240" s="80">
        <f t="shared" ref="D240:Q255" si="15">+D37/$Q37</f>
        <v>8.8383717736598682E-3</v>
      </c>
      <c r="E240" s="81">
        <f t="shared" si="15"/>
        <v>0.15689686691379442</v>
      </c>
      <c r="F240" s="81">
        <f t="shared" si="15"/>
        <v>0.405430965564063</v>
      </c>
      <c r="G240" s="81">
        <f t="shared" si="15"/>
        <v>8.3630272706109871E-2</v>
      </c>
      <c r="H240" s="81">
        <f t="shared" si="15"/>
        <v>1.5856833763687607E-3</v>
      </c>
      <c r="I240" s="81">
        <f t="shared" si="15"/>
        <v>5.6319340615562539E-3</v>
      </c>
      <c r="J240" s="81">
        <f t="shared" si="15"/>
        <v>3.4494143587297829E-3</v>
      </c>
      <c r="K240" s="81">
        <f t="shared" si="15"/>
        <v>9.0481010108031501E-2</v>
      </c>
      <c r="L240" s="81">
        <f t="shared" si="15"/>
        <v>4.5332470069718758E-2</v>
      </c>
      <c r="M240" s="81">
        <f t="shared" si="15"/>
        <v>0.10175663855284761</v>
      </c>
      <c r="N240" s="81">
        <f t="shared" si="15"/>
        <v>0</v>
      </c>
      <c r="O240" s="81">
        <f t="shared" si="15"/>
        <v>9.696637251512015E-2</v>
      </c>
      <c r="P240" s="82">
        <f t="shared" si="15"/>
        <v>0</v>
      </c>
      <c r="Q240" s="83">
        <f t="shared" si="15"/>
        <v>1</v>
      </c>
    </row>
    <row r="241" spans="2:17" x14ac:dyDescent="0.15">
      <c r="B241" s="4" t="s">
        <v>84</v>
      </c>
      <c r="C241" s="57" t="s">
        <v>85</v>
      </c>
      <c r="D241" s="80">
        <f t="shared" si="15"/>
        <v>9.3554994549817239E-3</v>
      </c>
      <c r="E241" s="81">
        <f t="shared" si="15"/>
        <v>9.429496897442198E-2</v>
      </c>
      <c r="F241" s="81">
        <f t="shared" si="15"/>
        <v>0.4017770137556127</v>
      </c>
      <c r="G241" s="81">
        <f t="shared" si="15"/>
        <v>6.9612871955617897E-2</v>
      </c>
      <c r="H241" s="81">
        <f t="shared" si="15"/>
        <v>1.3164579742849538E-3</v>
      </c>
      <c r="I241" s="81">
        <f t="shared" si="15"/>
        <v>1.084497261177257E-2</v>
      </c>
      <c r="J241" s="81">
        <f t="shared" si="15"/>
        <v>1.1929341324013146E-2</v>
      </c>
      <c r="K241" s="81">
        <f t="shared" si="15"/>
        <v>0.16332019699540232</v>
      </c>
      <c r="L241" s="81">
        <f t="shared" si="15"/>
        <v>5.6733320264191436E-2</v>
      </c>
      <c r="M241" s="81">
        <f t="shared" si="15"/>
        <v>0.11164159621551931</v>
      </c>
      <c r="N241" s="81">
        <f t="shared" si="15"/>
        <v>0</v>
      </c>
      <c r="O241" s="81">
        <f t="shared" si="15"/>
        <v>6.9173760474181972E-2</v>
      </c>
      <c r="P241" s="82">
        <f t="shared" si="15"/>
        <v>0</v>
      </c>
      <c r="Q241" s="83">
        <f t="shared" si="15"/>
        <v>1</v>
      </c>
    </row>
    <row r="242" spans="2:17" x14ac:dyDescent="0.15">
      <c r="B242" s="35" t="s">
        <v>86</v>
      </c>
      <c r="C242" s="60" t="s">
        <v>87</v>
      </c>
      <c r="D242" s="92">
        <f t="shared" si="15"/>
        <v>9.5203973196148813E-3</v>
      </c>
      <c r="E242" s="93">
        <f t="shared" si="15"/>
        <v>0.14513138251473665</v>
      </c>
      <c r="F242" s="93">
        <f t="shared" si="15"/>
        <v>0.42338315401741439</v>
      </c>
      <c r="G242" s="93">
        <f t="shared" si="15"/>
        <v>6.4265869551294597E-2</v>
      </c>
      <c r="H242" s="93">
        <f t="shared" si="15"/>
        <v>3.7482798889551397E-4</v>
      </c>
      <c r="I242" s="93">
        <f t="shared" si="15"/>
        <v>5.1731323764756358E-3</v>
      </c>
      <c r="J242" s="93">
        <f t="shared" si="15"/>
        <v>1.8894017021142399E-2</v>
      </c>
      <c r="K242" s="93">
        <f t="shared" si="15"/>
        <v>9.8293165126961665E-2</v>
      </c>
      <c r="L242" s="93">
        <f t="shared" si="15"/>
        <v>4.7434769126009364E-2</v>
      </c>
      <c r="M242" s="93">
        <f t="shared" si="15"/>
        <v>0.10172491927717668</v>
      </c>
      <c r="N242" s="93">
        <f t="shared" si="15"/>
        <v>0</v>
      </c>
      <c r="O242" s="93">
        <f t="shared" si="15"/>
        <v>8.5804365680278244E-2</v>
      </c>
      <c r="P242" s="94">
        <f t="shared" si="15"/>
        <v>0</v>
      </c>
      <c r="Q242" s="95">
        <f t="shared" si="15"/>
        <v>1</v>
      </c>
    </row>
    <row r="243" spans="2:17" x14ac:dyDescent="0.15">
      <c r="B243" s="35" t="s">
        <v>88</v>
      </c>
      <c r="C243" s="60" t="s">
        <v>89</v>
      </c>
      <c r="D243" s="92">
        <f t="shared" si="15"/>
        <v>9.8894387099341362E-3</v>
      </c>
      <c r="E243" s="93">
        <f t="shared" si="15"/>
        <v>0.14946130531451712</v>
      </c>
      <c r="F243" s="93">
        <f t="shared" si="15"/>
        <v>0.4082179258266434</v>
      </c>
      <c r="G243" s="93">
        <f t="shared" si="15"/>
        <v>8.1224382414367885E-2</v>
      </c>
      <c r="H243" s="93">
        <f t="shared" si="15"/>
        <v>1.0692269539896309E-3</v>
      </c>
      <c r="I243" s="93">
        <f t="shared" si="15"/>
        <v>6.7984820663862236E-3</v>
      </c>
      <c r="J243" s="93">
        <f t="shared" si="15"/>
        <v>1.3558994268813282E-2</v>
      </c>
      <c r="K243" s="93">
        <f t="shared" si="15"/>
        <v>0.12308074893128354</v>
      </c>
      <c r="L243" s="93">
        <f t="shared" si="15"/>
        <v>4.7622322151889059E-2</v>
      </c>
      <c r="M243" s="93">
        <f t="shared" si="15"/>
        <v>8.8715152232939812E-2</v>
      </c>
      <c r="N243" s="93">
        <f t="shared" si="15"/>
        <v>0</v>
      </c>
      <c r="O243" s="93">
        <f t="shared" si="15"/>
        <v>7.0362021129235897E-2</v>
      </c>
      <c r="P243" s="94">
        <f t="shared" si="15"/>
        <v>0</v>
      </c>
      <c r="Q243" s="95">
        <f t="shared" si="15"/>
        <v>1</v>
      </c>
    </row>
    <row r="244" spans="2:17" x14ac:dyDescent="0.15">
      <c r="B244" s="4" t="s">
        <v>90</v>
      </c>
      <c r="C244" s="57" t="s">
        <v>91</v>
      </c>
      <c r="D244" s="80">
        <f t="shared" si="15"/>
        <v>7.8761553461178125E-3</v>
      </c>
      <c r="E244" s="81">
        <f t="shared" si="15"/>
        <v>0.21164438080755335</v>
      </c>
      <c r="F244" s="81">
        <f t="shared" si="15"/>
        <v>0.34631601840885684</v>
      </c>
      <c r="G244" s="81">
        <f t="shared" si="15"/>
        <v>5.4218177641048339E-2</v>
      </c>
      <c r="H244" s="81">
        <f t="shared" si="15"/>
        <v>1.5957545179026869E-3</v>
      </c>
      <c r="I244" s="81">
        <f t="shared" si="15"/>
        <v>1.5265123112876412E-2</v>
      </c>
      <c r="J244" s="81">
        <f t="shared" si="15"/>
        <v>3.3032603415252214E-3</v>
      </c>
      <c r="K244" s="81">
        <f t="shared" si="15"/>
        <v>6.4735730903156541E-2</v>
      </c>
      <c r="L244" s="81">
        <f t="shared" si="15"/>
        <v>4.2257818419050935E-2</v>
      </c>
      <c r="M244" s="81">
        <f t="shared" si="15"/>
        <v>0.189007543156753</v>
      </c>
      <c r="N244" s="81">
        <f t="shared" si="15"/>
        <v>0</v>
      </c>
      <c r="O244" s="81">
        <f t="shared" si="15"/>
        <v>6.3780037345158844E-2</v>
      </c>
      <c r="P244" s="82">
        <f t="shared" si="15"/>
        <v>0</v>
      </c>
      <c r="Q244" s="83">
        <f t="shared" si="15"/>
        <v>1</v>
      </c>
    </row>
    <row r="245" spans="2:17" x14ac:dyDescent="0.15">
      <c r="B245" s="4">
        <v>39</v>
      </c>
      <c r="C245" s="57" t="s">
        <v>92</v>
      </c>
      <c r="D245" s="80">
        <f t="shared" si="15"/>
        <v>6.4156407470839063E-3</v>
      </c>
      <c r="E245" s="81">
        <f t="shared" si="15"/>
        <v>8.5521712636170949E-2</v>
      </c>
      <c r="F245" s="81">
        <f t="shared" si="15"/>
        <v>0.45179617199334843</v>
      </c>
      <c r="G245" s="81">
        <f t="shared" si="15"/>
        <v>8.7390834485629162E-2</v>
      </c>
      <c r="H245" s="81">
        <f t="shared" si="15"/>
        <v>3.7195193766476563E-4</v>
      </c>
      <c r="I245" s="81">
        <f t="shared" si="15"/>
        <v>1.3310562074671458E-3</v>
      </c>
      <c r="J245" s="81">
        <f t="shared" si="15"/>
        <v>3.1218928034619101E-3</v>
      </c>
      <c r="K245" s="81">
        <f t="shared" si="15"/>
        <v>0.10971490771055695</v>
      </c>
      <c r="L245" s="81">
        <f t="shared" si="15"/>
        <v>3.3629115555603141E-2</v>
      </c>
      <c r="M245" s="81">
        <f t="shared" si="15"/>
        <v>0.12314720374229891</v>
      </c>
      <c r="N245" s="81">
        <f t="shared" si="15"/>
        <v>1.2126584901378944E-3</v>
      </c>
      <c r="O245" s="81">
        <f t="shared" si="15"/>
        <v>9.6346853690576856E-2</v>
      </c>
      <c r="P245" s="82">
        <f t="shared" si="15"/>
        <v>0</v>
      </c>
      <c r="Q245" s="83">
        <f t="shared" si="15"/>
        <v>1</v>
      </c>
    </row>
    <row r="246" spans="2:17" x14ac:dyDescent="0.15">
      <c r="B246" s="6">
        <v>40</v>
      </c>
      <c r="C246" s="61" t="s">
        <v>93</v>
      </c>
      <c r="D246" s="96">
        <f t="shared" si="15"/>
        <v>1.057843711819252E-2</v>
      </c>
      <c r="E246" s="97">
        <f t="shared" si="15"/>
        <v>0.12213996365923573</v>
      </c>
      <c r="F246" s="97">
        <f t="shared" si="15"/>
        <v>0.36543863446924285</v>
      </c>
      <c r="G246" s="97">
        <f t="shared" si="15"/>
        <v>6.6219858012503477E-2</v>
      </c>
      <c r="H246" s="97">
        <f t="shared" si="15"/>
        <v>5.0741066365060259E-3</v>
      </c>
      <c r="I246" s="97">
        <f t="shared" si="15"/>
        <v>1.4710671057212072E-2</v>
      </c>
      <c r="J246" s="97">
        <f t="shared" si="15"/>
        <v>1.2698826069439111E-2</v>
      </c>
      <c r="K246" s="97">
        <f t="shared" si="15"/>
        <v>0.10322367394946921</v>
      </c>
      <c r="L246" s="97">
        <f t="shared" si="15"/>
        <v>4.7995101689613184E-2</v>
      </c>
      <c r="M246" s="97">
        <f t="shared" si="15"/>
        <v>0.16134136899353443</v>
      </c>
      <c r="N246" s="97">
        <f t="shared" si="15"/>
        <v>0</v>
      </c>
      <c r="O246" s="97">
        <f t="shared" si="15"/>
        <v>9.0579358345051375E-2</v>
      </c>
      <c r="P246" s="98">
        <f t="shared" si="15"/>
        <v>0</v>
      </c>
      <c r="Q246" s="99">
        <f t="shared" si="15"/>
        <v>1</v>
      </c>
    </row>
    <row r="247" spans="2:17" x14ac:dyDescent="0.15">
      <c r="B247" s="18">
        <v>41</v>
      </c>
      <c r="C247" s="62" t="s">
        <v>94</v>
      </c>
      <c r="D247" s="100">
        <f t="shared" si="15"/>
        <v>1.1215322372350815E-2</v>
      </c>
      <c r="E247" s="101">
        <f t="shared" si="15"/>
        <v>0.16466983630995327</v>
      </c>
      <c r="F247" s="101">
        <f t="shared" si="15"/>
        <v>0.40221072650186984</v>
      </c>
      <c r="G247" s="101">
        <f t="shared" si="15"/>
        <v>9.4510274088899018E-2</v>
      </c>
      <c r="H247" s="101">
        <f t="shared" si="15"/>
        <v>6.4512070339460407E-4</v>
      </c>
      <c r="I247" s="101">
        <f t="shared" si="15"/>
        <v>5.5108384557125004E-3</v>
      </c>
      <c r="J247" s="101">
        <f t="shared" si="15"/>
        <v>6.3569789887846775E-3</v>
      </c>
      <c r="K247" s="101">
        <f t="shared" si="15"/>
        <v>7.3619233664703479E-2</v>
      </c>
      <c r="L247" s="101">
        <f t="shared" si="15"/>
        <v>4.731103658041963E-2</v>
      </c>
      <c r="M247" s="101">
        <f t="shared" si="15"/>
        <v>9.4637550231059006E-2</v>
      </c>
      <c r="N247" s="101">
        <f t="shared" si="15"/>
        <v>0</v>
      </c>
      <c r="O247" s="101">
        <f t="shared" si="15"/>
        <v>9.931308210285314E-2</v>
      </c>
      <c r="P247" s="102">
        <f t="shared" si="15"/>
        <v>0</v>
      </c>
      <c r="Q247" s="103">
        <f t="shared" si="15"/>
        <v>1</v>
      </c>
    </row>
    <row r="248" spans="2:17" x14ac:dyDescent="0.15">
      <c r="B248" s="4">
        <v>42</v>
      </c>
      <c r="C248" s="57" t="s">
        <v>95</v>
      </c>
      <c r="D248" s="80">
        <f t="shared" si="15"/>
        <v>1.0097008883549405E-2</v>
      </c>
      <c r="E248" s="81">
        <f t="shared" si="15"/>
        <v>0.18485443142774025</v>
      </c>
      <c r="F248" s="81">
        <f t="shared" si="15"/>
        <v>0.3457447152754462</v>
      </c>
      <c r="G248" s="81">
        <f t="shared" si="15"/>
        <v>6.9271133491907819E-2</v>
      </c>
      <c r="H248" s="81">
        <f t="shared" si="15"/>
        <v>1.6858207792564488E-4</v>
      </c>
      <c r="I248" s="81">
        <f t="shared" si="15"/>
        <v>7.5173716096731385E-3</v>
      </c>
      <c r="J248" s="81">
        <f t="shared" si="15"/>
        <v>3.9050901843085128E-3</v>
      </c>
      <c r="K248" s="81">
        <f t="shared" si="15"/>
        <v>0.1165433318290382</v>
      </c>
      <c r="L248" s="81">
        <f t="shared" si="15"/>
        <v>5.1046905753305387E-2</v>
      </c>
      <c r="M248" s="81">
        <f t="shared" si="15"/>
        <v>9.3451927983883049E-2</v>
      </c>
      <c r="N248" s="81">
        <f t="shared" si="15"/>
        <v>0</v>
      </c>
      <c r="O248" s="81">
        <f t="shared" si="15"/>
        <v>0.11739950148322237</v>
      </c>
      <c r="P248" s="82">
        <f t="shared" si="15"/>
        <v>0</v>
      </c>
      <c r="Q248" s="83">
        <f t="shared" si="15"/>
        <v>1</v>
      </c>
    </row>
    <row r="249" spans="2:17" x14ac:dyDescent="0.15">
      <c r="B249" s="4">
        <v>43</v>
      </c>
      <c r="C249" s="57" t="s">
        <v>96</v>
      </c>
      <c r="D249" s="80">
        <f t="shared" si="15"/>
        <v>1.1418838065572312E-2</v>
      </c>
      <c r="E249" s="81">
        <f t="shared" si="15"/>
        <v>0.15277602809202134</v>
      </c>
      <c r="F249" s="81">
        <f t="shared" si="15"/>
        <v>0.37863967038927215</v>
      </c>
      <c r="G249" s="81">
        <f t="shared" si="15"/>
        <v>7.6208846224551402E-2</v>
      </c>
      <c r="H249" s="81">
        <f t="shared" si="15"/>
        <v>3.1138703785096493E-3</v>
      </c>
      <c r="I249" s="81">
        <f t="shared" si="15"/>
        <v>2.166769366740252E-2</v>
      </c>
      <c r="J249" s="81">
        <f t="shared" si="15"/>
        <v>5.5843748240593767E-3</v>
      </c>
      <c r="K249" s="81">
        <f t="shared" si="15"/>
        <v>8.5734809435632761E-2</v>
      </c>
      <c r="L249" s="81">
        <f t="shared" si="15"/>
        <v>6.3434429398702211E-2</v>
      </c>
      <c r="M249" s="81">
        <f t="shared" si="15"/>
        <v>0.10986180955974381</v>
      </c>
      <c r="N249" s="81">
        <f t="shared" si="15"/>
        <v>0</v>
      </c>
      <c r="O249" s="81">
        <f t="shared" si="15"/>
        <v>9.1559629964532444E-2</v>
      </c>
      <c r="P249" s="82">
        <f t="shared" si="15"/>
        <v>0</v>
      </c>
      <c r="Q249" s="83">
        <f t="shared" si="15"/>
        <v>1</v>
      </c>
    </row>
    <row r="250" spans="2:17" x14ac:dyDescent="0.15">
      <c r="B250" s="4">
        <v>44</v>
      </c>
      <c r="C250" s="57" t="s">
        <v>97</v>
      </c>
      <c r="D250" s="80">
        <f t="shared" si="15"/>
        <v>1.8611916775175014E-2</v>
      </c>
      <c r="E250" s="81">
        <f t="shared" si="15"/>
        <v>0.15180166931411526</v>
      </c>
      <c r="F250" s="81">
        <f t="shared" si="15"/>
        <v>0.33912834241460749</v>
      </c>
      <c r="G250" s="81">
        <f t="shared" si="15"/>
        <v>8.5853837060179364E-2</v>
      </c>
      <c r="H250" s="81">
        <f t="shared" si="15"/>
        <v>2.604717231297753E-3</v>
      </c>
      <c r="I250" s="81">
        <f t="shared" si="15"/>
        <v>3.386442547608845E-2</v>
      </c>
      <c r="J250" s="81">
        <f t="shared" si="15"/>
        <v>1.7058339152895712E-2</v>
      </c>
      <c r="K250" s="81">
        <f t="shared" si="15"/>
        <v>0.13686499356186682</v>
      </c>
      <c r="L250" s="81">
        <f t="shared" si="15"/>
        <v>7.1580358808973787E-2</v>
      </c>
      <c r="M250" s="81">
        <f t="shared" si="15"/>
        <v>8.0355707504573382E-2</v>
      </c>
      <c r="N250" s="81">
        <f t="shared" si="15"/>
        <v>0</v>
      </c>
      <c r="O250" s="81">
        <f t="shared" si="15"/>
        <v>6.2275692700226974E-2</v>
      </c>
      <c r="P250" s="82">
        <f t="shared" si="15"/>
        <v>0</v>
      </c>
      <c r="Q250" s="83">
        <f t="shared" si="15"/>
        <v>1</v>
      </c>
    </row>
    <row r="251" spans="2:17" x14ac:dyDescent="0.15">
      <c r="B251" s="4">
        <v>45</v>
      </c>
      <c r="C251" s="57" t="s">
        <v>98</v>
      </c>
      <c r="D251" s="80">
        <f t="shared" si="15"/>
        <v>1.5868920513348272E-2</v>
      </c>
      <c r="E251" s="81">
        <f t="shared" si="15"/>
        <v>0.11871097804683939</v>
      </c>
      <c r="F251" s="81">
        <f t="shared" si="15"/>
        <v>0.35548834131088014</v>
      </c>
      <c r="G251" s="81">
        <f t="shared" si="15"/>
        <v>9.1541390277596113E-2</v>
      </c>
      <c r="H251" s="81">
        <f t="shared" si="15"/>
        <v>0</v>
      </c>
      <c r="I251" s="81">
        <f t="shared" si="15"/>
        <v>4.0176038642828558E-2</v>
      </c>
      <c r="J251" s="81">
        <f t="shared" si="15"/>
        <v>3.4848939329319918E-3</v>
      </c>
      <c r="K251" s="81">
        <f t="shared" si="15"/>
        <v>6.1979987950547794E-2</v>
      </c>
      <c r="L251" s="81">
        <f t="shared" si="15"/>
        <v>5.363609187801098E-2</v>
      </c>
      <c r="M251" s="81">
        <f t="shared" si="15"/>
        <v>0.14341644772394782</v>
      </c>
      <c r="N251" s="81">
        <f t="shared" si="15"/>
        <v>7.8374302778212149E-4</v>
      </c>
      <c r="O251" s="81">
        <f t="shared" si="15"/>
        <v>0.11491316669528681</v>
      </c>
      <c r="P251" s="82">
        <f t="shared" si="15"/>
        <v>0</v>
      </c>
      <c r="Q251" s="83">
        <f t="shared" si="15"/>
        <v>1</v>
      </c>
    </row>
    <row r="252" spans="2:17" x14ac:dyDescent="0.15">
      <c r="B252" s="4">
        <v>46</v>
      </c>
      <c r="C252" s="57" t="s">
        <v>99</v>
      </c>
      <c r="D252" s="80">
        <f t="shared" si="15"/>
        <v>1.6080535921289028E-2</v>
      </c>
      <c r="E252" s="81">
        <f t="shared" si="15"/>
        <v>0.1509249392452949</v>
      </c>
      <c r="F252" s="81">
        <f t="shared" si="15"/>
        <v>0.30232681048702781</v>
      </c>
      <c r="G252" s="81">
        <f t="shared" si="15"/>
        <v>8.760441642849251E-2</v>
      </c>
      <c r="H252" s="81">
        <f t="shared" si="15"/>
        <v>1.3142692131481682E-3</v>
      </c>
      <c r="I252" s="81">
        <f t="shared" si="15"/>
        <v>3.1284892367145947E-2</v>
      </c>
      <c r="J252" s="81">
        <f t="shared" si="15"/>
        <v>5.2594169394910836E-2</v>
      </c>
      <c r="K252" s="81">
        <f t="shared" si="15"/>
        <v>0.10590516949074297</v>
      </c>
      <c r="L252" s="81">
        <f t="shared" si="15"/>
        <v>5.3450609361812139E-2</v>
      </c>
      <c r="M252" s="81">
        <f t="shared" si="15"/>
        <v>8.5106095082665562E-2</v>
      </c>
      <c r="N252" s="81">
        <f t="shared" si="15"/>
        <v>5.4363243252192285E-4</v>
      </c>
      <c r="O252" s="81">
        <f t="shared" si="15"/>
        <v>0.11286446057494821</v>
      </c>
      <c r="P252" s="82">
        <f t="shared" si="15"/>
        <v>0</v>
      </c>
      <c r="Q252" s="83">
        <f t="shared" si="15"/>
        <v>1</v>
      </c>
    </row>
    <row r="253" spans="2:17" x14ac:dyDescent="0.15">
      <c r="B253" s="4">
        <v>47</v>
      </c>
      <c r="C253" s="57" t="s">
        <v>100</v>
      </c>
      <c r="D253" s="80">
        <f t="shared" si="15"/>
        <v>1.3308915231325186E-2</v>
      </c>
      <c r="E253" s="81">
        <f t="shared" si="15"/>
        <v>0.1161647554405193</v>
      </c>
      <c r="F253" s="81">
        <f t="shared" si="15"/>
        <v>0.40168213920136531</v>
      </c>
      <c r="G253" s="81">
        <f t="shared" si="15"/>
        <v>8.6706918023654975E-2</v>
      </c>
      <c r="H253" s="81">
        <f t="shared" si="15"/>
        <v>1.8959990207331374E-4</v>
      </c>
      <c r="I253" s="81">
        <f t="shared" si="15"/>
        <v>2.2437540691908807E-2</v>
      </c>
      <c r="J253" s="81">
        <f t="shared" si="15"/>
        <v>1.9758749093025031E-2</v>
      </c>
      <c r="K253" s="81">
        <f t="shared" si="15"/>
        <v>8.1420407069880976E-2</v>
      </c>
      <c r="L253" s="81">
        <f t="shared" si="15"/>
        <v>5.9169916105924029E-2</v>
      </c>
      <c r="M253" s="81">
        <f t="shared" si="15"/>
        <v>9.4073151412042505E-2</v>
      </c>
      <c r="N253" s="81">
        <f t="shared" si="15"/>
        <v>0</v>
      </c>
      <c r="O253" s="81">
        <f t="shared" si="15"/>
        <v>0.10508790782828059</v>
      </c>
      <c r="P253" s="82">
        <f t="shared" si="15"/>
        <v>0</v>
      </c>
      <c r="Q253" s="83">
        <f t="shared" si="15"/>
        <v>1</v>
      </c>
    </row>
    <row r="254" spans="2:17" x14ac:dyDescent="0.15">
      <c r="B254" s="4">
        <v>48</v>
      </c>
      <c r="C254" s="57" t="s">
        <v>101</v>
      </c>
      <c r="D254" s="80">
        <f t="shared" si="15"/>
        <v>1.4875106142894326E-2</v>
      </c>
      <c r="E254" s="81">
        <f t="shared" si="15"/>
        <v>0.12901254288400582</v>
      </c>
      <c r="F254" s="81">
        <f t="shared" si="15"/>
        <v>0.30992313698826607</v>
      </c>
      <c r="G254" s="81">
        <f t="shared" si="15"/>
        <v>9.5572390023061185E-2</v>
      </c>
      <c r="H254" s="81">
        <f t="shared" si="15"/>
        <v>5.0842351527053823E-5</v>
      </c>
      <c r="I254" s="81">
        <f t="shared" si="15"/>
        <v>3.4314489538996462E-2</v>
      </c>
      <c r="J254" s="81">
        <f t="shared" si="15"/>
        <v>3.6978325222587058E-3</v>
      </c>
      <c r="K254" s="81">
        <f t="shared" si="15"/>
        <v>0.11409478987311418</v>
      </c>
      <c r="L254" s="81">
        <f t="shared" si="15"/>
        <v>7.7690603802249056E-2</v>
      </c>
      <c r="M254" s="81">
        <f t="shared" si="15"/>
        <v>0.13338604749282706</v>
      </c>
      <c r="N254" s="81">
        <f t="shared" si="15"/>
        <v>0</v>
      </c>
      <c r="O254" s="81">
        <f t="shared" si="15"/>
        <v>8.7382218380800111E-2</v>
      </c>
      <c r="P254" s="82">
        <f t="shared" si="15"/>
        <v>0</v>
      </c>
      <c r="Q254" s="83">
        <f t="shared" si="15"/>
        <v>1</v>
      </c>
    </row>
    <row r="255" spans="2:17" x14ac:dyDescent="0.15">
      <c r="B255" s="4">
        <v>49</v>
      </c>
      <c r="C255" s="57" t="s">
        <v>102</v>
      </c>
      <c r="D255" s="80">
        <f t="shared" si="15"/>
        <v>1.4596574271571242E-2</v>
      </c>
      <c r="E255" s="81">
        <f t="shared" si="15"/>
        <v>0.19163985023289631</v>
      </c>
      <c r="F255" s="81">
        <f t="shared" si="15"/>
        <v>0.28170543926459218</v>
      </c>
      <c r="G255" s="81">
        <f t="shared" si="15"/>
        <v>6.9860007401246829E-2</v>
      </c>
      <c r="H255" s="81">
        <f t="shared" si="15"/>
        <v>3.8517297377534994E-4</v>
      </c>
      <c r="I255" s="81">
        <f t="shared" si="15"/>
        <v>5.8684361710606509E-2</v>
      </c>
      <c r="J255" s="81">
        <f t="shared" si="15"/>
        <v>3.2095278757088293E-2</v>
      </c>
      <c r="K255" s="81">
        <f t="shared" si="15"/>
        <v>7.9268005429161209E-2</v>
      </c>
      <c r="L255" s="81">
        <f t="shared" si="15"/>
        <v>5.2027239432705395E-2</v>
      </c>
      <c r="M255" s="81">
        <f t="shared" si="15"/>
        <v>0.12893961584032743</v>
      </c>
      <c r="N255" s="81">
        <f t="shared" si="15"/>
        <v>0</v>
      </c>
      <c r="O255" s="81">
        <f t="shared" si="15"/>
        <v>9.079845468602922E-2</v>
      </c>
      <c r="P255" s="82">
        <f t="shared" si="15"/>
        <v>0</v>
      </c>
      <c r="Q255" s="83">
        <f t="shared" si="15"/>
        <v>1</v>
      </c>
    </row>
    <row r="256" spans="2:17" x14ac:dyDescent="0.15">
      <c r="B256" s="4">
        <v>50</v>
      </c>
      <c r="C256" s="57" t="s">
        <v>103</v>
      </c>
      <c r="D256" s="80">
        <f t="shared" ref="D256:Q270" si="16">+D53/$Q53</f>
        <v>1.1847441363342596E-2</v>
      </c>
      <c r="E256" s="81">
        <f t="shared" si="16"/>
        <v>0.29409299598141947</v>
      </c>
      <c r="F256" s="81">
        <f t="shared" si="16"/>
        <v>0.24290430302703228</v>
      </c>
      <c r="G256" s="81">
        <f t="shared" si="16"/>
        <v>6.3748731442200487E-2</v>
      </c>
      <c r="H256" s="81">
        <f t="shared" si="16"/>
        <v>2.5996385515208873E-4</v>
      </c>
      <c r="I256" s="81">
        <f t="shared" si="16"/>
        <v>1.8823851124294314E-2</v>
      </c>
      <c r="J256" s="81">
        <f t="shared" si="16"/>
        <v>8.9332136402705733E-3</v>
      </c>
      <c r="K256" s="81">
        <f t="shared" si="16"/>
        <v>7.5602589634879119E-2</v>
      </c>
      <c r="L256" s="81">
        <f t="shared" si="16"/>
        <v>5.0071835581746459E-2</v>
      </c>
      <c r="M256" s="81">
        <f t="shared" si="16"/>
        <v>0.13943852414241545</v>
      </c>
      <c r="N256" s="81">
        <f t="shared" si="16"/>
        <v>0</v>
      </c>
      <c r="O256" s="81">
        <f t="shared" si="16"/>
        <v>9.4276550207247137E-2</v>
      </c>
      <c r="P256" s="82">
        <f t="shared" si="16"/>
        <v>0</v>
      </c>
      <c r="Q256" s="83">
        <f t="shared" si="16"/>
        <v>1</v>
      </c>
    </row>
    <row r="257" spans="2:17" x14ac:dyDescent="0.15">
      <c r="B257" s="4">
        <v>51</v>
      </c>
      <c r="C257" s="57" t="s">
        <v>104</v>
      </c>
      <c r="D257" s="80">
        <f t="shared" si="16"/>
        <v>1.3807345490435002E-2</v>
      </c>
      <c r="E257" s="81">
        <f t="shared" si="16"/>
        <v>0.2201416696454026</v>
      </c>
      <c r="F257" s="81">
        <f t="shared" si="16"/>
        <v>0.26037034249915703</v>
      </c>
      <c r="G257" s="81">
        <f t="shared" si="16"/>
        <v>9.4018674141726086E-2</v>
      </c>
      <c r="H257" s="81">
        <f t="shared" si="16"/>
        <v>4.5965392635985929E-4</v>
      </c>
      <c r="I257" s="81">
        <f t="shared" si="16"/>
        <v>1.9174677898551248E-2</v>
      </c>
      <c r="J257" s="81">
        <f t="shared" si="16"/>
        <v>3.3066501304613978E-2</v>
      </c>
      <c r="K257" s="81">
        <f t="shared" si="16"/>
        <v>5.8913487378601435E-2</v>
      </c>
      <c r="L257" s="81">
        <f t="shared" si="16"/>
        <v>5.3208424202868559E-2</v>
      </c>
      <c r="M257" s="81">
        <f t="shared" si="16"/>
        <v>0.12737750159549296</v>
      </c>
      <c r="N257" s="81">
        <f t="shared" si="16"/>
        <v>2.7732996241727676E-3</v>
      </c>
      <c r="O257" s="81">
        <f t="shared" si="16"/>
        <v>0.11668842229261847</v>
      </c>
      <c r="P257" s="82">
        <f t="shared" si="16"/>
        <v>0</v>
      </c>
      <c r="Q257" s="83">
        <f t="shared" si="16"/>
        <v>1</v>
      </c>
    </row>
    <row r="258" spans="2:17" x14ac:dyDescent="0.15">
      <c r="B258" s="4">
        <v>52</v>
      </c>
      <c r="C258" s="57" t="s">
        <v>105</v>
      </c>
      <c r="D258" s="80">
        <f t="shared" si="16"/>
        <v>1.9536661861143126E-2</v>
      </c>
      <c r="E258" s="81">
        <f t="shared" si="16"/>
        <v>0.19426908110502536</v>
      </c>
      <c r="F258" s="81">
        <f t="shared" si="16"/>
        <v>0.28423935522992222</v>
      </c>
      <c r="G258" s="81">
        <f t="shared" si="16"/>
        <v>6.7639571524817227E-2</v>
      </c>
      <c r="H258" s="81">
        <f t="shared" si="16"/>
        <v>1.0904327040846745E-4</v>
      </c>
      <c r="I258" s="81">
        <f t="shared" si="16"/>
        <v>2.4043886672842695E-2</v>
      </c>
      <c r="J258" s="81">
        <f t="shared" si="16"/>
        <v>1.5586391770538362E-2</v>
      </c>
      <c r="K258" s="81">
        <f t="shared" si="16"/>
        <v>0.1246698197573432</v>
      </c>
      <c r="L258" s="81">
        <f t="shared" si="16"/>
        <v>6.0047009079010651E-2</v>
      </c>
      <c r="M258" s="81">
        <f t="shared" si="16"/>
        <v>0.11937396188798692</v>
      </c>
      <c r="N258" s="81">
        <f t="shared" si="16"/>
        <v>0</v>
      </c>
      <c r="O258" s="81">
        <f t="shared" si="16"/>
        <v>9.0485217840961779E-2</v>
      </c>
      <c r="P258" s="82">
        <f t="shared" si="16"/>
        <v>0</v>
      </c>
      <c r="Q258" s="83">
        <f t="shared" si="16"/>
        <v>1</v>
      </c>
    </row>
    <row r="259" spans="2:17" x14ac:dyDescent="0.15">
      <c r="B259" s="4">
        <v>53</v>
      </c>
      <c r="C259" s="57" t="s">
        <v>106</v>
      </c>
      <c r="D259" s="80">
        <f t="shared" si="16"/>
        <v>1.7945609304571796E-2</v>
      </c>
      <c r="E259" s="81">
        <f t="shared" si="16"/>
        <v>0.1562862202189311</v>
      </c>
      <c r="F259" s="81">
        <f t="shared" si="16"/>
        <v>0.32599806825499034</v>
      </c>
      <c r="G259" s="81">
        <f t="shared" si="16"/>
        <v>8.2552921764327103E-2</v>
      </c>
      <c r="H259" s="81">
        <f t="shared" si="16"/>
        <v>1.2253752817128139E-2</v>
      </c>
      <c r="I259" s="81">
        <f t="shared" si="16"/>
        <v>2.1222784529942047E-2</v>
      </c>
      <c r="J259" s="81">
        <f t="shared" si="16"/>
        <v>1.3548877173213136E-2</v>
      </c>
      <c r="K259" s="81">
        <f t="shared" si="16"/>
        <v>0.11974504990341275</v>
      </c>
      <c r="L259" s="81">
        <f t="shared" si="16"/>
        <v>5.9654449050225371E-2</v>
      </c>
      <c r="M259" s="81">
        <f t="shared" si="16"/>
        <v>0.10295421160656794</v>
      </c>
      <c r="N259" s="81">
        <f t="shared" si="16"/>
        <v>2.1327169188667095E-3</v>
      </c>
      <c r="O259" s="81">
        <f t="shared" si="16"/>
        <v>8.5705338457823563E-2</v>
      </c>
      <c r="P259" s="82">
        <f t="shared" si="16"/>
        <v>0</v>
      </c>
      <c r="Q259" s="83">
        <f t="shared" si="16"/>
        <v>1</v>
      </c>
    </row>
    <row r="260" spans="2:17" x14ac:dyDescent="0.15">
      <c r="B260" s="4">
        <v>54</v>
      </c>
      <c r="C260" s="57" t="s">
        <v>107</v>
      </c>
      <c r="D260" s="80">
        <f t="shared" si="16"/>
        <v>1.6434661377391708E-2</v>
      </c>
      <c r="E260" s="81">
        <f t="shared" si="16"/>
        <v>0.16403396942320264</v>
      </c>
      <c r="F260" s="81">
        <f t="shared" si="16"/>
        <v>0.31401063350498298</v>
      </c>
      <c r="G260" s="81">
        <f t="shared" si="16"/>
        <v>8.0358590780318928E-2</v>
      </c>
      <c r="H260" s="81">
        <f t="shared" si="16"/>
        <v>9.5172177710286295E-4</v>
      </c>
      <c r="I260" s="81">
        <f t="shared" si="16"/>
        <v>2.3515471399037008E-2</v>
      </c>
      <c r="J260" s="81">
        <f t="shared" si="16"/>
        <v>1.6023097912836674E-2</v>
      </c>
      <c r="K260" s="81">
        <f t="shared" si="16"/>
        <v>0.14965742512347655</v>
      </c>
      <c r="L260" s="81">
        <f t="shared" si="16"/>
        <v>5.0589632857212657E-2</v>
      </c>
      <c r="M260" s="81">
        <f t="shared" si="16"/>
        <v>8.5409760438889121E-2</v>
      </c>
      <c r="N260" s="81">
        <f t="shared" si="16"/>
        <v>0</v>
      </c>
      <c r="O260" s="81">
        <f t="shared" si="16"/>
        <v>9.9015035405548887E-2</v>
      </c>
      <c r="P260" s="82">
        <f t="shared" si="16"/>
        <v>0</v>
      </c>
      <c r="Q260" s="83">
        <f t="shared" si="16"/>
        <v>1</v>
      </c>
    </row>
    <row r="261" spans="2:17" x14ac:dyDescent="0.15">
      <c r="B261" s="4">
        <v>55</v>
      </c>
      <c r="C261" s="57" t="s">
        <v>108</v>
      </c>
      <c r="D261" s="80">
        <f t="shared" si="16"/>
        <v>1.0893412487682984E-2</v>
      </c>
      <c r="E261" s="81">
        <f t="shared" si="16"/>
        <v>0.20718312261453734</v>
      </c>
      <c r="F261" s="81">
        <f t="shared" si="16"/>
        <v>0.2911176801864272</v>
      </c>
      <c r="G261" s="81">
        <f t="shared" si="16"/>
        <v>0.1025389658543686</v>
      </c>
      <c r="H261" s="81">
        <f t="shared" si="16"/>
        <v>0</v>
      </c>
      <c r="I261" s="81">
        <f t="shared" si="16"/>
        <v>3.6247271987085126E-2</v>
      </c>
      <c r="J261" s="81">
        <f t="shared" si="16"/>
        <v>3.6884997937117053E-2</v>
      </c>
      <c r="K261" s="81">
        <f t="shared" si="16"/>
        <v>5.3521346363593736E-2</v>
      </c>
      <c r="L261" s="81">
        <f t="shared" si="16"/>
        <v>5.5519288066477344E-2</v>
      </c>
      <c r="M261" s="81">
        <f t="shared" si="16"/>
        <v>0.10574268445790409</v>
      </c>
      <c r="N261" s="81">
        <f t="shared" si="16"/>
        <v>0</v>
      </c>
      <c r="O261" s="81">
        <f t="shared" si="16"/>
        <v>0.10032238370747033</v>
      </c>
      <c r="P261" s="82">
        <f t="shared" si="16"/>
        <v>2.8846337336169447E-5</v>
      </c>
      <c r="Q261" s="83">
        <f t="shared" si="16"/>
        <v>1</v>
      </c>
    </row>
    <row r="262" spans="2:17" x14ac:dyDescent="0.15">
      <c r="B262" s="4">
        <v>56</v>
      </c>
      <c r="C262" s="57" t="s">
        <v>109</v>
      </c>
      <c r="D262" s="80">
        <f t="shared" si="16"/>
        <v>2.2487154131723395E-2</v>
      </c>
      <c r="E262" s="81">
        <f t="shared" si="16"/>
        <v>0.27421816930523418</v>
      </c>
      <c r="F262" s="81">
        <f t="shared" si="16"/>
        <v>0.21836535978789726</v>
      </c>
      <c r="G262" s="81">
        <f t="shared" si="16"/>
        <v>0.12116575654572088</v>
      </c>
      <c r="H262" s="81">
        <f t="shared" si="16"/>
        <v>0</v>
      </c>
      <c r="I262" s="81">
        <f t="shared" si="16"/>
        <v>1.9632741312585238E-2</v>
      </c>
      <c r="J262" s="81">
        <f t="shared" si="16"/>
        <v>3.7733427452993649E-2</v>
      </c>
      <c r="K262" s="81">
        <f t="shared" si="16"/>
        <v>8.6283710140416497E-2</v>
      </c>
      <c r="L262" s="81">
        <f t="shared" si="16"/>
        <v>6.4258395859408679E-2</v>
      </c>
      <c r="M262" s="81">
        <f t="shared" si="16"/>
        <v>9.3234046187016847E-2</v>
      </c>
      <c r="N262" s="81">
        <f t="shared" si="16"/>
        <v>0</v>
      </c>
      <c r="O262" s="81">
        <f t="shared" si="16"/>
        <v>6.262123927700336E-2</v>
      </c>
      <c r="P262" s="82">
        <f t="shared" si="16"/>
        <v>0</v>
      </c>
      <c r="Q262" s="83">
        <f t="shared" si="16"/>
        <v>1</v>
      </c>
    </row>
    <row r="263" spans="2:17" x14ac:dyDescent="0.15">
      <c r="B263" s="4">
        <v>57</v>
      </c>
      <c r="C263" s="57" t="s">
        <v>110</v>
      </c>
      <c r="D263" s="80">
        <f t="shared" si="16"/>
        <v>1.8346860451338105E-2</v>
      </c>
      <c r="E263" s="81">
        <f t="shared" si="16"/>
        <v>0.20657076025930821</v>
      </c>
      <c r="F263" s="81">
        <f t="shared" si="16"/>
        <v>0.32266744274605469</v>
      </c>
      <c r="G263" s="81">
        <f t="shared" si="16"/>
        <v>7.5643318254961067E-2</v>
      </c>
      <c r="H263" s="81">
        <f t="shared" si="16"/>
        <v>0</v>
      </c>
      <c r="I263" s="81">
        <f t="shared" si="16"/>
        <v>6.9852572051915918E-2</v>
      </c>
      <c r="J263" s="81">
        <f t="shared" si="16"/>
        <v>6.8675789669822539E-3</v>
      </c>
      <c r="K263" s="81">
        <f t="shared" si="16"/>
        <v>9.2341462267436239E-2</v>
      </c>
      <c r="L263" s="81">
        <f t="shared" si="16"/>
        <v>5.9297259209611083E-2</v>
      </c>
      <c r="M263" s="81">
        <f t="shared" si="16"/>
        <v>7.5286258419963878E-2</v>
      </c>
      <c r="N263" s="81">
        <f t="shared" si="16"/>
        <v>0</v>
      </c>
      <c r="O263" s="81">
        <f t="shared" si="16"/>
        <v>7.3126487372428564E-2</v>
      </c>
      <c r="P263" s="82">
        <f t="shared" si="16"/>
        <v>0</v>
      </c>
      <c r="Q263" s="83">
        <f t="shared" si="16"/>
        <v>1</v>
      </c>
    </row>
    <row r="264" spans="2:17" x14ac:dyDescent="0.15">
      <c r="B264" s="4">
        <v>58</v>
      </c>
      <c r="C264" s="57" t="s">
        <v>111</v>
      </c>
      <c r="D264" s="80">
        <f t="shared" si="16"/>
        <v>1.546658051236729E-2</v>
      </c>
      <c r="E264" s="81">
        <f t="shared" si="16"/>
        <v>0.23374023423370363</v>
      </c>
      <c r="F264" s="81">
        <f t="shared" si="16"/>
        <v>0.24698594710123747</v>
      </c>
      <c r="G264" s="81">
        <f t="shared" si="16"/>
        <v>6.4625256884102436E-2</v>
      </c>
      <c r="H264" s="81">
        <f t="shared" si="16"/>
        <v>0</v>
      </c>
      <c r="I264" s="81">
        <f t="shared" si="16"/>
        <v>2.927793630040252E-2</v>
      </c>
      <c r="J264" s="81">
        <f t="shared" si="16"/>
        <v>1.3748714621997161E-2</v>
      </c>
      <c r="K264" s="81">
        <f t="shared" si="16"/>
        <v>8.3548506306075979E-2</v>
      </c>
      <c r="L264" s="81">
        <f t="shared" si="16"/>
        <v>6.7076092505341953E-2</v>
      </c>
      <c r="M264" s="81">
        <f t="shared" si="16"/>
        <v>0.13534815466444336</v>
      </c>
      <c r="N264" s="81">
        <f t="shared" si="16"/>
        <v>0</v>
      </c>
      <c r="O264" s="81">
        <f t="shared" si="16"/>
        <v>0.11018257687032819</v>
      </c>
      <c r="P264" s="82">
        <f t="shared" si="16"/>
        <v>0</v>
      </c>
      <c r="Q264" s="83">
        <f t="shared" si="16"/>
        <v>1</v>
      </c>
    </row>
    <row r="265" spans="2:17" x14ac:dyDescent="0.15">
      <c r="B265" s="4">
        <v>59</v>
      </c>
      <c r="C265" s="57" t="s">
        <v>112</v>
      </c>
      <c r="D265" s="80">
        <f t="shared" si="16"/>
        <v>1.0566896387540423E-2</v>
      </c>
      <c r="E265" s="81">
        <f t="shared" si="16"/>
        <v>0.12835885096284805</v>
      </c>
      <c r="F265" s="81">
        <f t="shared" si="16"/>
        <v>0.40503455866224231</v>
      </c>
      <c r="G265" s="81">
        <f t="shared" si="16"/>
        <v>5.906142594065901E-2</v>
      </c>
      <c r="H265" s="81">
        <f t="shared" si="16"/>
        <v>3.20844188116081E-7</v>
      </c>
      <c r="I265" s="81">
        <f t="shared" si="16"/>
        <v>2.0504296477997095E-2</v>
      </c>
      <c r="J265" s="81">
        <f t="shared" si="16"/>
        <v>4.8914835439550653E-3</v>
      </c>
      <c r="K265" s="81">
        <f t="shared" si="16"/>
        <v>7.8067700904342119E-2</v>
      </c>
      <c r="L265" s="81">
        <f t="shared" si="16"/>
        <v>5.3522051032834875E-2</v>
      </c>
      <c r="M265" s="81">
        <f t="shared" si="16"/>
        <v>0.14891191575743881</v>
      </c>
      <c r="N265" s="81">
        <f t="shared" si="16"/>
        <v>0</v>
      </c>
      <c r="O265" s="81">
        <f t="shared" si="16"/>
        <v>9.1080499485954133E-2</v>
      </c>
      <c r="P265" s="82">
        <f t="shared" si="16"/>
        <v>0</v>
      </c>
      <c r="Q265" s="83">
        <f t="shared" si="16"/>
        <v>1</v>
      </c>
    </row>
    <row r="266" spans="2:17" x14ac:dyDescent="0.15">
      <c r="B266" s="4">
        <v>60</v>
      </c>
      <c r="C266" s="57" t="s">
        <v>113</v>
      </c>
      <c r="D266" s="80">
        <f t="shared" si="16"/>
        <v>1.3141997040041622E-2</v>
      </c>
      <c r="E266" s="81">
        <f t="shared" si="16"/>
        <v>0.10863126232473615</v>
      </c>
      <c r="F266" s="81">
        <f t="shared" si="16"/>
        <v>0.38380188683946914</v>
      </c>
      <c r="G266" s="81">
        <f t="shared" si="16"/>
        <v>0.10997197922368374</v>
      </c>
      <c r="H266" s="81">
        <f t="shared" si="16"/>
        <v>3.6663313150488185E-4</v>
      </c>
      <c r="I266" s="81">
        <f t="shared" si="16"/>
        <v>2.4165063332370753E-2</v>
      </c>
      <c r="J266" s="81">
        <f t="shared" si="16"/>
        <v>2.2702010012779973E-2</v>
      </c>
      <c r="K266" s="81">
        <f t="shared" si="16"/>
        <v>0.11221832415277327</v>
      </c>
      <c r="L266" s="81">
        <f t="shared" si="16"/>
        <v>4.7553605402887875E-2</v>
      </c>
      <c r="M266" s="81">
        <f t="shared" si="16"/>
        <v>9.5579818684448106E-2</v>
      </c>
      <c r="N266" s="81">
        <f t="shared" si="16"/>
        <v>0</v>
      </c>
      <c r="O266" s="81">
        <f t="shared" si="16"/>
        <v>8.1867419855304505E-2</v>
      </c>
      <c r="P266" s="82">
        <f t="shared" si="16"/>
        <v>0</v>
      </c>
      <c r="Q266" s="83">
        <f t="shared" si="16"/>
        <v>1</v>
      </c>
    </row>
    <row r="267" spans="2:17" x14ac:dyDescent="0.15">
      <c r="B267" s="4">
        <v>61</v>
      </c>
      <c r="C267" s="57" t="s">
        <v>114</v>
      </c>
      <c r="D267" s="80">
        <f t="shared" si="16"/>
        <v>9.4909678661731639E-3</v>
      </c>
      <c r="E267" s="81">
        <f t="shared" si="16"/>
        <v>0.16331171322655358</v>
      </c>
      <c r="F267" s="81">
        <f t="shared" si="16"/>
        <v>0.35205789986539515</v>
      </c>
      <c r="G267" s="81">
        <f t="shared" si="16"/>
        <v>7.6702553244681088E-2</v>
      </c>
      <c r="H267" s="81">
        <f t="shared" si="16"/>
        <v>2.9440282317828598E-4</v>
      </c>
      <c r="I267" s="81">
        <f t="shared" si="16"/>
        <v>2.2709654626878205E-2</v>
      </c>
      <c r="J267" s="81">
        <f t="shared" si="16"/>
        <v>6.1180767677079676E-3</v>
      </c>
      <c r="K267" s="81">
        <f t="shared" si="16"/>
        <v>0.11001138518458815</v>
      </c>
      <c r="L267" s="81">
        <f t="shared" si="16"/>
        <v>7.9451213832492512E-2</v>
      </c>
      <c r="M267" s="81">
        <f t="shared" si="16"/>
        <v>0.11083030766060277</v>
      </c>
      <c r="N267" s="81">
        <f t="shared" si="16"/>
        <v>0</v>
      </c>
      <c r="O267" s="81">
        <f t="shared" si="16"/>
        <v>6.9021824901749088E-2</v>
      </c>
      <c r="P267" s="82">
        <f t="shared" si="16"/>
        <v>0</v>
      </c>
      <c r="Q267" s="83">
        <f t="shared" si="16"/>
        <v>1</v>
      </c>
    </row>
    <row r="268" spans="2:17" x14ac:dyDescent="0.15">
      <c r="B268" s="4">
        <v>62</v>
      </c>
      <c r="C268" s="57" t="s">
        <v>115</v>
      </c>
      <c r="D268" s="80">
        <f t="shared" si="16"/>
        <v>1.0683563722521347E-2</v>
      </c>
      <c r="E268" s="81">
        <f t="shared" si="16"/>
        <v>0.10484266537107412</v>
      </c>
      <c r="F268" s="81">
        <f t="shared" si="16"/>
        <v>0.36871568288153983</v>
      </c>
      <c r="G268" s="81">
        <f t="shared" si="16"/>
        <v>0.1073421994901932</v>
      </c>
      <c r="H268" s="81">
        <f t="shared" si="16"/>
        <v>4.0817820609239082E-3</v>
      </c>
      <c r="I268" s="81">
        <f t="shared" si="16"/>
        <v>1.3183596999727126E-2</v>
      </c>
      <c r="J268" s="81">
        <f t="shared" si="16"/>
        <v>1.2452413595735193E-2</v>
      </c>
      <c r="K268" s="81">
        <f t="shared" si="16"/>
        <v>9.1746587422547307E-2</v>
      </c>
      <c r="L268" s="81">
        <f t="shared" si="16"/>
        <v>6.7776849713483259E-2</v>
      </c>
      <c r="M268" s="81">
        <f t="shared" si="16"/>
        <v>0.13568572674089702</v>
      </c>
      <c r="N268" s="81">
        <f t="shared" si="16"/>
        <v>0</v>
      </c>
      <c r="O268" s="81">
        <f t="shared" si="16"/>
        <v>8.3488932001357707E-2</v>
      </c>
      <c r="P268" s="82">
        <f t="shared" si="16"/>
        <v>0</v>
      </c>
      <c r="Q268" s="83">
        <f t="shared" si="16"/>
        <v>1</v>
      </c>
    </row>
    <row r="269" spans="2:17" ht="12.75" thickBot="1" x14ac:dyDescent="0.2">
      <c r="B269" s="10">
        <v>63</v>
      </c>
      <c r="C269" s="63" t="s">
        <v>116</v>
      </c>
      <c r="D269" s="104">
        <f t="shared" si="16"/>
        <v>1.3491465666567632E-2</v>
      </c>
      <c r="E269" s="105">
        <f t="shared" si="16"/>
        <v>0.13498549352777953</v>
      </c>
      <c r="F269" s="105">
        <f t="shared" si="16"/>
        <v>0.38280807458168237</v>
      </c>
      <c r="G269" s="105">
        <f t="shared" si="16"/>
        <v>6.7953427719731244E-2</v>
      </c>
      <c r="H269" s="105">
        <f t="shared" si="16"/>
        <v>0</v>
      </c>
      <c r="I269" s="105">
        <f t="shared" si="16"/>
        <v>1.3342551377239959E-2</v>
      </c>
      <c r="J269" s="105">
        <f t="shared" si="16"/>
        <v>6.2928958229903874E-3</v>
      </c>
      <c r="K269" s="105">
        <f t="shared" si="16"/>
        <v>0.10092394437990955</v>
      </c>
      <c r="L269" s="105">
        <f t="shared" si="16"/>
        <v>6.832378262568474E-2</v>
      </c>
      <c r="M269" s="105">
        <f t="shared" si="16"/>
        <v>0.12982200518762355</v>
      </c>
      <c r="N269" s="105">
        <f t="shared" si="16"/>
        <v>0</v>
      </c>
      <c r="O269" s="105">
        <f t="shared" si="16"/>
        <v>8.2056359110791025E-2</v>
      </c>
      <c r="P269" s="106">
        <f t="shared" si="16"/>
        <v>0</v>
      </c>
      <c r="Q269" s="107">
        <f t="shared" si="16"/>
        <v>1</v>
      </c>
    </row>
    <row r="270" spans="2:17" ht="12.75" thickTop="1" x14ac:dyDescent="0.15">
      <c r="B270" s="8"/>
      <c r="C270" s="64" t="s">
        <v>117</v>
      </c>
      <c r="D270" s="108">
        <f t="shared" si="16"/>
        <v>6.5296680433519511E-3</v>
      </c>
      <c r="E270" s="109">
        <f t="shared" si="16"/>
        <v>0.11197367738803093</v>
      </c>
      <c r="F270" s="109">
        <f t="shared" si="16"/>
        <v>0.40824129871880044</v>
      </c>
      <c r="G270" s="109">
        <f t="shared" si="16"/>
        <v>8.1285279594454571E-2</v>
      </c>
      <c r="H270" s="109">
        <f t="shared" si="16"/>
        <v>1.8376507001063138E-3</v>
      </c>
      <c r="I270" s="109">
        <f t="shared" si="16"/>
        <v>7.2083730080172411E-3</v>
      </c>
      <c r="J270" s="109">
        <f t="shared" si="16"/>
        <v>1.3496487840421725E-2</v>
      </c>
      <c r="K270" s="109">
        <f t="shared" si="16"/>
        <v>0.11540048883000797</v>
      </c>
      <c r="L270" s="109">
        <f t="shared" si="16"/>
        <v>3.9005119037940815E-2</v>
      </c>
      <c r="M270" s="109">
        <f t="shared" si="16"/>
        <v>0.126308610336958</v>
      </c>
      <c r="N270" s="109">
        <f t="shared" si="16"/>
        <v>1.1070845096505566E-4</v>
      </c>
      <c r="O270" s="109">
        <f t="shared" si="16"/>
        <v>8.8520471189614591E-2</v>
      </c>
      <c r="P270" s="110">
        <f t="shared" si="16"/>
        <v>8.2166861330377287E-5</v>
      </c>
      <c r="Q270" s="111">
        <f t="shared" si="16"/>
        <v>1</v>
      </c>
    </row>
    <row r="272" spans="2:17" s="43" customFormat="1" ht="13.5" x14ac:dyDescent="0.15">
      <c r="B272" s="44" t="str">
        <f>+B1</f>
        <v>平成２９年度</v>
      </c>
      <c r="D272" s="45" t="s">
        <v>119</v>
      </c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</row>
    <row r="273" spans="2:17" x14ac:dyDescent="0.15">
      <c r="B273" s="75" t="s">
        <v>124</v>
      </c>
      <c r="Q273" s="1"/>
    </row>
    <row r="274" spans="2:17" x14ac:dyDescent="0.15">
      <c r="B274" s="121" t="s">
        <v>1</v>
      </c>
      <c r="C274" s="122"/>
      <c r="D274" s="46" t="s">
        <v>2</v>
      </c>
      <c r="E274" s="28" t="s">
        <v>3</v>
      </c>
      <c r="F274" s="28" t="s">
        <v>4</v>
      </c>
      <c r="G274" s="28" t="s">
        <v>5</v>
      </c>
      <c r="H274" s="28" t="s">
        <v>6</v>
      </c>
      <c r="I274" s="28" t="s">
        <v>7</v>
      </c>
      <c r="J274" s="28" t="s">
        <v>8</v>
      </c>
      <c r="K274" s="28" t="s">
        <v>9</v>
      </c>
      <c r="L274" s="28" t="s">
        <v>10</v>
      </c>
      <c r="M274" s="28" t="s">
        <v>11</v>
      </c>
      <c r="N274" s="28" t="s">
        <v>12</v>
      </c>
      <c r="O274" s="28" t="s">
        <v>13</v>
      </c>
      <c r="P274" s="112" t="s">
        <v>14</v>
      </c>
      <c r="Q274" s="1"/>
    </row>
    <row r="275" spans="2:17" x14ac:dyDescent="0.15">
      <c r="B275" s="22" t="s">
        <v>16</v>
      </c>
      <c r="C275" s="56" t="s">
        <v>17</v>
      </c>
      <c r="D275" s="47">
        <f>+RANK(D207,D$207:D$269)</f>
        <v>63</v>
      </c>
      <c r="E275" s="23">
        <f t="shared" ref="E275:P275" si="17">+RANK(E207,E$207:E$269)</f>
        <v>62</v>
      </c>
      <c r="F275" s="23">
        <f t="shared" si="17"/>
        <v>43</v>
      </c>
      <c r="G275" s="23">
        <f t="shared" si="17"/>
        <v>44</v>
      </c>
      <c r="H275" s="23">
        <f t="shared" si="17"/>
        <v>40</v>
      </c>
      <c r="I275" s="23">
        <f t="shared" si="17"/>
        <v>52</v>
      </c>
      <c r="J275" s="23">
        <f t="shared" si="17"/>
        <v>6</v>
      </c>
      <c r="K275" s="23">
        <f t="shared" si="17"/>
        <v>5</v>
      </c>
      <c r="L275" s="23">
        <f t="shared" si="17"/>
        <v>61</v>
      </c>
      <c r="M275" s="23">
        <f t="shared" si="17"/>
        <v>2</v>
      </c>
      <c r="N275" s="23">
        <f t="shared" si="17"/>
        <v>12</v>
      </c>
      <c r="O275" s="23">
        <f t="shared" si="17"/>
        <v>18</v>
      </c>
      <c r="P275" s="113">
        <f t="shared" si="17"/>
        <v>3</v>
      </c>
      <c r="Q275" s="1"/>
    </row>
    <row r="276" spans="2:17" x14ac:dyDescent="0.15">
      <c r="B276" s="4" t="s">
        <v>18</v>
      </c>
      <c r="C276" s="57" t="s">
        <v>19</v>
      </c>
      <c r="D276" s="48">
        <f t="shared" ref="D276:P291" si="18">+RANK(D208,D$207:D$269)</f>
        <v>58</v>
      </c>
      <c r="E276" s="5">
        <f t="shared" si="18"/>
        <v>60</v>
      </c>
      <c r="F276" s="5">
        <f t="shared" si="18"/>
        <v>21</v>
      </c>
      <c r="G276" s="5">
        <f t="shared" si="18"/>
        <v>28</v>
      </c>
      <c r="H276" s="5">
        <f t="shared" si="18"/>
        <v>19</v>
      </c>
      <c r="I276" s="5">
        <f t="shared" si="18"/>
        <v>42</v>
      </c>
      <c r="J276" s="5">
        <f t="shared" si="18"/>
        <v>23</v>
      </c>
      <c r="K276" s="5">
        <f t="shared" si="18"/>
        <v>37</v>
      </c>
      <c r="L276" s="5">
        <f t="shared" si="18"/>
        <v>39</v>
      </c>
      <c r="M276" s="5">
        <f t="shared" si="18"/>
        <v>5</v>
      </c>
      <c r="N276" s="5">
        <f t="shared" si="18"/>
        <v>3</v>
      </c>
      <c r="O276" s="5">
        <f t="shared" si="18"/>
        <v>29</v>
      </c>
      <c r="P276" s="114">
        <f t="shared" si="18"/>
        <v>3</v>
      </c>
      <c r="Q276" s="1"/>
    </row>
    <row r="277" spans="2:17" x14ac:dyDescent="0.15">
      <c r="B277" s="4" t="s">
        <v>20</v>
      </c>
      <c r="C277" s="57" t="s">
        <v>21</v>
      </c>
      <c r="D277" s="48">
        <f t="shared" si="18"/>
        <v>50</v>
      </c>
      <c r="E277" s="5">
        <f t="shared" si="18"/>
        <v>55</v>
      </c>
      <c r="F277" s="5">
        <f t="shared" si="18"/>
        <v>19</v>
      </c>
      <c r="G277" s="5">
        <f t="shared" si="18"/>
        <v>33</v>
      </c>
      <c r="H277" s="5">
        <f t="shared" si="18"/>
        <v>22</v>
      </c>
      <c r="I277" s="5">
        <f t="shared" si="18"/>
        <v>23</v>
      </c>
      <c r="J277" s="5">
        <f t="shared" si="18"/>
        <v>7</v>
      </c>
      <c r="K277" s="5">
        <f t="shared" si="18"/>
        <v>19</v>
      </c>
      <c r="L277" s="5">
        <f t="shared" si="18"/>
        <v>36</v>
      </c>
      <c r="M277" s="5">
        <f t="shared" si="18"/>
        <v>26</v>
      </c>
      <c r="N277" s="5">
        <f t="shared" si="18"/>
        <v>12</v>
      </c>
      <c r="O277" s="5">
        <f t="shared" si="18"/>
        <v>48</v>
      </c>
      <c r="P277" s="114">
        <f t="shared" si="18"/>
        <v>3</v>
      </c>
      <c r="Q277" s="1"/>
    </row>
    <row r="278" spans="2:17" x14ac:dyDescent="0.15">
      <c r="B278" s="4" t="s">
        <v>22</v>
      </c>
      <c r="C278" s="57" t="s">
        <v>23</v>
      </c>
      <c r="D278" s="48">
        <f t="shared" si="18"/>
        <v>62</v>
      </c>
      <c r="E278" s="5">
        <f t="shared" si="18"/>
        <v>63</v>
      </c>
      <c r="F278" s="5">
        <f t="shared" si="18"/>
        <v>16</v>
      </c>
      <c r="G278" s="5">
        <f t="shared" si="18"/>
        <v>4</v>
      </c>
      <c r="H278" s="5">
        <f t="shared" si="18"/>
        <v>24</v>
      </c>
      <c r="I278" s="5">
        <f t="shared" si="18"/>
        <v>47</v>
      </c>
      <c r="J278" s="5">
        <f t="shared" si="18"/>
        <v>53</v>
      </c>
      <c r="K278" s="5">
        <f t="shared" si="18"/>
        <v>23</v>
      </c>
      <c r="L278" s="5">
        <f t="shared" si="18"/>
        <v>63</v>
      </c>
      <c r="M278" s="5">
        <f t="shared" si="18"/>
        <v>4</v>
      </c>
      <c r="N278" s="5">
        <f t="shared" si="18"/>
        <v>12</v>
      </c>
      <c r="O278" s="5">
        <f t="shared" si="18"/>
        <v>47</v>
      </c>
      <c r="P278" s="114">
        <f t="shared" si="18"/>
        <v>3</v>
      </c>
      <c r="Q278" s="1"/>
    </row>
    <row r="279" spans="2:17" x14ac:dyDescent="0.15">
      <c r="B279" s="4" t="s">
        <v>24</v>
      </c>
      <c r="C279" s="57" t="s">
        <v>25</v>
      </c>
      <c r="D279" s="48">
        <f t="shared" si="18"/>
        <v>25</v>
      </c>
      <c r="E279" s="5">
        <f t="shared" si="18"/>
        <v>57</v>
      </c>
      <c r="F279" s="5">
        <f t="shared" si="18"/>
        <v>27</v>
      </c>
      <c r="G279" s="5">
        <f t="shared" si="18"/>
        <v>54</v>
      </c>
      <c r="H279" s="5">
        <f t="shared" si="18"/>
        <v>29</v>
      </c>
      <c r="I279" s="5">
        <f t="shared" si="18"/>
        <v>28</v>
      </c>
      <c r="J279" s="5">
        <f t="shared" si="18"/>
        <v>18</v>
      </c>
      <c r="K279" s="5">
        <f t="shared" si="18"/>
        <v>18</v>
      </c>
      <c r="L279" s="5">
        <f t="shared" si="18"/>
        <v>45</v>
      </c>
      <c r="M279" s="5">
        <f t="shared" si="18"/>
        <v>15</v>
      </c>
      <c r="N279" s="5">
        <f t="shared" si="18"/>
        <v>12</v>
      </c>
      <c r="O279" s="5">
        <f t="shared" si="18"/>
        <v>10</v>
      </c>
      <c r="P279" s="114">
        <f t="shared" si="18"/>
        <v>3</v>
      </c>
      <c r="Q279" s="1"/>
    </row>
    <row r="280" spans="2:17" x14ac:dyDescent="0.15">
      <c r="B280" s="4" t="s">
        <v>26</v>
      </c>
      <c r="C280" s="57" t="s">
        <v>27</v>
      </c>
      <c r="D280" s="48">
        <f t="shared" si="18"/>
        <v>43</v>
      </c>
      <c r="E280" s="5">
        <f t="shared" si="18"/>
        <v>16</v>
      </c>
      <c r="F280" s="5">
        <f t="shared" si="18"/>
        <v>50</v>
      </c>
      <c r="G280" s="5">
        <f t="shared" si="18"/>
        <v>21</v>
      </c>
      <c r="H280" s="5">
        <f t="shared" si="18"/>
        <v>10</v>
      </c>
      <c r="I280" s="5">
        <f t="shared" si="18"/>
        <v>22</v>
      </c>
      <c r="J280" s="5">
        <f t="shared" si="18"/>
        <v>11</v>
      </c>
      <c r="K280" s="5">
        <f t="shared" si="18"/>
        <v>49</v>
      </c>
      <c r="L280" s="5">
        <f t="shared" si="18"/>
        <v>40</v>
      </c>
      <c r="M280" s="5">
        <f t="shared" si="18"/>
        <v>37</v>
      </c>
      <c r="N280" s="5">
        <f t="shared" si="18"/>
        <v>12</v>
      </c>
      <c r="O280" s="5">
        <f t="shared" si="18"/>
        <v>1</v>
      </c>
      <c r="P280" s="114">
        <f t="shared" si="18"/>
        <v>3</v>
      </c>
      <c r="Q280" s="1"/>
    </row>
    <row r="281" spans="2:17" x14ac:dyDescent="0.15">
      <c r="B281" s="4" t="s">
        <v>28</v>
      </c>
      <c r="C281" s="57" t="s">
        <v>29</v>
      </c>
      <c r="D281" s="48">
        <f t="shared" si="18"/>
        <v>57</v>
      </c>
      <c r="E281" s="5">
        <f t="shared" si="18"/>
        <v>49</v>
      </c>
      <c r="F281" s="5">
        <f t="shared" si="18"/>
        <v>3</v>
      </c>
      <c r="G281" s="5">
        <f t="shared" si="18"/>
        <v>8</v>
      </c>
      <c r="H281" s="5">
        <f t="shared" si="18"/>
        <v>30</v>
      </c>
      <c r="I281" s="5">
        <f t="shared" si="18"/>
        <v>54</v>
      </c>
      <c r="J281" s="5">
        <f t="shared" si="18"/>
        <v>49</v>
      </c>
      <c r="K281" s="5">
        <f t="shared" si="18"/>
        <v>48</v>
      </c>
      <c r="L281" s="5">
        <f t="shared" si="18"/>
        <v>44</v>
      </c>
      <c r="M281" s="5">
        <f t="shared" si="18"/>
        <v>48</v>
      </c>
      <c r="N281" s="5">
        <f t="shared" si="18"/>
        <v>7</v>
      </c>
      <c r="O281" s="5">
        <f t="shared" si="18"/>
        <v>54</v>
      </c>
      <c r="P281" s="114">
        <f t="shared" si="18"/>
        <v>3</v>
      </c>
      <c r="Q281" s="1"/>
    </row>
    <row r="282" spans="2:17" x14ac:dyDescent="0.15">
      <c r="B282" s="4" t="s">
        <v>30</v>
      </c>
      <c r="C282" s="57" t="s">
        <v>31</v>
      </c>
      <c r="D282" s="48">
        <f t="shared" si="18"/>
        <v>52</v>
      </c>
      <c r="E282" s="5">
        <f t="shared" si="18"/>
        <v>53</v>
      </c>
      <c r="F282" s="5">
        <f t="shared" si="18"/>
        <v>54</v>
      </c>
      <c r="G282" s="5">
        <f t="shared" si="18"/>
        <v>1</v>
      </c>
      <c r="H282" s="5">
        <f t="shared" si="18"/>
        <v>35</v>
      </c>
      <c r="I282" s="5">
        <f t="shared" si="18"/>
        <v>37</v>
      </c>
      <c r="J282" s="5">
        <f t="shared" si="18"/>
        <v>8</v>
      </c>
      <c r="K282" s="5">
        <f t="shared" si="18"/>
        <v>17</v>
      </c>
      <c r="L282" s="5">
        <f t="shared" si="18"/>
        <v>47</v>
      </c>
      <c r="M282" s="5">
        <f t="shared" si="18"/>
        <v>63</v>
      </c>
      <c r="N282" s="5">
        <f t="shared" si="18"/>
        <v>12</v>
      </c>
      <c r="O282" s="5">
        <f t="shared" si="18"/>
        <v>41</v>
      </c>
      <c r="P282" s="114">
        <f t="shared" si="18"/>
        <v>1</v>
      </c>
      <c r="Q282" s="1"/>
    </row>
    <row r="283" spans="2:17" x14ac:dyDescent="0.15">
      <c r="B283" s="4" t="s">
        <v>32</v>
      </c>
      <c r="C283" s="57" t="s">
        <v>33</v>
      </c>
      <c r="D283" s="48">
        <f t="shared" si="18"/>
        <v>38</v>
      </c>
      <c r="E283" s="5">
        <f t="shared" si="18"/>
        <v>39</v>
      </c>
      <c r="F283" s="5">
        <f t="shared" si="18"/>
        <v>33</v>
      </c>
      <c r="G283" s="5">
        <f t="shared" si="18"/>
        <v>26</v>
      </c>
      <c r="H283" s="5">
        <f t="shared" si="18"/>
        <v>6</v>
      </c>
      <c r="I283" s="5">
        <f t="shared" si="18"/>
        <v>7</v>
      </c>
      <c r="J283" s="5">
        <f t="shared" si="18"/>
        <v>33</v>
      </c>
      <c r="K283" s="5">
        <f t="shared" si="18"/>
        <v>55</v>
      </c>
      <c r="L283" s="5">
        <f t="shared" si="18"/>
        <v>41</v>
      </c>
      <c r="M283" s="5">
        <f t="shared" si="18"/>
        <v>8</v>
      </c>
      <c r="N283" s="5">
        <f t="shared" si="18"/>
        <v>12</v>
      </c>
      <c r="O283" s="5">
        <f t="shared" si="18"/>
        <v>32</v>
      </c>
      <c r="P283" s="114">
        <f t="shared" si="18"/>
        <v>3</v>
      </c>
      <c r="Q283" s="1"/>
    </row>
    <row r="284" spans="2:17" x14ac:dyDescent="0.15">
      <c r="B284" s="4" t="s">
        <v>34</v>
      </c>
      <c r="C284" s="57" t="s">
        <v>35</v>
      </c>
      <c r="D284" s="48">
        <f t="shared" si="18"/>
        <v>41</v>
      </c>
      <c r="E284" s="5">
        <f t="shared" si="18"/>
        <v>18</v>
      </c>
      <c r="F284" s="5">
        <f t="shared" si="18"/>
        <v>32</v>
      </c>
      <c r="G284" s="5">
        <f t="shared" si="18"/>
        <v>52</v>
      </c>
      <c r="H284" s="5">
        <f t="shared" si="18"/>
        <v>13</v>
      </c>
      <c r="I284" s="5">
        <f t="shared" si="18"/>
        <v>29</v>
      </c>
      <c r="J284" s="5">
        <f t="shared" si="18"/>
        <v>35</v>
      </c>
      <c r="K284" s="5">
        <f t="shared" si="18"/>
        <v>45</v>
      </c>
      <c r="L284" s="5">
        <f t="shared" si="18"/>
        <v>28</v>
      </c>
      <c r="M284" s="5">
        <f t="shared" si="18"/>
        <v>50</v>
      </c>
      <c r="N284" s="5">
        <f t="shared" si="18"/>
        <v>12</v>
      </c>
      <c r="O284" s="5">
        <f t="shared" si="18"/>
        <v>3</v>
      </c>
      <c r="P284" s="114">
        <f t="shared" si="18"/>
        <v>3</v>
      </c>
      <c r="Q284" s="1"/>
    </row>
    <row r="285" spans="2:17" x14ac:dyDescent="0.15">
      <c r="B285" s="4" t="s">
        <v>36</v>
      </c>
      <c r="C285" s="57" t="s">
        <v>37</v>
      </c>
      <c r="D285" s="48">
        <f t="shared" si="18"/>
        <v>34</v>
      </c>
      <c r="E285" s="5">
        <f t="shared" si="18"/>
        <v>33</v>
      </c>
      <c r="F285" s="5">
        <f t="shared" si="18"/>
        <v>31</v>
      </c>
      <c r="G285" s="5">
        <f t="shared" si="18"/>
        <v>16</v>
      </c>
      <c r="H285" s="5">
        <f t="shared" si="18"/>
        <v>17</v>
      </c>
      <c r="I285" s="5">
        <f t="shared" si="18"/>
        <v>36</v>
      </c>
      <c r="J285" s="5">
        <f t="shared" si="18"/>
        <v>19</v>
      </c>
      <c r="K285" s="5">
        <f t="shared" si="18"/>
        <v>7</v>
      </c>
      <c r="L285" s="5">
        <f t="shared" si="18"/>
        <v>51</v>
      </c>
      <c r="M285" s="5">
        <f t="shared" si="18"/>
        <v>46</v>
      </c>
      <c r="N285" s="5">
        <f t="shared" si="18"/>
        <v>12</v>
      </c>
      <c r="O285" s="5">
        <f t="shared" si="18"/>
        <v>49</v>
      </c>
      <c r="P285" s="114">
        <f t="shared" si="18"/>
        <v>3</v>
      </c>
      <c r="Q285" s="1"/>
    </row>
    <row r="286" spans="2:17" x14ac:dyDescent="0.15">
      <c r="B286" s="4" t="s">
        <v>38</v>
      </c>
      <c r="C286" s="57" t="s">
        <v>39</v>
      </c>
      <c r="D286" s="48">
        <f t="shared" si="18"/>
        <v>54</v>
      </c>
      <c r="E286" s="5">
        <f t="shared" si="18"/>
        <v>59</v>
      </c>
      <c r="F286" s="5">
        <f t="shared" si="18"/>
        <v>8</v>
      </c>
      <c r="G286" s="5">
        <f t="shared" si="18"/>
        <v>2</v>
      </c>
      <c r="H286" s="5">
        <f t="shared" si="18"/>
        <v>25</v>
      </c>
      <c r="I286" s="5">
        <f t="shared" si="18"/>
        <v>46</v>
      </c>
      <c r="J286" s="5">
        <f t="shared" si="18"/>
        <v>32</v>
      </c>
      <c r="K286" s="5">
        <f t="shared" si="18"/>
        <v>42</v>
      </c>
      <c r="L286" s="5">
        <f t="shared" si="18"/>
        <v>53</v>
      </c>
      <c r="M286" s="5">
        <f t="shared" si="18"/>
        <v>54</v>
      </c>
      <c r="N286" s="5">
        <f t="shared" si="18"/>
        <v>12</v>
      </c>
      <c r="O286" s="5">
        <f t="shared" si="18"/>
        <v>17</v>
      </c>
      <c r="P286" s="114">
        <f t="shared" si="18"/>
        <v>3</v>
      </c>
      <c r="Q286" s="1"/>
    </row>
    <row r="287" spans="2:17" x14ac:dyDescent="0.15">
      <c r="B287" s="4" t="s">
        <v>40</v>
      </c>
      <c r="C287" s="57" t="s">
        <v>41</v>
      </c>
      <c r="D287" s="48">
        <f t="shared" si="18"/>
        <v>47</v>
      </c>
      <c r="E287" s="5">
        <f t="shared" si="18"/>
        <v>45</v>
      </c>
      <c r="F287" s="5">
        <f t="shared" si="18"/>
        <v>20</v>
      </c>
      <c r="G287" s="5">
        <f t="shared" si="18"/>
        <v>13</v>
      </c>
      <c r="H287" s="5">
        <f t="shared" si="18"/>
        <v>18</v>
      </c>
      <c r="I287" s="5">
        <f t="shared" si="18"/>
        <v>45</v>
      </c>
      <c r="J287" s="5">
        <f t="shared" si="18"/>
        <v>16</v>
      </c>
      <c r="K287" s="5">
        <f t="shared" si="18"/>
        <v>30</v>
      </c>
      <c r="L287" s="5">
        <f t="shared" si="18"/>
        <v>24</v>
      </c>
      <c r="M287" s="5">
        <f t="shared" si="18"/>
        <v>27</v>
      </c>
      <c r="N287" s="5">
        <f t="shared" si="18"/>
        <v>8</v>
      </c>
      <c r="O287" s="5">
        <f t="shared" si="18"/>
        <v>40</v>
      </c>
      <c r="P287" s="114">
        <f t="shared" si="18"/>
        <v>3</v>
      </c>
      <c r="Q287" s="1"/>
    </row>
    <row r="288" spans="2:17" x14ac:dyDescent="0.15">
      <c r="B288" s="4" t="s">
        <v>42</v>
      </c>
      <c r="C288" s="57" t="s">
        <v>43</v>
      </c>
      <c r="D288" s="48">
        <f t="shared" si="18"/>
        <v>32</v>
      </c>
      <c r="E288" s="5">
        <f t="shared" si="18"/>
        <v>48</v>
      </c>
      <c r="F288" s="5">
        <f t="shared" si="18"/>
        <v>40</v>
      </c>
      <c r="G288" s="5">
        <f t="shared" si="18"/>
        <v>25</v>
      </c>
      <c r="H288" s="5">
        <f t="shared" si="18"/>
        <v>3</v>
      </c>
      <c r="I288" s="5">
        <f t="shared" si="18"/>
        <v>24</v>
      </c>
      <c r="J288" s="5">
        <f t="shared" si="18"/>
        <v>13</v>
      </c>
      <c r="K288" s="5">
        <f t="shared" si="18"/>
        <v>10</v>
      </c>
      <c r="L288" s="5">
        <f t="shared" si="18"/>
        <v>35</v>
      </c>
      <c r="M288" s="5">
        <f t="shared" si="18"/>
        <v>39</v>
      </c>
      <c r="N288" s="5">
        <f t="shared" si="18"/>
        <v>12</v>
      </c>
      <c r="O288" s="5">
        <f t="shared" si="18"/>
        <v>11</v>
      </c>
      <c r="P288" s="114">
        <f t="shared" si="18"/>
        <v>3</v>
      </c>
      <c r="Q288" s="1"/>
    </row>
    <row r="289" spans="2:17" x14ac:dyDescent="0.15">
      <c r="B289" s="39" t="s">
        <v>44</v>
      </c>
      <c r="C289" s="58" t="s">
        <v>45</v>
      </c>
      <c r="D289" s="49">
        <f t="shared" si="18"/>
        <v>35</v>
      </c>
      <c r="E289" s="40">
        <f t="shared" si="18"/>
        <v>54</v>
      </c>
      <c r="F289" s="40">
        <f t="shared" si="18"/>
        <v>37</v>
      </c>
      <c r="G289" s="40">
        <f t="shared" si="18"/>
        <v>24</v>
      </c>
      <c r="H289" s="40">
        <f t="shared" si="18"/>
        <v>9</v>
      </c>
      <c r="I289" s="40">
        <f t="shared" si="18"/>
        <v>34</v>
      </c>
      <c r="J289" s="40">
        <f t="shared" si="18"/>
        <v>30</v>
      </c>
      <c r="K289" s="40">
        <f t="shared" si="18"/>
        <v>14</v>
      </c>
      <c r="L289" s="40">
        <f t="shared" si="18"/>
        <v>22</v>
      </c>
      <c r="M289" s="40">
        <f t="shared" si="18"/>
        <v>40</v>
      </c>
      <c r="N289" s="40">
        <f t="shared" si="18"/>
        <v>12</v>
      </c>
      <c r="O289" s="40">
        <f t="shared" si="18"/>
        <v>2</v>
      </c>
      <c r="P289" s="115">
        <f t="shared" si="18"/>
        <v>3</v>
      </c>
      <c r="Q289" s="1"/>
    </row>
    <row r="290" spans="2:17" x14ac:dyDescent="0.15">
      <c r="B290" s="4" t="s">
        <v>46</v>
      </c>
      <c r="C290" s="57" t="s">
        <v>47</v>
      </c>
      <c r="D290" s="48">
        <f t="shared" si="18"/>
        <v>56</v>
      </c>
      <c r="E290" s="5">
        <f t="shared" si="18"/>
        <v>23</v>
      </c>
      <c r="F290" s="5">
        <f t="shared" si="18"/>
        <v>15</v>
      </c>
      <c r="G290" s="5">
        <f t="shared" si="18"/>
        <v>57</v>
      </c>
      <c r="H290" s="5">
        <f t="shared" si="18"/>
        <v>28</v>
      </c>
      <c r="I290" s="5">
        <f t="shared" si="18"/>
        <v>10</v>
      </c>
      <c r="J290" s="5">
        <f t="shared" si="18"/>
        <v>36</v>
      </c>
      <c r="K290" s="5">
        <f t="shared" si="18"/>
        <v>25</v>
      </c>
      <c r="L290" s="5">
        <f t="shared" si="18"/>
        <v>38</v>
      </c>
      <c r="M290" s="5">
        <f t="shared" si="18"/>
        <v>38</v>
      </c>
      <c r="N290" s="5">
        <f t="shared" si="18"/>
        <v>12</v>
      </c>
      <c r="O290" s="5">
        <f t="shared" si="18"/>
        <v>62</v>
      </c>
      <c r="P290" s="114">
        <f t="shared" si="18"/>
        <v>3</v>
      </c>
      <c r="Q290" s="1"/>
    </row>
    <row r="291" spans="2:17" x14ac:dyDescent="0.15">
      <c r="B291" s="39" t="s">
        <v>48</v>
      </c>
      <c r="C291" s="58" t="s">
        <v>49</v>
      </c>
      <c r="D291" s="49">
        <f t="shared" si="18"/>
        <v>48</v>
      </c>
      <c r="E291" s="40">
        <f t="shared" si="18"/>
        <v>31</v>
      </c>
      <c r="F291" s="40">
        <f t="shared" si="18"/>
        <v>9</v>
      </c>
      <c r="G291" s="40">
        <f t="shared" si="18"/>
        <v>22</v>
      </c>
      <c r="H291" s="40">
        <f t="shared" si="18"/>
        <v>4</v>
      </c>
      <c r="I291" s="40">
        <f t="shared" si="18"/>
        <v>50</v>
      </c>
      <c r="J291" s="40">
        <f t="shared" si="18"/>
        <v>58</v>
      </c>
      <c r="K291" s="40">
        <f t="shared" si="18"/>
        <v>53</v>
      </c>
      <c r="L291" s="40">
        <f t="shared" si="18"/>
        <v>43</v>
      </c>
      <c r="M291" s="40">
        <f t="shared" si="18"/>
        <v>61</v>
      </c>
      <c r="N291" s="40">
        <f t="shared" si="18"/>
        <v>12</v>
      </c>
      <c r="O291" s="40">
        <f t="shared" si="18"/>
        <v>12</v>
      </c>
      <c r="P291" s="115">
        <f t="shared" si="18"/>
        <v>3</v>
      </c>
      <c r="Q291" s="1"/>
    </row>
    <row r="292" spans="2:17" x14ac:dyDescent="0.15">
      <c r="B292" s="4" t="s">
        <v>50</v>
      </c>
      <c r="C292" s="57" t="s">
        <v>51</v>
      </c>
      <c r="D292" s="48">
        <f t="shared" ref="D292:P307" si="19">+RANK(D224,D$207:D$269)</f>
        <v>59</v>
      </c>
      <c r="E292" s="5">
        <f t="shared" si="19"/>
        <v>36</v>
      </c>
      <c r="F292" s="5">
        <f t="shared" si="19"/>
        <v>10</v>
      </c>
      <c r="G292" s="5">
        <f t="shared" si="19"/>
        <v>37</v>
      </c>
      <c r="H292" s="5">
        <f t="shared" si="19"/>
        <v>32</v>
      </c>
      <c r="I292" s="5">
        <f t="shared" si="19"/>
        <v>61</v>
      </c>
      <c r="J292" s="5">
        <f t="shared" si="19"/>
        <v>38</v>
      </c>
      <c r="K292" s="5">
        <f t="shared" si="19"/>
        <v>12</v>
      </c>
      <c r="L292" s="5">
        <f t="shared" si="19"/>
        <v>56</v>
      </c>
      <c r="M292" s="5">
        <f t="shared" si="19"/>
        <v>58</v>
      </c>
      <c r="N292" s="5">
        <f t="shared" si="19"/>
        <v>12</v>
      </c>
      <c r="O292" s="5">
        <f t="shared" si="19"/>
        <v>42</v>
      </c>
      <c r="P292" s="114">
        <f t="shared" si="19"/>
        <v>3</v>
      </c>
      <c r="Q292" s="1"/>
    </row>
    <row r="293" spans="2:17" x14ac:dyDescent="0.15">
      <c r="B293" s="4" t="s">
        <v>52</v>
      </c>
      <c r="C293" s="57" t="s">
        <v>53</v>
      </c>
      <c r="D293" s="48">
        <f t="shared" si="19"/>
        <v>61</v>
      </c>
      <c r="E293" s="5">
        <f t="shared" si="19"/>
        <v>46</v>
      </c>
      <c r="F293" s="5">
        <f t="shared" si="19"/>
        <v>13</v>
      </c>
      <c r="G293" s="5">
        <f t="shared" si="19"/>
        <v>30</v>
      </c>
      <c r="H293" s="5">
        <f t="shared" si="19"/>
        <v>41</v>
      </c>
      <c r="I293" s="5">
        <f t="shared" si="19"/>
        <v>43</v>
      </c>
      <c r="J293" s="5">
        <f t="shared" si="19"/>
        <v>47</v>
      </c>
      <c r="K293" s="5">
        <f t="shared" si="19"/>
        <v>32</v>
      </c>
      <c r="L293" s="5">
        <f t="shared" si="19"/>
        <v>48</v>
      </c>
      <c r="M293" s="5">
        <f t="shared" si="19"/>
        <v>17</v>
      </c>
      <c r="N293" s="5">
        <f t="shared" si="19"/>
        <v>12</v>
      </c>
      <c r="O293" s="5">
        <f t="shared" si="19"/>
        <v>45</v>
      </c>
      <c r="P293" s="114">
        <f t="shared" si="19"/>
        <v>3</v>
      </c>
      <c r="Q293" s="1"/>
    </row>
    <row r="294" spans="2:17" x14ac:dyDescent="0.15">
      <c r="B294" s="4" t="s">
        <v>54</v>
      </c>
      <c r="C294" s="57" t="s">
        <v>55</v>
      </c>
      <c r="D294" s="48">
        <f t="shared" si="19"/>
        <v>26</v>
      </c>
      <c r="E294" s="5">
        <f t="shared" si="19"/>
        <v>50</v>
      </c>
      <c r="F294" s="5">
        <f t="shared" si="19"/>
        <v>4</v>
      </c>
      <c r="G294" s="5">
        <f t="shared" si="19"/>
        <v>32</v>
      </c>
      <c r="H294" s="5">
        <f t="shared" si="19"/>
        <v>14</v>
      </c>
      <c r="I294" s="5">
        <f t="shared" si="19"/>
        <v>62</v>
      </c>
      <c r="J294" s="5">
        <f t="shared" si="19"/>
        <v>29</v>
      </c>
      <c r="K294" s="5">
        <f t="shared" si="19"/>
        <v>33</v>
      </c>
      <c r="L294" s="5">
        <f t="shared" si="19"/>
        <v>58</v>
      </c>
      <c r="M294" s="5">
        <f t="shared" si="19"/>
        <v>36</v>
      </c>
      <c r="N294" s="5">
        <f t="shared" si="19"/>
        <v>12</v>
      </c>
      <c r="O294" s="5">
        <f t="shared" si="19"/>
        <v>57</v>
      </c>
      <c r="P294" s="114">
        <f t="shared" si="19"/>
        <v>3</v>
      </c>
      <c r="Q294" s="1"/>
    </row>
    <row r="295" spans="2:17" x14ac:dyDescent="0.15">
      <c r="B295" s="4" t="s">
        <v>56</v>
      </c>
      <c r="C295" s="57" t="s">
        <v>57</v>
      </c>
      <c r="D295" s="48">
        <f t="shared" si="19"/>
        <v>45</v>
      </c>
      <c r="E295" s="5">
        <f t="shared" si="19"/>
        <v>21</v>
      </c>
      <c r="F295" s="5">
        <f t="shared" si="19"/>
        <v>6</v>
      </c>
      <c r="G295" s="5">
        <f t="shared" si="19"/>
        <v>48</v>
      </c>
      <c r="H295" s="5">
        <f t="shared" si="19"/>
        <v>1</v>
      </c>
      <c r="I295" s="5">
        <f t="shared" si="19"/>
        <v>63</v>
      </c>
      <c r="J295" s="5">
        <f t="shared" si="19"/>
        <v>45</v>
      </c>
      <c r="K295" s="5">
        <f t="shared" si="19"/>
        <v>27</v>
      </c>
      <c r="L295" s="5">
        <f t="shared" si="19"/>
        <v>60</v>
      </c>
      <c r="M295" s="5">
        <f t="shared" si="19"/>
        <v>49</v>
      </c>
      <c r="N295" s="5">
        <f t="shared" si="19"/>
        <v>10</v>
      </c>
      <c r="O295" s="5">
        <f t="shared" si="19"/>
        <v>63</v>
      </c>
      <c r="P295" s="114">
        <f t="shared" si="19"/>
        <v>3</v>
      </c>
      <c r="Q295" s="1"/>
    </row>
    <row r="296" spans="2:17" x14ac:dyDescent="0.15">
      <c r="B296" s="4" t="s">
        <v>58</v>
      </c>
      <c r="C296" s="57" t="s">
        <v>59</v>
      </c>
      <c r="D296" s="48">
        <f t="shared" si="19"/>
        <v>46</v>
      </c>
      <c r="E296" s="5">
        <f t="shared" si="19"/>
        <v>40</v>
      </c>
      <c r="F296" s="5">
        <f t="shared" si="19"/>
        <v>12</v>
      </c>
      <c r="G296" s="5">
        <f t="shared" si="19"/>
        <v>20</v>
      </c>
      <c r="H296" s="5">
        <f t="shared" si="19"/>
        <v>36</v>
      </c>
      <c r="I296" s="5">
        <f t="shared" si="19"/>
        <v>48</v>
      </c>
      <c r="J296" s="5">
        <f t="shared" si="19"/>
        <v>50</v>
      </c>
      <c r="K296" s="5">
        <f t="shared" si="19"/>
        <v>44</v>
      </c>
      <c r="L296" s="5">
        <f t="shared" si="19"/>
        <v>27</v>
      </c>
      <c r="M296" s="5">
        <f t="shared" si="19"/>
        <v>21</v>
      </c>
      <c r="N296" s="5">
        <f t="shared" si="19"/>
        <v>9</v>
      </c>
      <c r="O296" s="5">
        <f t="shared" si="19"/>
        <v>46</v>
      </c>
      <c r="P296" s="114">
        <f t="shared" si="19"/>
        <v>3</v>
      </c>
      <c r="Q296" s="1"/>
    </row>
    <row r="297" spans="2:17" x14ac:dyDescent="0.15">
      <c r="B297" s="4" t="s">
        <v>60</v>
      </c>
      <c r="C297" s="57" t="s">
        <v>61</v>
      </c>
      <c r="D297" s="48">
        <f t="shared" si="19"/>
        <v>49</v>
      </c>
      <c r="E297" s="5">
        <f t="shared" si="19"/>
        <v>29</v>
      </c>
      <c r="F297" s="5">
        <f t="shared" si="19"/>
        <v>2</v>
      </c>
      <c r="G297" s="5">
        <f t="shared" si="19"/>
        <v>45</v>
      </c>
      <c r="H297" s="5">
        <f t="shared" si="19"/>
        <v>48</v>
      </c>
      <c r="I297" s="5">
        <f t="shared" si="19"/>
        <v>59</v>
      </c>
      <c r="J297" s="5">
        <f t="shared" si="19"/>
        <v>39</v>
      </c>
      <c r="K297" s="5">
        <f t="shared" si="19"/>
        <v>62</v>
      </c>
      <c r="L297" s="5">
        <f t="shared" si="19"/>
        <v>54</v>
      </c>
      <c r="M297" s="5">
        <f t="shared" si="19"/>
        <v>31</v>
      </c>
      <c r="N297" s="5">
        <f t="shared" si="19"/>
        <v>12</v>
      </c>
      <c r="O297" s="5">
        <f t="shared" si="19"/>
        <v>50</v>
      </c>
      <c r="P297" s="114">
        <f t="shared" si="19"/>
        <v>3</v>
      </c>
      <c r="Q297" s="1"/>
    </row>
    <row r="298" spans="2:17" x14ac:dyDescent="0.15">
      <c r="B298" s="4" t="s">
        <v>62</v>
      </c>
      <c r="C298" s="57" t="s">
        <v>63</v>
      </c>
      <c r="D298" s="48">
        <f t="shared" si="19"/>
        <v>40</v>
      </c>
      <c r="E298" s="5">
        <f t="shared" si="19"/>
        <v>44</v>
      </c>
      <c r="F298" s="5">
        <f t="shared" si="19"/>
        <v>1</v>
      </c>
      <c r="G298" s="5">
        <f t="shared" si="19"/>
        <v>55</v>
      </c>
      <c r="H298" s="5">
        <f t="shared" si="19"/>
        <v>38</v>
      </c>
      <c r="I298" s="5">
        <f t="shared" si="19"/>
        <v>58</v>
      </c>
      <c r="J298" s="5">
        <f t="shared" si="19"/>
        <v>52</v>
      </c>
      <c r="K298" s="5">
        <f t="shared" si="19"/>
        <v>51</v>
      </c>
      <c r="L298" s="5">
        <f t="shared" si="19"/>
        <v>50</v>
      </c>
      <c r="M298" s="5">
        <f t="shared" si="19"/>
        <v>24</v>
      </c>
      <c r="N298" s="5">
        <f t="shared" si="19"/>
        <v>12</v>
      </c>
      <c r="O298" s="5">
        <f t="shared" si="19"/>
        <v>52</v>
      </c>
      <c r="P298" s="114">
        <f t="shared" si="19"/>
        <v>3</v>
      </c>
      <c r="Q298" s="1"/>
    </row>
    <row r="299" spans="2:17" x14ac:dyDescent="0.15">
      <c r="B299" s="4" t="s">
        <v>64</v>
      </c>
      <c r="C299" s="57" t="s">
        <v>65</v>
      </c>
      <c r="D299" s="48">
        <f t="shared" si="19"/>
        <v>39</v>
      </c>
      <c r="E299" s="5">
        <f t="shared" si="19"/>
        <v>38</v>
      </c>
      <c r="F299" s="5">
        <f t="shared" si="19"/>
        <v>14</v>
      </c>
      <c r="G299" s="5">
        <f t="shared" si="19"/>
        <v>38</v>
      </c>
      <c r="H299" s="5">
        <f t="shared" si="19"/>
        <v>16</v>
      </c>
      <c r="I299" s="5">
        <f t="shared" si="19"/>
        <v>57</v>
      </c>
      <c r="J299" s="5">
        <f t="shared" si="19"/>
        <v>62</v>
      </c>
      <c r="K299" s="5">
        <f t="shared" si="19"/>
        <v>6</v>
      </c>
      <c r="L299" s="5">
        <f t="shared" si="19"/>
        <v>55</v>
      </c>
      <c r="M299" s="5">
        <f t="shared" si="19"/>
        <v>35</v>
      </c>
      <c r="N299" s="5">
        <f t="shared" si="19"/>
        <v>12</v>
      </c>
      <c r="O299" s="5">
        <f t="shared" si="19"/>
        <v>61</v>
      </c>
      <c r="P299" s="114">
        <f t="shared" si="19"/>
        <v>3</v>
      </c>
      <c r="Q299" s="1"/>
    </row>
    <row r="300" spans="2:17" x14ac:dyDescent="0.15">
      <c r="B300" s="4" t="s">
        <v>66</v>
      </c>
      <c r="C300" s="57" t="s">
        <v>67</v>
      </c>
      <c r="D300" s="48">
        <f t="shared" si="19"/>
        <v>60</v>
      </c>
      <c r="E300" s="5">
        <f t="shared" si="19"/>
        <v>12</v>
      </c>
      <c r="F300" s="5">
        <f t="shared" si="19"/>
        <v>7</v>
      </c>
      <c r="G300" s="5">
        <f t="shared" si="19"/>
        <v>62</v>
      </c>
      <c r="H300" s="5">
        <f t="shared" si="19"/>
        <v>56</v>
      </c>
      <c r="I300" s="5">
        <f t="shared" si="19"/>
        <v>56</v>
      </c>
      <c r="J300" s="5">
        <f t="shared" si="19"/>
        <v>57</v>
      </c>
      <c r="K300" s="5">
        <f t="shared" si="19"/>
        <v>34</v>
      </c>
      <c r="L300" s="5">
        <f t="shared" si="19"/>
        <v>62</v>
      </c>
      <c r="M300" s="5">
        <f t="shared" si="19"/>
        <v>51</v>
      </c>
      <c r="N300" s="5">
        <f t="shared" si="19"/>
        <v>12</v>
      </c>
      <c r="O300" s="5">
        <f t="shared" si="19"/>
        <v>44</v>
      </c>
      <c r="P300" s="114">
        <f t="shared" si="19"/>
        <v>3</v>
      </c>
      <c r="Q300" s="1"/>
    </row>
    <row r="301" spans="2:17" x14ac:dyDescent="0.15">
      <c r="B301" s="39" t="s">
        <v>68</v>
      </c>
      <c r="C301" s="58" t="s">
        <v>69</v>
      </c>
      <c r="D301" s="49">
        <f t="shared" si="19"/>
        <v>37</v>
      </c>
      <c r="E301" s="40">
        <f t="shared" si="19"/>
        <v>4</v>
      </c>
      <c r="F301" s="40">
        <f t="shared" si="19"/>
        <v>46</v>
      </c>
      <c r="G301" s="40">
        <f t="shared" si="19"/>
        <v>53</v>
      </c>
      <c r="H301" s="40">
        <f t="shared" si="19"/>
        <v>12</v>
      </c>
      <c r="I301" s="40">
        <f t="shared" si="19"/>
        <v>55</v>
      </c>
      <c r="J301" s="40">
        <f t="shared" si="19"/>
        <v>44</v>
      </c>
      <c r="K301" s="40">
        <f t="shared" si="19"/>
        <v>41</v>
      </c>
      <c r="L301" s="40">
        <f t="shared" si="19"/>
        <v>46</v>
      </c>
      <c r="M301" s="40">
        <f t="shared" si="19"/>
        <v>28</v>
      </c>
      <c r="N301" s="40">
        <f t="shared" si="19"/>
        <v>12</v>
      </c>
      <c r="O301" s="40">
        <f t="shared" si="19"/>
        <v>20</v>
      </c>
      <c r="P301" s="115">
        <f t="shared" si="19"/>
        <v>3</v>
      </c>
      <c r="Q301" s="1"/>
    </row>
    <row r="302" spans="2:17" x14ac:dyDescent="0.15">
      <c r="B302" s="4" t="s">
        <v>70</v>
      </c>
      <c r="C302" s="57" t="s">
        <v>71</v>
      </c>
      <c r="D302" s="48">
        <f t="shared" si="19"/>
        <v>51</v>
      </c>
      <c r="E302" s="5">
        <f t="shared" si="19"/>
        <v>56</v>
      </c>
      <c r="F302" s="5">
        <f t="shared" si="19"/>
        <v>39</v>
      </c>
      <c r="G302" s="5">
        <f t="shared" si="19"/>
        <v>14</v>
      </c>
      <c r="H302" s="5">
        <f t="shared" si="19"/>
        <v>42</v>
      </c>
      <c r="I302" s="5">
        <f t="shared" si="19"/>
        <v>31</v>
      </c>
      <c r="J302" s="5">
        <f t="shared" si="19"/>
        <v>31</v>
      </c>
      <c r="K302" s="5">
        <f t="shared" si="19"/>
        <v>1</v>
      </c>
      <c r="L302" s="5">
        <f t="shared" si="19"/>
        <v>15</v>
      </c>
      <c r="M302" s="5">
        <f t="shared" si="19"/>
        <v>47</v>
      </c>
      <c r="N302" s="5">
        <f t="shared" si="19"/>
        <v>12</v>
      </c>
      <c r="O302" s="5">
        <f t="shared" si="19"/>
        <v>25</v>
      </c>
      <c r="P302" s="114">
        <f t="shared" si="19"/>
        <v>3</v>
      </c>
      <c r="Q302" s="1"/>
    </row>
    <row r="303" spans="2:17" x14ac:dyDescent="0.15">
      <c r="B303" s="31" t="s">
        <v>72</v>
      </c>
      <c r="C303" s="59" t="s">
        <v>73</v>
      </c>
      <c r="D303" s="50">
        <f t="shared" si="19"/>
        <v>16</v>
      </c>
      <c r="E303" s="32">
        <f t="shared" si="19"/>
        <v>43</v>
      </c>
      <c r="F303" s="32">
        <f t="shared" si="19"/>
        <v>22</v>
      </c>
      <c r="G303" s="32">
        <f t="shared" si="19"/>
        <v>41</v>
      </c>
      <c r="H303" s="32">
        <f t="shared" si="19"/>
        <v>37</v>
      </c>
      <c r="I303" s="32">
        <f t="shared" si="19"/>
        <v>44</v>
      </c>
      <c r="J303" s="32">
        <f t="shared" si="19"/>
        <v>27</v>
      </c>
      <c r="K303" s="32">
        <f t="shared" si="19"/>
        <v>38</v>
      </c>
      <c r="L303" s="32">
        <f t="shared" si="19"/>
        <v>19</v>
      </c>
      <c r="M303" s="32">
        <f t="shared" si="19"/>
        <v>30</v>
      </c>
      <c r="N303" s="32">
        <f t="shared" si="19"/>
        <v>12</v>
      </c>
      <c r="O303" s="32">
        <f t="shared" si="19"/>
        <v>4</v>
      </c>
      <c r="P303" s="116">
        <f t="shared" si="19"/>
        <v>3</v>
      </c>
      <c r="Q303" s="1"/>
    </row>
    <row r="304" spans="2:17" x14ac:dyDescent="0.15">
      <c r="B304" s="4" t="s">
        <v>74</v>
      </c>
      <c r="C304" s="57" t="s">
        <v>75</v>
      </c>
      <c r="D304" s="48">
        <f t="shared" si="19"/>
        <v>36</v>
      </c>
      <c r="E304" s="5">
        <f t="shared" si="19"/>
        <v>27</v>
      </c>
      <c r="F304" s="5">
        <f t="shared" si="19"/>
        <v>23</v>
      </c>
      <c r="G304" s="5">
        <f t="shared" si="19"/>
        <v>60</v>
      </c>
      <c r="H304" s="5">
        <f t="shared" si="19"/>
        <v>20</v>
      </c>
      <c r="I304" s="5">
        <f t="shared" si="19"/>
        <v>53</v>
      </c>
      <c r="J304" s="5">
        <f t="shared" si="19"/>
        <v>28</v>
      </c>
      <c r="K304" s="5">
        <f t="shared" si="19"/>
        <v>8</v>
      </c>
      <c r="L304" s="5">
        <f t="shared" si="19"/>
        <v>49</v>
      </c>
      <c r="M304" s="5">
        <f t="shared" si="19"/>
        <v>57</v>
      </c>
      <c r="N304" s="5">
        <f t="shared" si="19"/>
        <v>11</v>
      </c>
      <c r="O304" s="5">
        <f t="shared" si="19"/>
        <v>19</v>
      </c>
      <c r="P304" s="114">
        <f t="shared" si="19"/>
        <v>3</v>
      </c>
      <c r="Q304" s="1"/>
    </row>
    <row r="305" spans="2:17" x14ac:dyDescent="0.15">
      <c r="B305" s="4" t="s">
        <v>76</v>
      </c>
      <c r="C305" s="57" t="s">
        <v>77</v>
      </c>
      <c r="D305" s="48">
        <f t="shared" si="19"/>
        <v>44</v>
      </c>
      <c r="E305" s="5">
        <f t="shared" si="19"/>
        <v>52</v>
      </c>
      <c r="F305" s="5">
        <f t="shared" si="19"/>
        <v>5</v>
      </c>
      <c r="G305" s="5">
        <f t="shared" si="19"/>
        <v>59</v>
      </c>
      <c r="H305" s="5">
        <f t="shared" si="19"/>
        <v>46</v>
      </c>
      <c r="I305" s="5">
        <f t="shared" si="19"/>
        <v>49</v>
      </c>
      <c r="J305" s="5">
        <f t="shared" si="19"/>
        <v>63</v>
      </c>
      <c r="K305" s="5">
        <f t="shared" si="19"/>
        <v>20</v>
      </c>
      <c r="L305" s="5">
        <f t="shared" si="19"/>
        <v>52</v>
      </c>
      <c r="M305" s="5">
        <f t="shared" si="19"/>
        <v>20</v>
      </c>
      <c r="N305" s="5">
        <f t="shared" si="19"/>
        <v>12</v>
      </c>
      <c r="O305" s="5">
        <f t="shared" si="19"/>
        <v>43</v>
      </c>
      <c r="P305" s="114">
        <f t="shared" si="19"/>
        <v>3</v>
      </c>
      <c r="Q305" s="1"/>
    </row>
    <row r="306" spans="2:17" x14ac:dyDescent="0.15">
      <c r="B306" s="4" t="s">
        <v>78</v>
      </c>
      <c r="C306" s="57" t="s">
        <v>79</v>
      </c>
      <c r="D306" s="48">
        <f t="shared" si="19"/>
        <v>55</v>
      </c>
      <c r="E306" s="5">
        <f t="shared" si="19"/>
        <v>20</v>
      </c>
      <c r="F306" s="5">
        <f t="shared" si="19"/>
        <v>17</v>
      </c>
      <c r="G306" s="5">
        <f t="shared" si="19"/>
        <v>63</v>
      </c>
      <c r="H306" s="5">
        <f t="shared" si="19"/>
        <v>8</v>
      </c>
      <c r="I306" s="5">
        <f t="shared" si="19"/>
        <v>51</v>
      </c>
      <c r="J306" s="5">
        <f t="shared" si="19"/>
        <v>37</v>
      </c>
      <c r="K306" s="5">
        <f t="shared" si="19"/>
        <v>9</v>
      </c>
      <c r="L306" s="5">
        <f t="shared" si="19"/>
        <v>57</v>
      </c>
      <c r="M306" s="5">
        <f t="shared" si="19"/>
        <v>59</v>
      </c>
      <c r="N306" s="5">
        <f t="shared" si="19"/>
        <v>12</v>
      </c>
      <c r="O306" s="5">
        <f t="shared" si="19"/>
        <v>23</v>
      </c>
      <c r="P306" s="114">
        <f t="shared" si="19"/>
        <v>3</v>
      </c>
      <c r="Q306" s="1"/>
    </row>
    <row r="307" spans="2:17" x14ac:dyDescent="0.15">
      <c r="B307" s="35" t="s">
        <v>80</v>
      </c>
      <c r="C307" s="60" t="s">
        <v>81</v>
      </c>
      <c r="D307" s="51">
        <f t="shared" si="19"/>
        <v>18</v>
      </c>
      <c r="E307" s="36">
        <f t="shared" si="19"/>
        <v>30</v>
      </c>
      <c r="F307" s="36">
        <f t="shared" si="19"/>
        <v>34</v>
      </c>
      <c r="G307" s="36">
        <f t="shared" si="19"/>
        <v>56</v>
      </c>
      <c r="H307" s="36">
        <f t="shared" si="19"/>
        <v>31</v>
      </c>
      <c r="I307" s="36">
        <f t="shared" si="19"/>
        <v>25</v>
      </c>
      <c r="J307" s="36">
        <f t="shared" si="19"/>
        <v>54</v>
      </c>
      <c r="K307" s="36">
        <f t="shared" si="19"/>
        <v>2</v>
      </c>
      <c r="L307" s="36">
        <f t="shared" si="19"/>
        <v>37</v>
      </c>
      <c r="M307" s="36">
        <f t="shared" si="19"/>
        <v>53</v>
      </c>
      <c r="N307" s="36">
        <f t="shared" si="19"/>
        <v>12</v>
      </c>
      <c r="O307" s="36">
        <f t="shared" si="19"/>
        <v>37</v>
      </c>
      <c r="P307" s="117">
        <f t="shared" si="19"/>
        <v>3</v>
      </c>
      <c r="Q307" s="1"/>
    </row>
    <row r="308" spans="2:17" x14ac:dyDescent="0.15">
      <c r="B308" s="4" t="s">
        <v>82</v>
      </c>
      <c r="C308" s="57" t="s">
        <v>83</v>
      </c>
      <c r="D308" s="48">
        <f t="shared" ref="D308:P323" si="20">+RANK(D240,D$207:D$269)</f>
        <v>33</v>
      </c>
      <c r="E308" s="5">
        <f t="shared" si="20"/>
        <v>17</v>
      </c>
      <c r="F308" s="5">
        <f t="shared" si="20"/>
        <v>25</v>
      </c>
      <c r="G308" s="5">
        <f t="shared" si="20"/>
        <v>23</v>
      </c>
      <c r="H308" s="5">
        <f t="shared" si="20"/>
        <v>23</v>
      </c>
      <c r="I308" s="5">
        <f t="shared" si="20"/>
        <v>39</v>
      </c>
      <c r="J308" s="5">
        <f t="shared" si="20"/>
        <v>59</v>
      </c>
      <c r="K308" s="5">
        <f t="shared" si="20"/>
        <v>43</v>
      </c>
      <c r="L308" s="5">
        <f t="shared" si="20"/>
        <v>34</v>
      </c>
      <c r="M308" s="5">
        <f t="shared" si="20"/>
        <v>33</v>
      </c>
      <c r="N308" s="5">
        <f t="shared" si="20"/>
        <v>12</v>
      </c>
      <c r="O308" s="5">
        <f t="shared" si="20"/>
        <v>21</v>
      </c>
      <c r="P308" s="114">
        <f t="shared" si="20"/>
        <v>3</v>
      </c>
      <c r="Q308" s="1"/>
    </row>
    <row r="309" spans="2:17" x14ac:dyDescent="0.15">
      <c r="B309" s="4" t="s">
        <v>84</v>
      </c>
      <c r="C309" s="57" t="s">
        <v>85</v>
      </c>
      <c r="D309" s="48">
        <f t="shared" si="20"/>
        <v>31</v>
      </c>
      <c r="E309" s="5">
        <f t="shared" si="20"/>
        <v>58</v>
      </c>
      <c r="F309" s="5">
        <f t="shared" si="20"/>
        <v>29</v>
      </c>
      <c r="G309" s="5">
        <f t="shared" si="20"/>
        <v>40</v>
      </c>
      <c r="H309" s="5">
        <f t="shared" si="20"/>
        <v>26</v>
      </c>
      <c r="I309" s="5">
        <f t="shared" si="20"/>
        <v>33</v>
      </c>
      <c r="J309" s="5">
        <f t="shared" si="20"/>
        <v>26</v>
      </c>
      <c r="K309" s="5">
        <f t="shared" si="20"/>
        <v>3</v>
      </c>
      <c r="L309" s="5">
        <f t="shared" si="20"/>
        <v>13</v>
      </c>
      <c r="M309" s="5">
        <f t="shared" si="20"/>
        <v>22</v>
      </c>
      <c r="N309" s="5">
        <f t="shared" si="20"/>
        <v>12</v>
      </c>
      <c r="O309" s="5">
        <f t="shared" si="20"/>
        <v>55</v>
      </c>
      <c r="P309" s="114">
        <f t="shared" si="20"/>
        <v>3</v>
      </c>
      <c r="Q309" s="1"/>
    </row>
    <row r="310" spans="2:17" x14ac:dyDescent="0.15">
      <c r="B310" s="35" t="s">
        <v>86</v>
      </c>
      <c r="C310" s="60" t="s">
        <v>87</v>
      </c>
      <c r="D310" s="51">
        <f t="shared" si="20"/>
        <v>29</v>
      </c>
      <c r="E310" s="36">
        <f t="shared" si="20"/>
        <v>28</v>
      </c>
      <c r="F310" s="36">
        <f t="shared" si="20"/>
        <v>18</v>
      </c>
      <c r="G310" s="36">
        <f t="shared" si="20"/>
        <v>50</v>
      </c>
      <c r="H310" s="36">
        <f t="shared" si="20"/>
        <v>45</v>
      </c>
      <c r="I310" s="36">
        <f t="shared" si="20"/>
        <v>41</v>
      </c>
      <c r="J310" s="36">
        <f t="shared" si="20"/>
        <v>12</v>
      </c>
      <c r="K310" s="36">
        <f t="shared" si="20"/>
        <v>36</v>
      </c>
      <c r="L310" s="36">
        <f t="shared" si="20"/>
        <v>32</v>
      </c>
      <c r="M310" s="36">
        <f t="shared" si="20"/>
        <v>34</v>
      </c>
      <c r="N310" s="36">
        <f t="shared" si="20"/>
        <v>12</v>
      </c>
      <c r="O310" s="36">
        <f t="shared" si="20"/>
        <v>34</v>
      </c>
      <c r="P310" s="117">
        <f t="shared" si="20"/>
        <v>3</v>
      </c>
      <c r="Q310" s="1"/>
    </row>
    <row r="311" spans="2:17" x14ac:dyDescent="0.15">
      <c r="B311" s="35" t="s">
        <v>88</v>
      </c>
      <c r="C311" s="60" t="s">
        <v>89</v>
      </c>
      <c r="D311" s="51">
        <f t="shared" si="20"/>
        <v>28</v>
      </c>
      <c r="E311" s="36">
        <f t="shared" si="20"/>
        <v>26</v>
      </c>
      <c r="F311" s="36">
        <f t="shared" si="20"/>
        <v>24</v>
      </c>
      <c r="G311" s="36">
        <f t="shared" si="20"/>
        <v>29</v>
      </c>
      <c r="H311" s="36">
        <f t="shared" si="20"/>
        <v>33</v>
      </c>
      <c r="I311" s="36">
        <f t="shared" si="20"/>
        <v>38</v>
      </c>
      <c r="J311" s="36">
        <f t="shared" si="20"/>
        <v>21</v>
      </c>
      <c r="K311" s="36">
        <f t="shared" si="20"/>
        <v>15</v>
      </c>
      <c r="L311" s="36">
        <f t="shared" si="20"/>
        <v>30</v>
      </c>
      <c r="M311" s="36">
        <f t="shared" si="20"/>
        <v>52</v>
      </c>
      <c r="N311" s="36">
        <f t="shared" si="20"/>
        <v>12</v>
      </c>
      <c r="O311" s="36">
        <f t="shared" si="20"/>
        <v>53</v>
      </c>
      <c r="P311" s="117">
        <f t="shared" si="20"/>
        <v>3</v>
      </c>
      <c r="Q311" s="1"/>
    </row>
    <row r="312" spans="2:17" x14ac:dyDescent="0.15">
      <c r="B312" s="4" t="s">
        <v>90</v>
      </c>
      <c r="C312" s="57" t="s">
        <v>91</v>
      </c>
      <c r="D312" s="48">
        <f t="shared" si="20"/>
        <v>42</v>
      </c>
      <c r="E312" s="5">
        <f t="shared" si="20"/>
        <v>6</v>
      </c>
      <c r="F312" s="5">
        <f t="shared" si="20"/>
        <v>47</v>
      </c>
      <c r="G312" s="5">
        <f t="shared" si="20"/>
        <v>61</v>
      </c>
      <c r="H312" s="5">
        <f t="shared" si="20"/>
        <v>21</v>
      </c>
      <c r="I312" s="5">
        <f t="shared" si="20"/>
        <v>26</v>
      </c>
      <c r="J312" s="5">
        <f t="shared" si="20"/>
        <v>60</v>
      </c>
      <c r="K312" s="5">
        <f t="shared" si="20"/>
        <v>59</v>
      </c>
      <c r="L312" s="5">
        <f t="shared" si="20"/>
        <v>42</v>
      </c>
      <c r="M312" s="5">
        <f t="shared" si="20"/>
        <v>1</v>
      </c>
      <c r="N312" s="5">
        <f t="shared" si="20"/>
        <v>12</v>
      </c>
      <c r="O312" s="5">
        <f t="shared" si="20"/>
        <v>58</v>
      </c>
      <c r="P312" s="114">
        <f t="shared" si="20"/>
        <v>3</v>
      </c>
      <c r="Q312" s="1"/>
    </row>
    <row r="313" spans="2:17" x14ac:dyDescent="0.15">
      <c r="B313" s="4">
        <v>39</v>
      </c>
      <c r="C313" s="57" t="s">
        <v>92</v>
      </c>
      <c r="D313" s="48">
        <f t="shared" si="20"/>
        <v>53</v>
      </c>
      <c r="E313" s="5">
        <f t="shared" si="20"/>
        <v>61</v>
      </c>
      <c r="F313" s="5">
        <f t="shared" si="20"/>
        <v>11</v>
      </c>
      <c r="G313" s="5">
        <f t="shared" si="20"/>
        <v>17</v>
      </c>
      <c r="H313" s="5">
        <f t="shared" si="20"/>
        <v>47</v>
      </c>
      <c r="I313" s="5">
        <f t="shared" si="20"/>
        <v>60</v>
      </c>
      <c r="J313" s="5">
        <f t="shared" si="20"/>
        <v>61</v>
      </c>
      <c r="K313" s="5">
        <f t="shared" si="20"/>
        <v>28</v>
      </c>
      <c r="L313" s="5">
        <f t="shared" si="20"/>
        <v>59</v>
      </c>
      <c r="M313" s="5">
        <f t="shared" si="20"/>
        <v>18</v>
      </c>
      <c r="N313" s="5">
        <f t="shared" si="20"/>
        <v>4</v>
      </c>
      <c r="O313" s="5">
        <f t="shared" si="20"/>
        <v>22</v>
      </c>
      <c r="P313" s="114">
        <f t="shared" si="20"/>
        <v>3</v>
      </c>
      <c r="Q313" s="1"/>
    </row>
    <row r="314" spans="2:17" x14ac:dyDescent="0.15">
      <c r="B314" s="6">
        <v>40</v>
      </c>
      <c r="C314" s="61" t="s">
        <v>93</v>
      </c>
      <c r="D314" s="52">
        <f t="shared" si="20"/>
        <v>23</v>
      </c>
      <c r="E314" s="7">
        <f t="shared" si="20"/>
        <v>37</v>
      </c>
      <c r="F314" s="7">
        <f t="shared" si="20"/>
        <v>42</v>
      </c>
      <c r="G314" s="7">
        <f t="shared" si="20"/>
        <v>47</v>
      </c>
      <c r="H314" s="7">
        <f t="shared" si="20"/>
        <v>5</v>
      </c>
      <c r="I314" s="7">
        <f t="shared" si="20"/>
        <v>27</v>
      </c>
      <c r="J314" s="7">
        <f t="shared" si="20"/>
        <v>24</v>
      </c>
      <c r="K314" s="7">
        <f t="shared" si="20"/>
        <v>31</v>
      </c>
      <c r="L314" s="7">
        <f t="shared" si="20"/>
        <v>29</v>
      </c>
      <c r="M314" s="7">
        <f t="shared" si="20"/>
        <v>3</v>
      </c>
      <c r="N314" s="7">
        <f t="shared" si="20"/>
        <v>12</v>
      </c>
      <c r="O314" s="7">
        <f t="shared" si="20"/>
        <v>30</v>
      </c>
      <c r="P314" s="118">
        <f t="shared" si="20"/>
        <v>3</v>
      </c>
      <c r="Q314" s="1"/>
    </row>
    <row r="315" spans="2:17" x14ac:dyDescent="0.15">
      <c r="B315" s="18">
        <v>41</v>
      </c>
      <c r="C315" s="62" t="s">
        <v>94</v>
      </c>
      <c r="D315" s="53">
        <f t="shared" si="20"/>
        <v>20</v>
      </c>
      <c r="E315" s="19">
        <f t="shared" si="20"/>
        <v>13</v>
      </c>
      <c r="F315" s="19">
        <f t="shared" si="20"/>
        <v>28</v>
      </c>
      <c r="G315" s="19">
        <f t="shared" si="20"/>
        <v>10</v>
      </c>
      <c r="H315" s="19">
        <f t="shared" si="20"/>
        <v>39</v>
      </c>
      <c r="I315" s="19">
        <f t="shared" si="20"/>
        <v>40</v>
      </c>
      <c r="J315" s="19">
        <f t="shared" si="20"/>
        <v>41</v>
      </c>
      <c r="K315" s="19">
        <f t="shared" si="20"/>
        <v>58</v>
      </c>
      <c r="L315" s="19">
        <f t="shared" si="20"/>
        <v>33</v>
      </c>
      <c r="M315" s="19">
        <f t="shared" si="20"/>
        <v>42</v>
      </c>
      <c r="N315" s="19">
        <f t="shared" si="20"/>
        <v>12</v>
      </c>
      <c r="O315" s="19">
        <f t="shared" si="20"/>
        <v>15</v>
      </c>
      <c r="P315" s="119">
        <f t="shared" si="20"/>
        <v>3</v>
      </c>
      <c r="Q315" s="1"/>
    </row>
    <row r="316" spans="2:17" x14ac:dyDescent="0.15">
      <c r="B316" s="4">
        <v>42</v>
      </c>
      <c r="C316" s="57" t="s">
        <v>95</v>
      </c>
      <c r="D316" s="48">
        <f t="shared" si="20"/>
        <v>27</v>
      </c>
      <c r="E316" s="5">
        <f t="shared" si="20"/>
        <v>11</v>
      </c>
      <c r="F316" s="5">
        <f t="shared" si="20"/>
        <v>48</v>
      </c>
      <c r="G316" s="5">
        <f t="shared" si="20"/>
        <v>42</v>
      </c>
      <c r="H316" s="5">
        <f t="shared" si="20"/>
        <v>53</v>
      </c>
      <c r="I316" s="5">
        <f t="shared" si="20"/>
        <v>35</v>
      </c>
      <c r="J316" s="5">
        <f t="shared" si="20"/>
        <v>51</v>
      </c>
      <c r="K316" s="5">
        <f t="shared" si="20"/>
        <v>21</v>
      </c>
      <c r="L316" s="5">
        <f t="shared" si="20"/>
        <v>23</v>
      </c>
      <c r="M316" s="5">
        <f t="shared" si="20"/>
        <v>44</v>
      </c>
      <c r="N316" s="5">
        <f t="shared" si="20"/>
        <v>12</v>
      </c>
      <c r="O316" s="5">
        <f t="shared" si="20"/>
        <v>5</v>
      </c>
      <c r="P316" s="114">
        <f t="shared" si="20"/>
        <v>3</v>
      </c>
      <c r="Q316" s="1"/>
    </row>
    <row r="317" spans="2:17" x14ac:dyDescent="0.15">
      <c r="B317" s="4">
        <v>43</v>
      </c>
      <c r="C317" s="57" t="s">
        <v>96</v>
      </c>
      <c r="D317" s="48">
        <f t="shared" si="20"/>
        <v>19</v>
      </c>
      <c r="E317" s="5">
        <f t="shared" si="20"/>
        <v>22</v>
      </c>
      <c r="F317" s="5">
        <f t="shared" si="20"/>
        <v>38</v>
      </c>
      <c r="G317" s="5">
        <f t="shared" si="20"/>
        <v>35</v>
      </c>
      <c r="H317" s="5">
        <f t="shared" si="20"/>
        <v>11</v>
      </c>
      <c r="I317" s="5">
        <f t="shared" si="20"/>
        <v>16</v>
      </c>
      <c r="J317" s="5">
        <f t="shared" si="20"/>
        <v>46</v>
      </c>
      <c r="K317" s="5">
        <f t="shared" si="20"/>
        <v>47</v>
      </c>
      <c r="L317" s="5">
        <f t="shared" si="20"/>
        <v>8</v>
      </c>
      <c r="M317" s="5">
        <f t="shared" si="20"/>
        <v>25</v>
      </c>
      <c r="N317" s="5">
        <f t="shared" si="20"/>
        <v>12</v>
      </c>
      <c r="O317" s="5">
        <f t="shared" si="20"/>
        <v>26</v>
      </c>
      <c r="P317" s="114">
        <f t="shared" si="20"/>
        <v>3</v>
      </c>
      <c r="Q317" s="1"/>
    </row>
    <row r="318" spans="2:17" x14ac:dyDescent="0.15">
      <c r="B318" s="4">
        <v>44</v>
      </c>
      <c r="C318" s="57" t="s">
        <v>97</v>
      </c>
      <c r="D318" s="48">
        <f t="shared" si="20"/>
        <v>3</v>
      </c>
      <c r="E318" s="5">
        <f t="shared" si="20"/>
        <v>24</v>
      </c>
      <c r="F318" s="5">
        <f t="shared" si="20"/>
        <v>49</v>
      </c>
      <c r="G318" s="5">
        <f t="shared" si="20"/>
        <v>19</v>
      </c>
      <c r="H318" s="5">
        <f t="shared" si="20"/>
        <v>15</v>
      </c>
      <c r="I318" s="5">
        <f t="shared" si="20"/>
        <v>6</v>
      </c>
      <c r="J318" s="5">
        <f t="shared" si="20"/>
        <v>14</v>
      </c>
      <c r="K318" s="5">
        <f t="shared" si="20"/>
        <v>11</v>
      </c>
      <c r="L318" s="5">
        <f t="shared" si="20"/>
        <v>3</v>
      </c>
      <c r="M318" s="5">
        <f t="shared" si="20"/>
        <v>60</v>
      </c>
      <c r="N318" s="5">
        <f t="shared" si="20"/>
        <v>12</v>
      </c>
      <c r="O318" s="5">
        <f t="shared" si="20"/>
        <v>60</v>
      </c>
      <c r="P318" s="114">
        <f t="shared" si="20"/>
        <v>3</v>
      </c>
      <c r="Q318" s="1"/>
    </row>
    <row r="319" spans="2:17" x14ac:dyDescent="0.15">
      <c r="B319" s="4">
        <v>45</v>
      </c>
      <c r="C319" s="57" t="s">
        <v>98</v>
      </c>
      <c r="D319" s="48">
        <f t="shared" si="20"/>
        <v>8</v>
      </c>
      <c r="E319" s="5">
        <f t="shared" si="20"/>
        <v>41</v>
      </c>
      <c r="F319" s="5">
        <f t="shared" si="20"/>
        <v>44</v>
      </c>
      <c r="G319" s="5">
        <f t="shared" si="20"/>
        <v>12</v>
      </c>
      <c r="H319" s="5">
        <f t="shared" si="20"/>
        <v>58</v>
      </c>
      <c r="I319" s="5">
        <f t="shared" si="20"/>
        <v>3</v>
      </c>
      <c r="J319" s="5">
        <f t="shared" si="20"/>
        <v>56</v>
      </c>
      <c r="K319" s="5">
        <f t="shared" si="20"/>
        <v>60</v>
      </c>
      <c r="L319" s="5">
        <f t="shared" si="20"/>
        <v>16</v>
      </c>
      <c r="M319" s="5">
        <f t="shared" si="20"/>
        <v>7</v>
      </c>
      <c r="N319" s="5">
        <f t="shared" si="20"/>
        <v>5</v>
      </c>
      <c r="O319" s="5">
        <f t="shared" si="20"/>
        <v>7</v>
      </c>
      <c r="P319" s="114">
        <f t="shared" si="20"/>
        <v>3</v>
      </c>
      <c r="Q319" s="1"/>
    </row>
    <row r="320" spans="2:17" x14ac:dyDescent="0.15">
      <c r="B320" s="4">
        <v>46</v>
      </c>
      <c r="C320" s="57" t="s">
        <v>99</v>
      </c>
      <c r="D320" s="48">
        <f t="shared" si="20"/>
        <v>7</v>
      </c>
      <c r="E320" s="5">
        <f t="shared" si="20"/>
        <v>25</v>
      </c>
      <c r="F320" s="5">
        <f t="shared" si="20"/>
        <v>56</v>
      </c>
      <c r="G320" s="5">
        <f t="shared" si="20"/>
        <v>15</v>
      </c>
      <c r="H320" s="5">
        <f t="shared" si="20"/>
        <v>27</v>
      </c>
      <c r="I320" s="5">
        <f t="shared" si="20"/>
        <v>8</v>
      </c>
      <c r="J320" s="5">
        <f t="shared" si="20"/>
        <v>1</v>
      </c>
      <c r="K320" s="5">
        <f t="shared" si="20"/>
        <v>29</v>
      </c>
      <c r="L320" s="5">
        <f t="shared" si="20"/>
        <v>18</v>
      </c>
      <c r="M320" s="5">
        <f t="shared" si="20"/>
        <v>56</v>
      </c>
      <c r="N320" s="5">
        <f t="shared" si="20"/>
        <v>6</v>
      </c>
      <c r="O320" s="5">
        <f t="shared" si="20"/>
        <v>8</v>
      </c>
      <c r="P320" s="114">
        <f t="shared" si="20"/>
        <v>3</v>
      </c>
      <c r="Q320" s="1"/>
    </row>
    <row r="321" spans="2:17" x14ac:dyDescent="0.15">
      <c r="B321" s="4">
        <v>47</v>
      </c>
      <c r="C321" s="57" t="s">
        <v>100</v>
      </c>
      <c r="D321" s="48">
        <f t="shared" si="20"/>
        <v>14</v>
      </c>
      <c r="E321" s="5">
        <f t="shared" si="20"/>
        <v>42</v>
      </c>
      <c r="F321" s="5">
        <f t="shared" si="20"/>
        <v>30</v>
      </c>
      <c r="G321" s="5">
        <f t="shared" si="20"/>
        <v>18</v>
      </c>
      <c r="H321" s="5">
        <f t="shared" si="20"/>
        <v>52</v>
      </c>
      <c r="I321" s="5">
        <f t="shared" si="20"/>
        <v>15</v>
      </c>
      <c r="J321" s="5">
        <f t="shared" si="20"/>
        <v>10</v>
      </c>
      <c r="K321" s="5">
        <f t="shared" si="20"/>
        <v>52</v>
      </c>
      <c r="L321" s="5">
        <f t="shared" si="20"/>
        <v>12</v>
      </c>
      <c r="M321" s="5">
        <f t="shared" si="20"/>
        <v>43</v>
      </c>
      <c r="N321" s="5">
        <f t="shared" si="20"/>
        <v>12</v>
      </c>
      <c r="O321" s="5">
        <f t="shared" si="20"/>
        <v>13</v>
      </c>
      <c r="P321" s="114">
        <f t="shared" si="20"/>
        <v>3</v>
      </c>
      <c r="Q321" s="1"/>
    </row>
    <row r="322" spans="2:17" x14ac:dyDescent="0.15">
      <c r="B322" s="4">
        <v>48</v>
      </c>
      <c r="C322" s="57" t="s">
        <v>101</v>
      </c>
      <c r="D322" s="48">
        <f t="shared" si="20"/>
        <v>10</v>
      </c>
      <c r="E322" s="5">
        <f t="shared" si="20"/>
        <v>34</v>
      </c>
      <c r="F322" s="5">
        <f t="shared" si="20"/>
        <v>55</v>
      </c>
      <c r="G322" s="5">
        <f t="shared" si="20"/>
        <v>9</v>
      </c>
      <c r="H322" s="5">
        <f t="shared" si="20"/>
        <v>55</v>
      </c>
      <c r="I322" s="5">
        <f t="shared" si="20"/>
        <v>5</v>
      </c>
      <c r="J322" s="5">
        <f t="shared" si="20"/>
        <v>55</v>
      </c>
      <c r="K322" s="5">
        <f t="shared" si="20"/>
        <v>22</v>
      </c>
      <c r="L322" s="5">
        <f t="shared" si="20"/>
        <v>2</v>
      </c>
      <c r="M322" s="5">
        <f t="shared" si="20"/>
        <v>12</v>
      </c>
      <c r="N322" s="5">
        <f t="shared" si="20"/>
        <v>12</v>
      </c>
      <c r="O322" s="5">
        <f t="shared" si="20"/>
        <v>33</v>
      </c>
      <c r="P322" s="114">
        <f t="shared" si="20"/>
        <v>3</v>
      </c>
      <c r="Q322" s="1"/>
    </row>
    <row r="323" spans="2:17" x14ac:dyDescent="0.15">
      <c r="B323" s="4">
        <v>49</v>
      </c>
      <c r="C323" s="57" t="s">
        <v>102</v>
      </c>
      <c r="D323" s="48">
        <f t="shared" si="20"/>
        <v>11</v>
      </c>
      <c r="E323" s="5">
        <f t="shared" si="20"/>
        <v>10</v>
      </c>
      <c r="F323" s="5">
        <f t="shared" si="20"/>
        <v>59</v>
      </c>
      <c r="G323" s="5">
        <f t="shared" si="20"/>
        <v>39</v>
      </c>
      <c r="H323" s="5">
        <f t="shared" si="20"/>
        <v>44</v>
      </c>
      <c r="I323" s="5">
        <f t="shared" si="20"/>
        <v>2</v>
      </c>
      <c r="J323" s="5">
        <f t="shared" si="20"/>
        <v>5</v>
      </c>
      <c r="K323" s="5">
        <f t="shared" si="20"/>
        <v>54</v>
      </c>
      <c r="L323" s="5">
        <f t="shared" si="20"/>
        <v>21</v>
      </c>
      <c r="M323" s="5">
        <f t="shared" si="20"/>
        <v>14</v>
      </c>
      <c r="N323" s="5">
        <f t="shared" si="20"/>
        <v>12</v>
      </c>
      <c r="O323" s="5">
        <f t="shared" si="20"/>
        <v>28</v>
      </c>
      <c r="P323" s="114">
        <f t="shared" si="20"/>
        <v>3</v>
      </c>
      <c r="Q323" s="1"/>
    </row>
    <row r="324" spans="2:17" x14ac:dyDescent="0.15">
      <c r="B324" s="4">
        <v>50</v>
      </c>
      <c r="C324" s="57" t="s">
        <v>103</v>
      </c>
      <c r="D324" s="48">
        <f t="shared" ref="D324:P337" si="21">+RANK(D256,D$207:D$269)</f>
        <v>17</v>
      </c>
      <c r="E324" s="5">
        <f t="shared" si="21"/>
        <v>1</v>
      </c>
      <c r="F324" s="5">
        <f t="shared" si="21"/>
        <v>62</v>
      </c>
      <c r="G324" s="5">
        <f t="shared" si="21"/>
        <v>51</v>
      </c>
      <c r="H324" s="5">
        <f t="shared" si="21"/>
        <v>51</v>
      </c>
      <c r="I324" s="5">
        <f t="shared" si="21"/>
        <v>21</v>
      </c>
      <c r="J324" s="5">
        <f t="shared" si="21"/>
        <v>34</v>
      </c>
      <c r="K324" s="5">
        <f t="shared" si="21"/>
        <v>57</v>
      </c>
      <c r="L324" s="5">
        <f t="shared" si="21"/>
        <v>26</v>
      </c>
      <c r="M324" s="5">
        <f t="shared" si="21"/>
        <v>9</v>
      </c>
      <c r="N324" s="5">
        <f t="shared" si="21"/>
        <v>12</v>
      </c>
      <c r="O324" s="5">
        <f t="shared" si="21"/>
        <v>24</v>
      </c>
      <c r="P324" s="114">
        <f t="shared" si="21"/>
        <v>3</v>
      </c>
      <c r="Q324" s="1"/>
    </row>
    <row r="325" spans="2:17" x14ac:dyDescent="0.15">
      <c r="B325" s="4">
        <v>51</v>
      </c>
      <c r="C325" s="57" t="s">
        <v>104</v>
      </c>
      <c r="D325" s="48">
        <f t="shared" si="21"/>
        <v>12</v>
      </c>
      <c r="E325" s="5">
        <f t="shared" si="21"/>
        <v>5</v>
      </c>
      <c r="F325" s="5">
        <f t="shared" si="21"/>
        <v>60</v>
      </c>
      <c r="G325" s="5">
        <f t="shared" si="21"/>
        <v>11</v>
      </c>
      <c r="H325" s="5">
        <f t="shared" si="21"/>
        <v>43</v>
      </c>
      <c r="I325" s="5">
        <f t="shared" si="21"/>
        <v>20</v>
      </c>
      <c r="J325" s="5">
        <f t="shared" si="21"/>
        <v>4</v>
      </c>
      <c r="K325" s="5">
        <f t="shared" si="21"/>
        <v>61</v>
      </c>
      <c r="L325" s="5">
        <f t="shared" si="21"/>
        <v>20</v>
      </c>
      <c r="M325" s="5">
        <f t="shared" si="21"/>
        <v>16</v>
      </c>
      <c r="N325" s="5">
        <f t="shared" si="21"/>
        <v>1</v>
      </c>
      <c r="O325" s="5">
        <f t="shared" si="21"/>
        <v>6</v>
      </c>
      <c r="P325" s="114">
        <f t="shared" si="21"/>
        <v>3</v>
      </c>
      <c r="Q325" s="1"/>
    </row>
    <row r="326" spans="2:17" x14ac:dyDescent="0.15">
      <c r="B326" s="4">
        <v>52</v>
      </c>
      <c r="C326" s="57" t="s">
        <v>105</v>
      </c>
      <c r="D326" s="48">
        <f t="shared" si="21"/>
        <v>2</v>
      </c>
      <c r="E326" s="5">
        <f t="shared" si="21"/>
        <v>9</v>
      </c>
      <c r="F326" s="5">
        <f t="shared" si="21"/>
        <v>58</v>
      </c>
      <c r="G326" s="5">
        <f t="shared" si="21"/>
        <v>46</v>
      </c>
      <c r="H326" s="5">
        <f t="shared" si="21"/>
        <v>54</v>
      </c>
      <c r="I326" s="5">
        <f t="shared" si="21"/>
        <v>12</v>
      </c>
      <c r="J326" s="5">
        <f t="shared" si="21"/>
        <v>17</v>
      </c>
      <c r="K326" s="5">
        <f t="shared" si="21"/>
        <v>13</v>
      </c>
      <c r="L326" s="5">
        <f t="shared" si="21"/>
        <v>9</v>
      </c>
      <c r="M326" s="5">
        <f t="shared" si="21"/>
        <v>19</v>
      </c>
      <c r="N326" s="5">
        <f t="shared" si="21"/>
        <v>12</v>
      </c>
      <c r="O326" s="5">
        <f t="shared" si="21"/>
        <v>31</v>
      </c>
      <c r="P326" s="114">
        <f t="shared" si="21"/>
        <v>3</v>
      </c>
      <c r="Q326" s="1"/>
    </row>
    <row r="327" spans="2:17" x14ac:dyDescent="0.15">
      <c r="B327" s="4">
        <v>53</v>
      </c>
      <c r="C327" s="57" t="s">
        <v>106</v>
      </c>
      <c r="D327" s="48">
        <f t="shared" si="21"/>
        <v>5</v>
      </c>
      <c r="E327" s="5">
        <f t="shared" si="21"/>
        <v>19</v>
      </c>
      <c r="F327" s="5">
        <f t="shared" si="21"/>
        <v>51</v>
      </c>
      <c r="G327" s="5">
        <f t="shared" si="21"/>
        <v>27</v>
      </c>
      <c r="H327" s="5">
        <f t="shared" si="21"/>
        <v>2</v>
      </c>
      <c r="I327" s="5">
        <f t="shared" si="21"/>
        <v>17</v>
      </c>
      <c r="J327" s="5">
        <f t="shared" si="21"/>
        <v>22</v>
      </c>
      <c r="K327" s="5">
        <f t="shared" si="21"/>
        <v>16</v>
      </c>
      <c r="L327" s="5">
        <f t="shared" si="21"/>
        <v>10</v>
      </c>
      <c r="M327" s="5">
        <f t="shared" si="21"/>
        <v>32</v>
      </c>
      <c r="N327" s="5">
        <f t="shared" si="21"/>
        <v>2</v>
      </c>
      <c r="O327" s="5">
        <f t="shared" si="21"/>
        <v>35</v>
      </c>
      <c r="P327" s="114">
        <f t="shared" si="21"/>
        <v>3</v>
      </c>
      <c r="Q327" s="1"/>
    </row>
    <row r="328" spans="2:17" x14ac:dyDescent="0.15">
      <c r="B328" s="4">
        <v>54</v>
      </c>
      <c r="C328" s="57" t="s">
        <v>107</v>
      </c>
      <c r="D328" s="48">
        <f t="shared" si="21"/>
        <v>6</v>
      </c>
      <c r="E328" s="5">
        <f t="shared" si="21"/>
        <v>14</v>
      </c>
      <c r="F328" s="5">
        <f t="shared" si="21"/>
        <v>53</v>
      </c>
      <c r="G328" s="5">
        <f t="shared" si="21"/>
        <v>31</v>
      </c>
      <c r="H328" s="5">
        <f t="shared" si="21"/>
        <v>34</v>
      </c>
      <c r="I328" s="5">
        <f t="shared" si="21"/>
        <v>13</v>
      </c>
      <c r="J328" s="5">
        <f t="shared" si="21"/>
        <v>15</v>
      </c>
      <c r="K328" s="5">
        <f t="shared" si="21"/>
        <v>4</v>
      </c>
      <c r="L328" s="5">
        <f t="shared" si="21"/>
        <v>25</v>
      </c>
      <c r="M328" s="5">
        <f t="shared" si="21"/>
        <v>55</v>
      </c>
      <c r="N328" s="5">
        <f t="shared" si="21"/>
        <v>12</v>
      </c>
      <c r="O328" s="5">
        <f t="shared" si="21"/>
        <v>16</v>
      </c>
      <c r="P328" s="114">
        <f t="shared" si="21"/>
        <v>3</v>
      </c>
      <c r="Q328" s="1"/>
    </row>
    <row r="329" spans="2:17" x14ac:dyDescent="0.15">
      <c r="B329" s="4">
        <v>55</v>
      </c>
      <c r="C329" s="57" t="s">
        <v>108</v>
      </c>
      <c r="D329" s="48">
        <f t="shared" si="21"/>
        <v>21</v>
      </c>
      <c r="E329" s="5">
        <f t="shared" si="21"/>
        <v>7</v>
      </c>
      <c r="F329" s="5">
        <f t="shared" si="21"/>
        <v>57</v>
      </c>
      <c r="G329" s="5">
        <f t="shared" si="21"/>
        <v>7</v>
      </c>
      <c r="H329" s="5">
        <f t="shared" si="21"/>
        <v>58</v>
      </c>
      <c r="I329" s="5">
        <f t="shared" si="21"/>
        <v>4</v>
      </c>
      <c r="J329" s="5">
        <f t="shared" si="21"/>
        <v>3</v>
      </c>
      <c r="K329" s="5">
        <f t="shared" si="21"/>
        <v>63</v>
      </c>
      <c r="L329" s="5">
        <f t="shared" si="21"/>
        <v>14</v>
      </c>
      <c r="M329" s="5">
        <f t="shared" si="21"/>
        <v>29</v>
      </c>
      <c r="N329" s="5">
        <f t="shared" si="21"/>
        <v>12</v>
      </c>
      <c r="O329" s="5">
        <f t="shared" si="21"/>
        <v>14</v>
      </c>
      <c r="P329" s="114">
        <f t="shared" si="21"/>
        <v>2</v>
      </c>
      <c r="Q329" s="1"/>
    </row>
    <row r="330" spans="2:17" x14ac:dyDescent="0.15">
      <c r="B330" s="4">
        <v>56</v>
      </c>
      <c r="C330" s="57" t="s">
        <v>109</v>
      </c>
      <c r="D330" s="48">
        <f t="shared" si="21"/>
        <v>1</v>
      </c>
      <c r="E330" s="5">
        <f t="shared" si="21"/>
        <v>2</v>
      </c>
      <c r="F330" s="5">
        <f t="shared" si="21"/>
        <v>63</v>
      </c>
      <c r="G330" s="5">
        <f t="shared" si="21"/>
        <v>3</v>
      </c>
      <c r="H330" s="5">
        <f t="shared" si="21"/>
        <v>58</v>
      </c>
      <c r="I330" s="5">
        <f t="shared" si="21"/>
        <v>19</v>
      </c>
      <c r="J330" s="5">
        <f t="shared" si="21"/>
        <v>2</v>
      </c>
      <c r="K330" s="5">
        <f t="shared" si="21"/>
        <v>46</v>
      </c>
      <c r="L330" s="5">
        <f t="shared" si="21"/>
        <v>7</v>
      </c>
      <c r="M330" s="5">
        <f t="shared" si="21"/>
        <v>45</v>
      </c>
      <c r="N330" s="5">
        <f t="shared" si="21"/>
        <v>12</v>
      </c>
      <c r="O330" s="5">
        <f t="shared" si="21"/>
        <v>59</v>
      </c>
      <c r="P330" s="114">
        <f t="shared" si="21"/>
        <v>3</v>
      </c>
      <c r="Q330" s="1"/>
    </row>
    <row r="331" spans="2:17" x14ac:dyDescent="0.15">
      <c r="B331" s="4">
        <v>57</v>
      </c>
      <c r="C331" s="57" t="s">
        <v>110</v>
      </c>
      <c r="D331" s="48">
        <f t="shared" si="21"/>
        <v>4</v>
      </c>
      <c r="E331" s="5">
        <f t="shared" si="21"/>
        <v>8</v>
      </c>
      <c r="F331" s="5">
        <f t="shared" si="21"/>
        <v>52</v>
      </c>
      <c r="G331" s="5">
        <f t="shared" si="21"/>
        <v>36</v>
      </c>
      <c r="H331" s="5">
        <f t="shared" si="21"/>
        <v>58</v>
      </c>
      <c r="I331" s="5">
        <f t="shared" si="21"/>
        <v>1</v>
      </c>
      <c r="J331" s="5">
        <f t="shared" si="21"/>
        <v>40</v>
      </c>
      <c r="K331" s="5">
        <f t="shared" si="21"/>
        <v>39</v>
      </c>
      <c r="L331" s="5">
        <f t="shared" si="21"/>
        <v>11</v>
      </c>
      <c r="M331" s="5">
        <f t="shared" si="21"/>
        <v>62</v>
      </c>
      <c r="N331" s="5">
        <f t="shared" si="21"/>
        <v>12</v>
      </c>
      <c r="O331" s="5">
        <f t="shared" si="21"/>
        <v>51</v>
      </c>
      <c r="P331" s="114">
        <f t="shared" si="21"/>
        <v>3</v>
      </c>
      <c r="Q331" s="1"/>
    </row>
    <row r="332" spans="2:17" x14ac:dyDescent="0.15">
      <c r="B332" s="4">
        <v>58</v>
      </c>
      <c r="C332" s="57" t="s">
        <v>111</v>
      </c>
      <c r="D332" s="48">
        <f t="shared" si="21"/>
        <v>9</v>
      </c>
      <c r="E332" s="5">
        <f t="shared" si="21"/>
        <v>3</v>
      </c>
      <c r="F332" s="5">
        <f t="shared" si="21"/>
        <v>61</v>
      </c>
      <c r="G332" s="5">
        <f t="shared" si="21"/>
        <v>49</v>
      </c>
      <c r="H332" s="5">
        <f t="shared" si="21"/>
        <v>58</v>
      </c>
      <c r="I332" s="5">
        <f t="shared" si="21"/>
        <v>9</v>
      </c>
      <c r="J332" s="5">
        <f t="shared" si="21"/>
        <v>20</v>
      </c>
      <c r="K332" s="5">
        <f t="shared" si="21"/>
        <v>50</v>
      </c>
      <c r="L332" s="5">
        <f t="shared" si="21"/>
        <v>6</v>
      </c>
      <c r="M332" s="5">
        <f t="shared" si="21"/>
        <v>11</v>
      </c>
      <c r="N332" s="5">
        <f t="shared" si="21"/>
        <v>12</v>
      </c>
      <c r="O332" s="5">
        <f t="shared" si="21"/>
        <v>9</v>
      </c>
      <c r="P332" s="114">
        <f t="shared" si="21"/>
        <v>3</v>
      </c>
      <c r="Q332" s="1"/>
    </row>
    <row r="333" spans="2:17" x14ac:dyDescent="0.15">
      <c r="B333" s="4">
        <v>59</v>
      </c>
      <c r="C333" s="57" t="s">
        <v>112</v>
      </c>
      <c r="D333" s="48">
        <f t="shared" si="21"/>
        <v>24</v>
      </c>
      <c r="E333" s="5">
        <f t="shared" si="21"/>
        <v>35</v>
      </c>
      <c r="F333" s="5">
        <f t="shared" si="21"/>
        <v>26</v>
      </c>
      <c r="G333" s="5">
        <f t="shared" si="21"/>
        <v>58</v>
      </c>
      <c r="H333" s="5">
        <f t="shared" si="21"/>
        <v>57</v>
      </c>
      <c r="I333" s="5">
        <f t="shared" si="21"/>
        <v>18</v>
      </c>
      <c r="J333" s="5">
        <f t="shared" si="21"/>
        <v>48</v>
      </c>
      <c r="K333" s="5">
        <f t="shared" si="21"/>
        <v>56</v>
      </c>
      <c r="L333" s="5">
        <f t="shared" si="21"/>
        <v>17</v>
      </c>
      <c r="M333" s="5">
        <f t="shared" si="21"/>
        <v>6</v>
      </c>
      <c r="N333" s="5">
        <f t="shared" si="21"/>
        <v>12</v>
      </c>
      <c r="O333" s="5">
        <f t="shared" si="21"/>
        <v>27</v>
      </c>
      <c r="P333" s="114">
        <f t="shared" si="21"/>
        <v>3</v>
      </c>
      <c r="Q333" s="1"/>
    </row>
    <row r="334" spans="2:17" x14ac:dyDescent="0.15">
      <c r="B334" s="4">
        <v>60</v>
      </c>
      <c r="C334" s="57" t="s">
        <v>113</v>
      </c>
      <c r="D334" s="48">
        <f t="shared" si="21"/>
        <v>15</v>
      </c>
      <c r="E334" s="5">
        <f t="shared" si="21"/>
        <v>47</v>
      </c>
      <c r="F334" s="5">
        <f t="shared" si="21"/>
        <v>35</v>
      </c>
      <c r="G334" s="5">
        <f t="shared" si="21"/>
        <v>5</v>
      </c>
      <c r="H334" s="5">
        <f t="shared" si="21"/>
        <v>49</v>
      </c>
      <c r="I334" s="5">
        <f t="shared" si="21"/>
        <v>11</v>
      </c>
      <c r="J334" s="5">
        <f t="shared" si="21"/>
        <v>9</v>
      </c>
      <c r="K334" s="5">
        <f t="shared" si="21"/>
        <v>24</v>
      </c>
      <c r="L334" s="5">
        <f t="shared" si="21"/>
        <v>31</v>
      </c>
      <c r="M334" s="5">
        <f t="shared" si="21"/>
        <v>41</v>
      </c>
      <c r="N334" s="5">
        <f t="shared" si="21"/>
        <v>12</v>
      </c>
      <c r="O334" s="5">
        <f t="shared" si="21"/>
        <v>39</v>
      </c>
      <c r="P334" s="114">
        <f t="shared" si="21"/>
        <v>3</v>
      </c>
      <c r="Q334" s="1"/>
    </row>
    <row r="335" spans="2:17" x14ac:dyDescent="0.15">
      <c r="B335" s="4">
        <v>61</v>
      </c>
      <c r="C335" s="57" t="s">
        <v>114</v>
      </c>
      <c r="D335" s="48">
        <f t="shared" si="21"/>
        <v>30</v>
      </c>
      <c r="E335" s="5">
        <f t="shared" si="21"/>
        <v>15</v>
      </c>
      <c r="F335" s="5">
        <f t="shared" si="21"/>
        <v>45</v>
      </c>
      <c r="G335" s="5">
        <f t="shared" si="21"/>
        <v>34</v>
      </c>
      <c r="H335" s="5">
        <f t="shared" si="21"/>
        <v>50</v>
      </c>
      <c r="I335" s="5">
        <f t="shared" si="21"/>
        <v>14</v>
      </c>
      <c r="J335" s="5">
        <f t="shared" si="21"/>
        <v>43</v>
      </c>
      <c r="K335" s="5">
        <f t="shared" si="21"/>
        <v>26</v>
      </c>
      <c r="L335" s="5">
        <f t="shared" si="21"/>
        <v>1</v>
      </c>
      <c r="M335" s="5">
        <f t="shared" si="21"/>
        <v>23</v>
      </c>
      <c r="N335" s="5">
        <f t="shared" si="21"/>
        <v>12</v>
      </c>
      <c r="O335" s="5">
        <f t="shared" si="21"/>
        <v>56</v>
      </c>
      <c r="P335" s="114">
        <f t="shared" si="21"/>
        <v>3</v>
      </c>
      <c r="Q335" s="1"/>
    </row>
    <row r="336" spans="2:17" x14ac:dyDescent="0.15">
      <c r="B336" s="4">
        <v>62</v>
      </c>
      <c r="C336" s="57" t="s">
        <v>115</v>
      </c>
      <c r="D336" s="48">
        <f t="shared" si="21"/>
        <v>22</v>
      </c>
      <c r="E336" s="5">
        <f t="shared" si="21"/>
        <v>51</v>
      </c>
      <c r="F336" s="5">
        <f t="shared" si="21"/>
        <v>41</v>
      </c>
      <c r="G336" s="5">
        <f t="shared" si="21"/>
        <v>6</v>
      </c>
      <c r="H336" s="5">
        <f t="shared" si="21"/>
        <v>7</v>
      </c>
      <c r="I336" s="5">
        <f t="shared" si="21"/>
        <v>32</v>
      </c>
      <c r="J336" s="5">
        <f t="shared" si="21"/>
        <v>25</v>
      </c>
      <c r="K336" s="5">
        <f t="shared" si="21"/>
        <v>40</v>
      </c>
      <c r="L336" s="5">
        <f t="shared" si="21"/>
        <v>5</v>
      </c>
      <c r="M336" s="5">
        <f t="shared" si="21"/>
        <v>10</v>
      </c>
      <c r="N336" s="5">
        <f t="shared" si="21"/>
        <v>12</v>
      </c>
      <c r="O336" s="5">
        <f t="shared" si="21"/>
        <v>36</v>
      </c>
      <c r="P336" s="114">
        <f t="shared" si="21"/>
        <v>3</v>
      </c>
      <c r="Q336" s="1"/>
    </row>
    <row r="337" spans="2:17" x14ac:dyDescent="0.15">
      <c r="B337" s="6">
        <v>63</v>
      </c>
      <c r="C337" s="61" t="s">
        <v>116</v>
      </c>
      <c r="D337" s="52">
        <f t="shared" si="21"/>
        <v>13</v>
      </c>
      <c r="E337" s="7">
        <f t="shared" si="21"/>
        <v>32</v>
      </c>
      <c r="F337" s="7">
        <f t="shared" si="21"/>
        <v>36</v>
      </c>
      <c r="G337" s="7">
        <f t="shared" si="21"/>
        <v>43</v>
      </c>
      <c r="H337" s="7">
        <f t="shared" si="21"/>
        <v>58</v>
      </c>
      <c r="I337" s="7">
        <f t="shared" si="21"/>
        <v>30</v>
      </c>
      <c r="J337" s="7">
        <f t="shared" si="21"/>
        <v>42</v>
      </c>
      <c r="K337" s="7">
        <f t="shared" si="21"/>
        <v>35</v>
      </c>
      <c r="L337" s="7">
        <f t="shared" si="21"/>
        <v>4</v>
      </c>
      <c r="M337" s="7">
        <f t="shared" si="21"/>
        <v>13</v>
      </c>
      <c r="N337" s="7">
        <f t="shared" si="21"/>
        <v>12</v>
      </c>
      <c r="O337" s="7">
        <f t="shared" si="21"/>
        <v>38</v>
      </c>
      <c r="P337" s="118">
        <f t="shared" si="21"/>
        <v>3</v>
      </c>
      <c r="Q337" s="1"/>
    </row>
    <row r="338" spans="2:17" x14ac:dyDescent="0.15">
      <c r="Q338" s="1"/>
    </row>
  </sheetData>
  <mergeCells count="5">
    <mergeCell ref="B3:C3"/>
    <mergeCell ref="B71:C71"/>
    <mergeCell ref="B139:C139"/>
    <mergeCell ref="B206:C206"/>
    <mergeCell ref="B274:C274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A79C7-997F-4113-84F2-283BF8CD9B92}">
  <dimension ref="B1:R338"/>
  <sheetViews>
    <sheetView topLeftCell="A61" workbookViewId="0">
      <selection activeCell="Q205" sqref="Q205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5" style="1" bestFit="1" customWidth="1"/>
    <col min="4" max="4" width="9.25" style="2" bestFit="1" customWidth="1"/>
    <col min="5" max="7" width="10.125" style="2" bestFit="1" customWidth="1"/>
    <col min="8" max="8" width="8.375" style="2" bestFit="1" customWidth="1"/>
    <col min="9" max="9" width="11.375" style="2" bestFit="1" customWidth="1"/>
    <col min="10" max="10" width="9.25" style="2" bestFit="1" customWidth="1"/>
    <col min="11" max="11" width="10.125" style="2" bestFit="1" customWidth="1"/>
    <col min="12" max="12" width="9.25" style="2" bestFit="1" customWidth="1"/>
    <col min="13" max="13" width="10.125" style="2" bestFit="1" customWidth="1"/>
    <col min="14" max="14" width="9.625" style="2" bestFit="1" customWidth="1"/>
    <col min="15" max="15" width="10.125" style="2" bestFit="1" customWidth="1"/>
    <col min="16" max="16" width="8" style="2" bestFit="1" customWidth="1"/>
    <col min="17" max="17" width="11.5" style="2" bestFit="1" customWidth="1"/>
    <col min="18" max="18" width="9.625" style="1" customWidth="1"/>
    <col min="19" max="19" width="1.625" style="1" customWidth="1"/>
    <col min="20" max="16384" width="9" style="1"/>
  </cols>
  <sheetData>
    <row r="1" spans="2:17" s="43" customFormat="1" ht="13.5" x14ac:dyDescent="0.15">
      <c r="B1" s="44" t="s">
        <v>125</v>
      </c>
      <c r="D1" s="45" t="s">
        <v>119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7" x14ac:dyDescent="0.15">
      <c r="Q2" s="2" t="s">
        <v>0</v>
      </c>
    </row>
    <row r="3" spans="2:17" x14ac:dyDescent="0.15">
      <c r="B3" s="121" t="s">
        <v>1</v>
      </c>
      <c r="C3" s="122"/>
      <c r="D3" s="46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9" t="s">
        <v>14</v>
      </c>
      <c r="Q3" s="30" t="s">
        <v>15</v>
      </c>
    </row>
    <row r="4" spans="2:17" x14ac:dyDescent="0.15">
      <c r="B4" s="22" t="s">
        <v>16</v>
      </c>
      <c r="C4" s="56" t="s">
        <v>17</v>
      </c>
      <c r="D4" s="47">
        <v>1642435</v>
      </c>
      <c r="E4" s="23">
        <v>37335993</v>
      </c>
      <c r="F4" s="23">
        <v>180322625</v>
      </c>
      <c r="G4" s="23">
        <v>35104087</v>
      </c>
      <c r="H4" s="23">
        <v>358208</v>
      </c>
      <c r="I4" s="23">
        <v>1434004</v>
      </c>
      <c r="J4" s="23">
        <v>15966969</v>
      </c>
      <c r="K4" s="23">
        <v>67043501</v>
      </c>
      <c r="L4" s="23">
        <v>16057428</v>
      </c>
      <c r="M4" s="23">
        <v>47004214</v>
      </c>
      <c r="N4" s="23">
        <v>0</v>
      </c>
      <c r="O4" s="23">
        <v>49961223</v>
      </c>
      <c r="P4" s="24">
        <v>0</v>
      </c>
      <c r="Q4" s="25">
        <v>452230687</v>
      </c>
    </row>
    <row r="5" spans="2:17" x14ac:dyDescent="0.15">
      <c r="B5" s="4" t="s">
        <v>18</v>
      </c>
      <c r="C5" s="57" t="s">
        <v>19</v>
      </c>
      <c r="D5" s="48">
        <v>640559</v>
      </c>
      <c r="E5" s="5">
        <v>10071522</v>
      </c>
      <c r="F5" s="5">
        <v>45958004</v>
      </c>
      <c r="G5" s="5">
        <v>13073297</v>
      </c>
      <c r="H5" s="5">
        <v>182981</v>
      </c>
      <c r="I5" s="5">
        <v>576863</v>
      </c>
      <c r="J5" s="5">
        <v>1650664</v>
      </c>
      <c r="K5" s="5">
        <v>9813277</v>
      </c>
      <c r="L5" s="5">
        <v>4314326</v>
      </c>
      <c r="M5" s="5">
        <v>13047969</v>
      </c>
      <c r="N5" s="5">
        <v>0</v>
      </c>
      <c r="O5" s="5">
        <v>9222758</v>
      </c>
      <c r="P5" s="12">
        <v>0</v>
      </c>
      <c r="Q5" s="15">
        <v>108552220</v>
      </c>
    </row>
    <row r="6" spans="2:17" x14ac:dyDescent="0.15">
      <c r="B6" s="4" t="s">
        <v>20</v>
      </c>
      <c r="C6" s="57" t="s">
        <v>21</v>
      </c>
      <c r="D6" s="48">
        <v>426658</v>
      </c>
      <c r="E6" s="5">
        <v>6258509</v>
      </c>
      <c r="F6" s="5">
        <v>26159589</v>
      </c>
      <c r="G6" s="5">
        <v>5376214</v>
      </c>
      <c r="H6" s="5">
        <v>91861</v>
      </c>
      <c r="I6" s="5">
        <v>1022460</v>
      </c>
      <c r="J6" s="5">
        <v>1504037</v>
      </c>
      <c r="K6" s="5">
        <v>6837638</v>
      </c>
      <c r="L6" s="5">
        <v>2671365</v>
      </c>
      <c r="M6" s="5">
        <v>6841304</v>
      </c>
      <c r="N6" s="5">
        <v>0</v>
      </c>
      <c r="O6" s="5">
        <v>4611164</v>
      </c>
      <c r="P6" s="12">
        <v>0</v>
      </c>
      <c r="Q6" s="15">
        <v>61800799</v>
      </c>
    </row>
    <row r="7" spans="2:17" x14ac:dyDescent="0.15">
      <c r="B7" s="4" t="s">
        <v>22</v>
      </c>
      <c r="C7" s="57" t="s">
        <v>23</v>
      </c>
      <c r="D7" s="48">
        <v>869429</v>
      </c>
      <c r="E7" s="5">
        <v>14692949</v>
      </c>
      <c r="F7" s="5">
        <v>83915128</v>
      </c>
      <c r="G7" s="5">
        <v>18581363</v>
      </c>
      <c r="H7" s="5">
        <v>497691</v>
      </c>
      <c r="I7" s="5">
        <v>731174</v>
      </c>
      <c r="J7" s="5">
        <v>626277</v>
      </c>
      <c r="K7" s="5">
        <v>19835920</v>
      </c>
      <c r="L7" s="5">
        <v>5537315</v>
      </c>
      <c r="M7" s="5">
        <v>30119474</v>
      </c>
      <c r="N7" s="5">
        <v>0</v>
      </c>
      <c r="O7" s="5">
        <v>15730026</v>
      </c>
      <c r="P7" s="12">
        <v>0</v>
      </c>
      <c r="Q7" s="15">
        <v>191136746</v>
      </c>
    </row>
    <row r="8" spans="2:17" x14ac:dyDescent="0.15">
      <c r="B8" s="4" t="s">
        <v>24</v>
      </c>
      <c r="C8" s="57" t="s">
        <v>25</v>
      </c>
      <c r="D8" s="48">
        <v>281327</v>
      </c>
      <c r="E8" s="5">
        <v>2867268</v>
      </c>
      <c r="F8" s="5">
        <v>10782380</v>
      </c>
      <c r="G8" s="5">
        <v>1770723</v>
      </c>
      <c r="H8" s="5">
        <v>31993</v>
      </c>
      <c r="I8" s="5">
        <v>342820</v>
      </c>
      <c r="J8" s="5">
        <v>346688</v>
      </c>
      <c r="K8" s="5">
        <v>3244078</v>
      </c>
      <c r="L8" s="5">
        <v>975249</v>
      </c>
      <c r="M8" s="5">
        <v>3368925</v>
      </c>
      <c r="N8" s="5">
        <v>0</v>
      </c>
      <c r="O8" s="5">
        <v>2753590</v>
      </c>
      <c r="P8" s="12">
        <v>0</v>
      </c>
      <c r="Q8" s="15">
        <v>26765041</v>
      </c>
    </row>
    <row r="9" spans="2:17" x14ac:dyDescent="0.15">
      <c r="B9" s="4" t="s">
        <v>26</v>
      </c>
      <c r="C9" s="57" t="s">
        <v>27</v>
      </c>
      <c r="D9" s="48">
        <v>752447</v>
      </c>
      <c r="E9" s="5">
        <v>9615369</v>
      </c>
      <c r="F9" s="5">
        <v>9835811</v>
      </c>
      <c r="G9" s="5">
        <v>2291683</v>
      </c>
      <c r="H9" s="5">
        <v>99210</v>
      </c>
      <c r="I9" s="5">
        <v>559758</v>
      </c>
      <c r="J9" s="5">
        <v>637033</v>
      </c>
      <c r="K9" s="5">
        <v>2517671</v>
      </c>
      <c r="L9" s="5">
        <v>1095645</v>
      </c>
      <c r="M9" s="5">
        <v>2675024</v>
      </c>
      <c r="N9" s="5">
        <v>0</v>
      </c>
      <c r="O9" s="5">
        <v>2897137</v>
      </c>
      <c r="P9" s="12">
        <v>0</v>
      </c>
      <c r="Q9" s="15">
        <v>32976788</v>
      </c>
    </row>
    <row r="10" spans="2:17" x14ac:dyDescent="0.15">
      <c r="B10" s="4" t="s">
        <v>28</v>
      </c>
      <c r="C10" s="57" t="s">
        <v>29</v>
      </c>
      <c r="D10" s="48">
        <v>595187</v>
      </c>
      <c r="E10" s="5">
        <v>11840043</v>
      </c>
      <c r="F10" s="5">
        <v>50416992</v>
      </c>
      <c r="G10" s="5">
        <v>11386562</v>
      </c>
      <c r="H10" s="5">
        <v>119894</v>
      </c>
      <c r="I10" s="5">
        <v>210327</v>
      </c>
      <c r="J10" s="5">
        <v>615110</v>
      </c>
      <c r="K10" s="5">
        <v>6809224</v>
      </c>
      <c r="L10" s="5">
        <v>4032283</v>
      </c>
      <c r="M10" s="5">
        <v>9240707</v>
      </c>
      <c r="N10" s="5">
        <v>0</v>
      </c>
      <c r="O10" s="5">
        <v>6673879</v>
      </c>
      <c r="P10" s="12">
        <v>0</v>
      </c>
      <c r="Q10" s="15">
        <v>101940208</v>
      </c>
    </row>
    <row r="11" spans="2:17" x14ac:dyDescent="0.15">
      <c r="B11" s="4" t="s">
        <v>30</v>
      </c>
      <c r="C11" s="57" t="s">
        <v>31</v>
      </c>
      <c r="D11" s="48">
        <v>220417</v>
      </c>
      <c r="E11" s="5">
        <v>3278869</v>
      </c>
      <c r="F11" s="5">
        <v>9994867</v>
      </c>
      <c r="G11" s="5">
        <v>5267666</v>
      </c>
      <c r="H11" s="5">
        <v>31058</v>
      </c>
      <c r="I11" s="5">
        <v>239895</v>
      </c>
      <c r="J11" s="5">
        <v>756741</v>
      </c>
      <c r="K11" s="5">
        <v>4073225</v>
      </c>
      <c r="L11" s="5">
        <v>1367603</v>
      </c>
      <c r="M11" s="5">
        <v>2428979</v>
      </c>
      <c r="N11" s="5">
        <v>0</v>
      </c>
      <c r="O11" s="5">
        <v>2582112</v>
      </c>
      <c r="P11" s="12">
        <v>200000</v>
      </c>
      <c r="Q11" s="15">
        <v>30441432</v>
      </c>
    </row>
    <row r="12" spans="2:17" x14ac:dyDescent="0.15">
      <c r="B12" s="4" t="s">
        <v>32</v>
      </c>
      <c r="C12" s="57" t="s">
        <v>33</v>
      </c>
      <c r="D12" s="48">
        <v>319934</v>
      </c>
      <c r="E12" s="5">
        <v>4798120</v>
      </c>
      <c r="F12" s="5">
        <v>15457097</v>
      </c>
      <c r="G12" s="5">
        <v>5713351</v>
      </c>
      <c r="H12" s="5">
        <v>204950</v>
      </c>
      <c r="I12" s="5">
        <v>1415829</v>
      </c>
      <c r="J12" s="5">
        <v>361927</v>
      </c>
      <c r="K12" s="5">
        <v>3513261</v>
      </c>
      <c r="L12" s="5">
        <v>1642727</v>
      </c>
      <c r="M12" s="5">
        <v>4485877</v>
      </c>
      <c r="N12" s="5">
        <v>0</v>
      </c>
      <c r="O12" s="5">
        <v>3627720</v>
      </c>
      <c r="P12" s="12">
        <v>0</v>
      </c>
      <c r="Q12" s="15">
        <v>41540793</v>
      </c>
    </row>
    <row r="13" spans="2:17" x14ac:dyDescent="0.15">
      <c r="B13" s="4" t="s">
        <v>34</v>
      </c>
      <c r="C13" s="57" t="s">
        <v>35</v>
      </c>
      <c r="D13" s="48">
        <v>229051</v>
      </c>
      <c r="E13" s="5">
        <v>4795270</v>
      </c>
      <c r="F13" s="5">
        <v>10654709</v>
      </c>
      <c r="G13" s="5">
        <v>2926970</v>
      </c>
      <c r="H13" s="5">
        <v>78441</v>
      </c>
      <c r="I13" s="5">
        <v>446632</v>
      </c>
      <c r="J13" s="5">
        <v>243227</v>
      </c>
      <c r="K13" s="5">
        <v>2499224</v>
      </c>
      <c r="L13" s="5">
        <v>1338006</v>
      </c>
      <c r="M13" s="5">
        <v>3596836</v>
      </c>
      <c r="N13" s="5">
        <v>0</v>
      </c>
      <c r="O13" s="5">
        <v>2976896</v>
      </c>
      <c r="P13" s="12">
        <v>0</v>
      </c>
      <c r="Q13" s="15">
        <v>29785262</v>
      </c>
    </row>
    <row r="14" spans="2:17" x14ac:dyDescent="0.15">
      <c r="B14" s="4" t="s">
        <v>36</v>
      </c>
      <c r="C14" s="57" t="s">
        <v>37</v>
      </c>
      <c r="D14" s="48">
        <v>267742</v>
      </c>
      <c r="E14" s="5">
        <v>4270749</v>
      </c>
      <c r="F14" s="5">
        <v>11663574</v>
      </c>
      <c r="G14" s="5">
        <v>2598735</v>
      </c>
      <c r="H14" s="5">
        <v>113731</v>
      </c>
      <c r="I14" s="5">
        <v>198807</v>
      </c>
      <c r="J14" s="5">
        <v>291485</v>
      </c>
      <c r="K14" s="5">
        <v>4623297</v>
      </c>
      <c r="L14" s="5">
        <v>1158513</v>
      </c>
      <c r="M14" s="5">
        <v>2863839</v>
      </c>
      <c r="N14" s="5">
        <v>0</v>
      </c>
      <c r="O14" s="5">
        <v>2252559</v>
      </c>
      <c r="P14" s="12">
        <v>0</v>
      </c>
      <c r="Q14" s="15">
        <v>30303031</v>
      </c>
    </row>
    <row r="15" spans="2:17" x14ac:dyDescent="0.15">
      <c r="B15" s="4" t="s">
        <v>38</v>
      </c>
      <c r="C15" s="57" t="s">
        <v>39</v>
      </c>
      <c r="D15" s="48">
        <v>452197</v>
      </c>
      <c r="E15" s="5">
        <v>6569342</v>
      </c>
      <c r="F15" s="5">
        <v>30798455</v>
      </c>
      <c r="G15" s="5">
        <v>7437971</v>
      </c>
      <c r="H15" s="5">
        <v>97265</v>
      </c>
      <c r="I15" s="5">
        <v>255044</v>
      </c>
      <c r="J15" s="5">
        <v>627490</v>
      </c>
      <c r="K15" s="5">
        <v>6567167</v>
      </c>
      <c r="L15" s="5">
        <v>2631785</v>
      </c>
      <c r="M15" s="5">
        <v>7237763</v>
      </c>
      <c r="N15" s="5">
        <v>0</v>
      </c>
      <c r="O15" s="5">
        <v>6568596</v>
      </c>
      <c r="P15" s="12">
        <v>0</v>
      </c>
      <c r="Q15" s="15">
        <v>69243075</v>
      </c>
    </row>
    <row r="16" spans="2:17" x14ac:dyDescent="0.15">
      <c r="B16" s="4" t="s">
        <v>40</v>
      </c>
      <c r="C16" s="57" t="s">
        <v>41</v>
      </c>
      <c r="D16" s="48">
        <v>317608</v>
      </c>
      <c r="E16" s="5">
        <v>5747136</v>
      </c>
      <c r="F16" s="5">
        <v>18196901</v>
      </c>
      <c r="G16" s="5">
        <v>3846602</v>
      </c>
      <c r="H16" s="5">
        <v>102686</v>
      </c>
      <c r="I16" s="5">
        <v>195250</v>
      </c>
      <c r="J16" s="5">
        <v>683326</v>
      </c>
      <c r="K16" s="5">
        <v>5589854</v>
      </c>
      <c r="L16" s="5">
        <v>2157543</v>
      </c>
      <c r="M16" s="5">
        <v>4408841</v>
      </c>
      <c r="N16" s="5">
        <v>27852</v>
      </c>
      <c r="O16" s="5">
        <v>3350549</v>
      </c>
      <c r="P16" s="12">
        <v>0</v>
      </c>
      <c r="Q16" s="15">
        <v>44624148</v>
      </c>
    </row>
    <row r="17" spans="2:17" x14ac:dyDescent="0.15">
      <c r="B17" s="4" t="s">
        <v>42</v>
      </c>
      <c r="C17" s="57" t="s">
        <v>43</v>
      </c>
      <c r="D17" s="48">
        <v>172457</v>
      </c>
      <c r="E17" s="5">
        <v>1837303</v>
      </c>
      <c r="F17" s="5">
        <v>6709227</v>
      </c>
      <c r="G17" s="5">
        <v>1536414</v>
      </c>
      <c r="H17" s="5">
        <v>155761</v>
      </c>
      <c r="I17" s="5">
        <v>370328</v>
      </c>
      <c r="J17" s="5">
        <v>326192</v>
      </c>
      <c r="K17" s="5">
        <v>2323504</v>
      </c>
      <c r="L17" s="5">
        <v>822955</v>
      </c>
      <c r="M17" s="5">
        <v>1941392</v>
      </c>
      <c r="N17" s="5">
        <v>0</v>
      </c>
      <c r="O17" s="5">
        <v>1799862</v>
      </c>
      <c r="P17" s="12">
        <v>0</v>
      </c>
      <c r="Q17" s="15">
        <v>17995395</v>
      </c>
    </row>
    <row r="18" spans="2:17" x14ac:dyDescent="0.15">
      <c r="B18" s="39" t="s">
        <v>44</v>
      </c>
      <c r="C18" s="58" t="s">
        <v>45</v>
      </c>
      <c r="D18" s="49">
        <v>300147</v>
      </c>
      <c r="E18" s="40">
        <v>4944622</v>
      </c>
      <c r="F18" s="40">
        <v>13263730</v>
      </c>
      <c r="G18" s="40">
        <v>2773642</v>
      </c>
      <c r="H18" s="40">
        <v>118048</v>
      </c>
      <c r="I18" s="40">
        <v>334373</v>
      </c>
      <c r="J18" s="40">
        <v>395058</v>
      </c>
      <c r="K18" s="40">
        <v>4028089</v>
      </c>
      <c r="L18" s="40">
        <v>1807192</v>
      </c>
      <c r="M18" s="40">
        <v>3656473</v>
      </c>
      <c r="N18" s="40">
        <v>0</v>
      </c>
      <c r="O18" s="40">
        <v>4364746</v>
      </c>
      <c r="P18" s="41">
        <v>0</v>
      </c>
      <c r="Q18" s="42">
        <v>35986120</v>
      </c>
    </row>
    <row r="19" spans="2:17" x14ac:dyDescent="0.15">
      <c r="B19" s="4" t="s">
        <v>46</v>
      </c>
      <c r="C19" s="57" t="s">
        <v>47</v>
      </c>
      <c r="D19" s="48">
        <v>300684</v>
      </c>
      <c r="E19" s="5">
        <v>7449222</v>
      </c>
      <c r="F19" s="5">
        <v>19939047</v>
      </c>
      <c r="G19" s="5">
        <v>3505587</v>
      </c>
      <c r="H19" s="5">
        <v>64225</v>
      </c>
      <c r="I19" s="5">
        <v>1301281</v>
      </c>
      <c r="J19" s="5">
        <v>466101</v>
      </c>
      <c r="K19" s="5">
        <v>4815027</v>
      </c>
      <c r="L19" s="5">
        <v>2166807</v>
      </c>
      <c r="M19" s="5">
        <v>4114985</v>
      </c>
      <c r="N19" s="5">
        <v>0</v>
      </c>
      <c r="O19" s="5">
        <v>3090887</v>
      </c>
      <c r="P19" s="12">
        <v>0</v>
      </c>
      <c r="Q19" s="15">
        <v>47213853</v>
      </c>
    </row>
    <row r="20" spans="2:17" x14ac:dyDescent="0.15">
      <c r="B20" s="39" t="s">
        <v>48</v>
      </c>
      <c r="C20" s="58" t="s">
        <v>49</v>
      </c>
      <c r="D20" s="49">
        <v>442942</v>
      </c>
      <c r="E20" s="40">
        <v>6573996</v>
      </c>
      <c r="F20" s="40">
        <v>28061957</v>
      </c>
      <c r="G20" s="40">
        <v>4811807</v>
      </c>
      <c r="H20" s="40">
        <v>421078</v>
      </c>
      <c r="I20" s="40">
        <v>159107</v>
      </c>
      <c r="J20" s="40">
        <v>205504</v>
      </c>
      <c r="K20" s="40">
        <v>5619838</v>
      </c>
      <c r="L20" s="40">
        <v>2634708</v>
      </c>
      <c r="M20" s="40">
        <v>5256899</v>
      </c>
      <c r="N20" s="40">
        <v>0</v>
      </c>
      <c r="O20" s="40">
        <v>6560252</v>
      </c>
      <c r="P20" s="41">
        <v>0</v>
      </c>
      <c r="Q20" s="42">
        <v>60748088</v>
      </c>
    </row>
    <row r="21" spans="2:17" x14ac:dyDescent="0.15">
      <c r="B21" s="4" t="s">
        <v>50</v>
      </c>
      <c r="C21" s="57" t="s">
        <v>51</v>
      </c>
      <c r="D21" s="48">
        <v>415750</v>
      </c>
      <c r="E21" s="5">
        <v>8528157</v>
      </c>
      <c r="F21" s="5">
        <v>33524851</v>
      </c>
      <c r="G21" s="5">
        <v>5398806</v>
      </c>
      <c r="H21" s="5">
        <v>76719</v>
      </c>
      <c r="I21" s="5">
        <v>63125</v>
      </c>
      <c r="J21" s="5">
        <v>508337</v>
      </c>
      <c r="K21" s="5">
        <v>8849953</v>
      </c>
      <c r="L21" s="5">
        <v>2345975</v>
      </c>
      <c r="M21" s="5">
        <v>5229008</v>
      </c>
      <c r="N21" s="5">
        <v>0</v>
      </c>
      <c r="O21" s="5">
        <v>5480962</v>
      </c>
      <c r="P21" s="12">
        <v>0</v>
      </c>
      <c r="Q21" s="15">
        <v>70421643</v>
      </c>
    </row>
    <row r="22" spans="2:17" x14ac:dyDescent="0.15">
      <c r="B22" s="4" t="s">
        <v>52</v>
      </c>
      <c r="C22" s="57" t="s">
        <v>53</v>
      </c>
      <c r="D22" s="48">
        <v>558200</v>
      </c>
      <c r="E22" s="5">
        <v>10970092</v>
      </c>
      <c r="F22" s="5">
        <v>42118409</v>
      </c>
      <c r="G22" s="5">
        <v>7832227</v>
      </c>
      <c r="H22" s="5">
        <v>56983</v>
      </c>
      <c r="I22" s="5">
        <v>533193</v>
      </c>
      <c r="J22" s="5">
        <v>628964</v>
      </c>
      <c r="K22" s="5">
        <v>11659737</v>
      </c>
      <c r="L22" s="5">
        <v>3752717</v>
      </c>
      <c r="M22" s="5">
        <v>8912099</v>
      </c>
      <c r="N22" s="5">
        <v>0</v>
      </c>
      <c r="O22" s="5">
        <v>7678219</v>
      </c>
      <c r="P22" s="12">
        <v>0</v>
      </c>
      <c r="Q22" s="15">
        <v>94700840</v>
      </c>
    </row>
    <row r="23" spans="2:17" x14ac:dyDescent="0.15">
      <c r="B23" s="4" t="s">
        <v>54</v>
      </c>
      <c r="C23" s="57" t="s">
        <v>55</v>
      </c>
      <c r="D23" s="48">
        <v>242913</v>
      </c>
      <c r="E23" s="5">
        <v>2537962</v>
      </c>
      <c r="F23" s="5">
        <v>11695635</v>
      </c>
      <c r="G23" s="5">
        <v>1941881</v>
      </c>
      <c r="H23" s="5">
        <v>43006</v>
      </c>
      <c r="I23" s="5">
        <v>7489</v>
      </c>
      <c r="J23" s="5">
        <v>243555</v>
      </c>
      <c r="K23" s="5">
        <v>2304569</v>
      </c>
      <c r="L23" s="5">
        <v>781110</v>
      </c>
      <c r="M23" s="5">
        <v>2174830</v>
      </c>
      <c r="N23" s="5">
        <v>0</v>
      </c>
      <c r="O23" s="5">
        <v>1435855</v>
      </c>
      <c r="P23" s="12">
        <v>0</v>
      </c>
      <c r="Q23" s="15">
        <v>23408805</v>
      </c>
    </row>
    <row r="24" spans="2:17" x14ac:dyDescent="0.15">
      <c r="B24" s="4" t="s">
        <v>56</v>
      </c>
      <c r="C24" s="57" t="s">
        <v>57</v>
      </c>
      <c r="D24" s="48">
        <v>361768</v>
      </c>
      <c r="E24" s="5">
        <v>6101362</v>
      </c>
      <c r="F24" s="5">
        <v>23135366</v>
      </c>
      <c r="G24" s="5">
        <v>3490751</v>
      </c>
      <c r="H24" s="5">
        <v>240395</v>
      </c>
      <c r="I24" s="5">
        <v>7577</v>
      </c>
      <c r="J24" s="5">
        <v>317859</v>
      </c>
      <c r="K24" s="5">
        <v>6722055</v>
      </c>
      <c r="L24" s="5">
        <v>1367920</v>
      </c>
      <c r="M24" s="5">
        <v>4908718</v>
      </c>
      <c r="N24" s="5">
        <v>0</v>
      </c>
      <c r="O24" s="5">
        <v>2361447</v>
      </c>
      <c r="P24" s="12">
        <v>0</v>
      </c>
      <c r="Q24" s="15">
        <v>49015218</v>
      </c>
    </row>
    <row r="25" spans="2:17" x14ac:dyDescent="0.15">
      <c r="B25" s="4" t="s">
        <v>58</v>
      </c>
      <c r="C25" s="57" t="s">
        <v>59</v>
      </c>
      <c r="D25" s="48">
        <v>281141</v>
      </c>
      <c r="E25" s="5">
        <v>4724871</v>
      </c>
      <c r="F25" s="5">
        <v>17462901</v>
      </c>
      <c r="G25" s="5">
        <v>3474721</v>
      </c>
      <c r="H25" s="5">
        <v>41551</v>
      </c>
      <c r="I25" s="5">
        <v>158235</v>
      </c>
      <c r="J25" s="5">
        <v>181156</v>
      </c>
      <c r="K25" s="5">
        <v>3533801</v>
      </c>
      <c r="L25" s="5">
        <v>1882999</v>
      </c>
      <c r="M25" s="5">
        <v>4446958</v>
      </c>
      <c r="N25" s="5">
        <v>50472</v>
      </c>
      <c r="O25" s="5">
        <v>2943296</v>
      </c>
      <c r="P25" s="12">
        <v>0</v>
      </c>
      <c r="Q25" s="15">
        <v>39182102</v>
      </c>
    </row>
    <row r="26" spans="2:17" x14ac:dyDescent="0.15">
      <c r="B26" s="4" t="s">
        <v>60</v>
      </c>
      <c r="C26" s="57" t="s">
        <v>61</v>
      </c>
      <c r="D26" s="48">
        <v>280752</v>
      </c>
      <c r="E26" s="5">
        <v>5474176</v>
      </c>
      <c r="F26" s="5">
        <v>19921023</v>
      </c>
      <c r="G26" s="5">
        <v>2782865</v>
      </c>
      <c r="H26" s="5">
        <v>16638</v>
      </c>
      <c r="I26" s="5">
        <v>64750</v>
      </c>
      <c r="J26" s="5">
        <v>245034</v>
      </c>
      <c r="K26" s="5">
        <v>2113820</v>
      </c>
      <c r="L26" s="5">
        <v>1301850</v>
      </c>
      <c r="M26" s="5">
        <v>3925438</v>
      </c>
      <c r="N26" s="5">
        <v>0</v>
      </c>
      <c r="O26" s="5">
        <v>2981619</v>
      </c>
      <c r="P26" s="12">
        <v>0</v>
      </c>
      <c r="Q26" s="15">
        <v>39107965</v>
      </c>
    </row>
    <row r="27" spans="2:17" x14ac:dyDescent="0.15">
      <c r="B27" s="4" t="s">
        <v>62</v>
      </c>
      <c r="C27" s="57" t="s">
        <v>63</v>
      </c>
      <c r="D27" s="48">
        <v>178275</v>
      </c>
      <c r="E27" s="5">
        <v>3149122</v>
      </c>
      <c r="F27" s="5">
        <v>10381393</v>
      </c>
      <c r="G27" s="5">
        <v>1329103</v>
      </c>
      <c r="H27" s="5">
        <v>25767</v>
      </c>
      <c r="I27" s="5">
        <v>34353</v>
      </c>
      <c r="J27" s="5">
        <v>85325</v>
      </c>
      <c r="K27" s="5">
        <v>2075183</v>
      </c>
      <c r="L27" s="5">
        <v>812838</v>
      </c>
      <c r="M27" s="5">
        <v>2229401</v>
      </c>
      <c r="N27" s="5">
        <v>0</v>
      </c>
      <c r="O27" s="5">
        <v>1484484</v>
      </c>
      <c r="P27" s="12">
        <v>0</v>
      </c>
      <c r="Q27" s="15">
        <v>21785244</v>
      </c>
    </row>
    <row r="28" spans="2:17" x14ac:dyDescent="0.15">
      <c r="B28" s="4" t="s">
        <v>64</v>
      </c>
      <c r="C28" s="57" t="s">
        <v>65</v>
      </c>
      <c r="D28" s="48">
        <v>210333</v>
      </c>
      <c r="E28" s="5">
        <v>3031515</v>
      </c>
      <c r="F28" s="5">
        <v>11191449</v>
      </c>
      <c r="G28" s="5">
        <v>1888462</v>
      </c>
      <c r="H28" s="5">
        <v>60811</v>
      </c>
      <c r="I28" s="5">
        <v>52185</v>
      </c>
      <c r="J28" s="5">
        <v>75116</v>
      </c>
      <c r="K28" s="5">
        <v>3689362</v>
      </c>
      <c r="L28" s="5">
        <v>955648</v>
      </c>
      <c r="M28" s="5">
        <v>2849514</v>
      </c>
      <c r="N28" s="5">
        <v>0</v>
      </c>
      <c r="O28" s="5">
        <v>1596988</v>
      </c>
      <c r="P28" s="12">
        <v>0</v>
      </c>
      <c r="Q28" s="15">
        <v>25601383</v>
      </c>
    </row>
    <row r="29" spans="2:17" x14ac:dyDescent="0.15">
      <c r="B29" s="4" t="s">
        <v>66</v>
      </c>
      <c r="C29" s="57" t="s">
        <v>67</v>
      </c>
      <c r="D29" s="48">
        <v>316595</v>
      </c>
      <c r="E29" s="5">
        <v>8054829</v>
      </c>
      <c r="F29" s="5">
        <v>24699693</v>
      </c>
      <c r="G29" s="5">
        <v>2707528</v>
      </c>
      <c r="H29" s="5">
        <v>520</v>
      </c>
      <c r="I29" s="5">
        <v>98845</v>
      </c>
      <c r="J29" s="5">
        <v>194288</v>
      </c>
      <c r="K29" s="5">
        <v>4484856</v>
      </c>
      <c r="L29" s="5">
        <v>1532254</v>
      </c>
      <c r="M29" s="5">
        <v>4270370</v>
      </c>
      <c r="N29" s="5">
        <v>0</v>
      </c>
      <c r="O29" s="5">
        <v>4400926</v>
      </c>
      <c r="P29" s="12">
        <v>0</v>
      </c>
      <c r="Q29" s="15">
        <v>50760704</v>
      </c>
    </row>
    <row r="30" spans="2:17" x14ac:dyDescent="0.15">
      <c r="B30" s="39" t="s">
        <v>68</v>
      </c>
      <c r="C30" s="58" t="s">
        <v>69</v>
      </c>
      <c r="D30" s="49">
        <v>209685</v>
      </c>
      <c r="E30" s="40">
        <v>3119556</v>
      </c>
      <c r="F30" s="40">
        <v>9246773</v>
      </c>
      <c r="G30" s="40">
        <v>1681619</v>
      </c>
      <c r="H30" s="40">
        <v>261797</v>
      </c>
      <c r="I30" s="40">
        <v>69174</v>
      </c>
      <c r="J30" s="40">
        <v>172192</v>
      </c>
      <c r="K30" s="40">
        <v>2898962</v>
      </c>
      <c r="L30" s="40">
        <v>1060119</v>
      </c>
      <c r="M30" s="40">
        <v>2006531</v>
      </c>
      <c r="N30" s="40">
        <v>0</v>
      </c>
      <c r="O30" s="40">
        <v>2654745</v>
      </c>
      <c r="P30" s="41">
        <v>0</v>
      </c>
      <c r="Q30" s="42">
        <v>23381153</v>
      </c>
    </row>
    <row r="31" spans="2:17" x14ac:dyDescent="0.15">
      <c r="B31" s="4" t="s">
        <v>70</v>
      </c>
      <c r="C31" s="57" t="s">
        <v>71</v>
      </c>
      <c r="D31" s="48">
        <v>358229</v>
      </c>
      <c r="E31" s="5">
        <v>4801754</v>
      </c>
      <c r="F31" s="5">
        <v>18930360</v>
      </c>
      <c r="G31" s="5">
        <v>3821611</v>
      </c>
      <c r="H31" s="5">
        <v>29789</v>
      </c>
      <c r="I31" s="5">
        <v>702245</v>
      </c>
      <c r="J31" s="5">
        <v>413384</v>
      </c>
      <c r="K31" s="5">
        <v>6227936</v>
      </c>
      <c r="L31" s="5">
        <v>2398381</v>
      </c>
      <c r="M31" s="5">
        <v>4532039</v>
      </c>
      <c r="N31" s="5">
        <v>0</v>
      </c>
      <c r="O31" s="5">
        <v>5019409</v>
      </c>
      <c r="P31" s="12">
        <v>0</v>
      </c>
      <c r="Q31" s="15">
        <v>47235137</v>
      </c>
    </row>
    <row r="32" spans="2:17" x14ac:dyDescent="0.15">
      <c r="B32" s="31" t="s">
        <v>72</v>
      </c>
      <c r="C32" s="59" t="s">
        <v>73</v>
      </c>
      <c r="D32" s="50">
        <v>230021</v>
      </c>
      <c r="E32" s="32">
        <v>2711794</v>
      </c>
      <c r="F32" s="32">
        <v>8246931</v>
      </c>
      <c r="G32" s="32">
        <v>1492383</v>
      </c>
      <c r="H32" s="32">
        <v>19566</v>
      </c>
      <c r="I32" s="32">
        <v>108414</v>
      </c>
      <c r="J32" s="32">
        <v>228771</v>
      </c>
      <c r="K32" s="32">
        <v>1444813</v>
      </c>
      <c r="L32" s="32">
        <v>977222</v>
      </c>
      <c r="M32" s="32">
        <v>1978797</v>
      </c>
      <c r="N32" s="32">
        <v>0</v>
      </c>
      <c r="O32" s="32">
        <v>2205026</v>
      </c>
      <c r="P32" s="33">
        <v>0</v>
      </c>
      <c r="Q32" s="34">
        <v>19643738</v>
      </c>
    </row>
    <row r="33" spans="2:17" x14ac:dyDescent="0.15">
      <c r="B33" s="4" t="s">
        <v>74</v>
      </c>
      <c r="C33" s="57" t="s">
        <v>75</v>
      </c>
      <c r="D33" s="48">
        <v>257030</v>
      </c>
      <c r="E33" s="5">
        <v>3634049</v>
      </c>
      <c r="F33" s="5">
        <v>11553293</v>
      </c>
      <c r="G33" s="5">
        <v>1680731</v>
      </c>
      <c r="H33" s="5">
        <v>51827</v>
      </c>
      <c r="I33" s="5">
        <v>71198</v>
      </c>
      <c r="J33" s="5">
        <v>316251</v>
      </c>
      <c r="K33" s="5">
        <v>4324219</v>
      </c>
      <c r="L33" s="5">
        <v>1223752</v>
      </c>
      <c r="M33" s="5">
        <v>2198945</v>
      </c>
      <c r="N33" s="5">
        <v>356</v>
      </c>
      <c r="O33" s="5">
        <v>3026723</v>
      </c>
      <c r="P33" s="12">
        <v>0</v>
      </c>
      <c r="Q33" s="15">
        <v>28338374</v>
      </c>
    </row>
    <row r="34" spans="2:17" x14ac:dyDescent="0.15">
      <c r="B34" s="4" t="s">
        <v>76</v>
      </c>
      <c r="C34" s="57" t="s">
        <v>77</v>
      </c>
      <c r="D34" s="48">
        <v>241909</v>
      </c>
      <c r="E34" s="5">
        <v>3511934</v>
      </c>
      <c r="F34" s="5">
        <v>15267433</v>
      </c>
      <c r="G34" s="5">
        <v>1868863</v>
      </c>
      <c r="H34" s="5">
        <v>12167</v>
      </c>
      <c r="I34" s="5">
        <v>111546</v>
      </c>
      <c r="J34" s="5">
        <v>51075</v>
      </c>
      <c r="K34" s="5">
        <v>3813311</v>
      </c>
      <c r="L34" s="5">
        <v>1395847</v>
      </c>
      <c r="M34" s="5">
        <v>3722047</v>
      </c>
      <c r="N34" s="5">
        <v>750731</v>
      </c>
      <c r="O34" s="5">
        <v>2564656</v>
      </c>
      <c r="P34" s="12">
        <v>0</v>
      </c>
      <c r="Q34" s="15">
        <v>33311519</v>
      </c>
    </row>
    <row r="35" spans="2:17" x14ac:dyDescent="0.15">
      <c r="B35" s="4" t="s">
        <v>78</v>
      </c>
      <c r="C35" s="57" t="s">
        <v>79</v>
      </c>
      <c r="D35" s="48">
        <v>294661</v>
      </c>
      <c r="E35" s="5">
        <v>6365680</v>
      </c>
      <c r="F35" s="5">
        <v>19039558</v>
      </c>
      <c r="G35" s="5">
        <v>2452780</v>
      </c>
      <c r="H35" s="5">
        <v>178121</v>
      </c>
      <c r="I35" s="5">
        <v>130193</v>
      </c>
      <c r="J35" s="5">
        <v>343267</v>
      </c>
      <c r="K35" s="5">
        <v>4520575</v>
      </c>
      <c r="L35" s="5">
        <v>1497409</v>
      </c>
      <c r="M35" s="5">
        <v>5409732</v>
      </c>
      <c r="N35" s="5">
        <v>0</v>
      </c>
      <c r="O35" s="5">
        <v>4238764</v>
      </c>
      <c r="P35" s="12">
        <v>0</v>
      </c>
      <c r="Q35" s="15">
        <v>44470740</v>
      </c>
    </row>
    <row r="36" spans="2:17" x14ac:dyDescent="0.15">
      <c r="B36" s="35" t="s">
        <v>80</v>
      </c>
      <c r="C36" s="60" t="s">
        <v>81</v>
      </c>
      <c r="D36" s="51">
        <v>221971</v>
      </c>
      <c r="E36" s="36">
        <v>2682650</v>
      </c>
      <c r="F36" s="36">
        <v>7179116</v>
      </c>
      <c r="G36" s="36">
        <v>1152701</v>
      </c>
      <c r="H36" s="36">
        <v>22693</v>
      </c>
      <c r="I36" s="36">
        <v>323400</v>
      </c>
      <c r="J36" s="36">
        <v>70368</v>
      </c>
      <c r="K36" s="36">
        <v>1692417</v>
      </c>
      <c r="L36" s="36">
        <v>779637</v>
      </c>
      <c r="M36" s="36">
        <v>1754121</v>
      </c>
      <c r="N36" s="36">
        <v>0</v>
      </c>
      <c r="O36" s="36">
        <v>1564977</v>
      </c>
      <c r="P36" s="37">
        <v>0</v>
      </c>
      <c r="Q36" s="38">
        <v>17444051</v>
      </c>
    </row>
    <row r="37" spans="2:17" x14ac:dyDescent="0.15">
      <c r="B37" s="4" t="s">
        <v>82</v>
      </c>
      <c r="C37" s="57" t="s">
        <v>83</v>
      </c>
      <c r="D37" s="48">
        <v>244513</v>
      </c>
      <c r="E37" s="5">
        <v>4569516</v>
      </c>
      <c r="F37" s="5">
        <v>11712972</v>
      </c>
      <c r="G37" s="5">
        <v>3750913</v>
      </c>
      <c r="H37" s="5">
        <v>65304</v>
      </c>
      <c r="I37" s="5">
        <v>194697</v>
      </c>
      <c r="J37" s="5">
        <v>118946</v>
      </c>
      <c r="K37" s="5">
        <v>3013488</v>
      </c>
      <c r="L37" s="5">
        <v>1319367</v>
      </c>
      <c r="M37" s="5">
        <v>2840762</v>
      </c>
      <c r="N37" s="5">
        <v>0</v>
      </c>
      <c r="O37" s="5">
        <v>2588133</v>
      </c>
      <c r="P37" s="12">
        <v>0</v>
      </c>
      <c r="Q37" s="15">
        <v>30418611</v>
      </c>
    </row>
    <row r="38" spans="2:17" x14ac:dyDescent="0.15">
      <c r="B38" s="4" t="s">
        <v>84</v>
      </c>
      <c r="C38" s="57" t="s">
        <v>85</v>
      </c>
      <c r="D38" s="48">
        <v>158958</v>
      </c>
      <c r="E38" s="5">
        <v>2081547</v>
      </c>
      <c r="F38" s="5">
        <v>6571481</v>
      </c>
      <c r="G38" s="5">
        <v>1142813</v>
      </c>
      <c r="H38" s="5">
        <v>26644</v>
      </c>
      <c r="I38" s="5">
        <v>153506</v>
      </c>
      <c r="J38" s="5">
        <v>205397</v>
      </c>
      <c r="K38" s="5">
        <v>2572171</v>
      </c>
      <c r="L38" s="5">
        <v>960694</v>
      </c>
      <c r="M38" s="5">
        <v>1819438</v>
      </c>
      <c r="N38" s="5">
        <v>0</v>
      </c>
      <c r="O38" s="5">
        <v>1160225</v>
      </c>
      <c r="P38" s="12">
        <v>0</v>
      </c>
      <c r="Q38" s="15">
        <v>16852874</v>
      </c>
    </row>
    <row r="39" spans="2:17" x14ac:dyDescent="0.15">
      <c r="B39" s="35" t="s">
        <v>86</v>
      </c>
      <c r="C39" s="60" t="s">
        <v>87</v>
      </c>
      <c r="D39" s="51">
        <v>193786</v>
      </c>
      <c r="E39" s="36">
        <v>3028740</v>
      </c>
      <c r="F39" s="36">
        <v>8054039</v>
      </c>
      <c r="G39" s="36">
        <v>1386842</v>
      </c>
      <c r="H39" s="36">
        <v>15030</v>
      </c>
      <c r="I39" s="36">
        <v>105597</v>
      </c>
      <c r="J39" s="36">
        <v>588318</v>
      </c>
      <c r="K39" s="36">
        <v>2335698</v>
      </c>
      <c r="L39" s="36">
        <v>970766</v>
      </c>
      <c r="M39" s="36">
        <v>2023619</v>
      </c>
      <c r="N39" s="36">
        <v>0</v>
      </c>
      <c r="O39" s="36">
        <v>1735686</v>
      </c>
      <c r="P39" s="37">
        <v>0</v>
      </c>
      <c r="Q39" s="38">
        <v>20438121</v>
      </c>
    </row>
    <row r="40" spans="2:17" x14ac:dyDescent="0.15">
      <c r="B40" s="35" t="s">
        <v>88</v>
      </c>
      <c r="C40" s="60" t="s">
        <v>89</v>
      </c>
      <c r="D40" s="51">
        <v>177710</v>
      </c>
      <c r="E40" s="36">
        <v>2540920</v>
      </c>
      <c r="F40" s="36">
        <v>7233125</v>
      </c>
      <c r="G40" s="36">
        <v>1527889</v>
      </c>
      <c r="H40" s="36">
        <v>18276</v>
      </c>
      <c r="I40" s="36">
        <v>124471</v>
      </c>
      <c r="J40" s="36">
        <v>229447</v>
      </c>
      <c r="K40" s="36">
        <v>2336360</v>
      </c>
      <c r="L40" s="36">
        <v>857851</v>
      </c>
      <c r="M40" s="36">
        <v>2055422</v>
      </c>
      <c r="N40" s="36">
        <v>0</v>
      </c>
      <c r="O40" s="36">
        <v>1248932</v>
      </c>
      <c r="P40" s="37">
        <v>0</v>
      </c>
      <c r="Q40" s="38">
        <v>18350403</v>
      </c>
    </row>
    <row r="41" spans="2:17" x14ac:dyDescent="0.15">
      <c r="B41" s="4" t="s">
        <v>90</v>
      </c>
      <c r="C41" s="57" t="s">
        <v>91</v>
      </c>
      <c r="D41" s="48">
        <v>208997</v>
      </c>
      <c r="E41" s="5">
        <v>2901268</v>
      </c>
      <c r="F41" s="5">
        <v>8508579</v>
      </c>
      <c r="G41" s="5">
        <v>1448982</v>
      </c>
      <c r="H41" s="5">
        <v>40779</v>
      </c>
      <c r="I41" s="5">
        <v>372015</v>
      </c>
      <c r="J41" s="5">
        <v>112651</v>
      </c>
      <c r="K41" s="5">
        <v>1781718</v>
      </c>
      <c r="L41" s="5">
        <v>1422648</v>
      </c>
      <c r="M41" s="5">
        <v>2336495</v>
      </c>
      <c r="N41" s="5">
        <v>0</v>
      </c>
      <c r="O41" s="5">
        <v>1617360</v>
      </c>
      <c r="P41" s="12">
        <v>0</v>
      </c>
      <c r="Q41" s="15">
        <v>20751492</v>
      </c>
    </row>
    <row r="42" spans="2:17" x14ac:dyDescent="0.15">
      <c r="B42" s="4">
        <v>39</v>
      </c>
      <c r="C42" s="57" t="s">
        <v>92</v>
      </c>
      <c r="D42" s="48">
        <v>248849</v>
      </c>
      <c r="E42" s="5">
        <v>4455879</v>
      </c>
      <c r="F42" s="5">
        <v>16859285</v>
      </c>
      <c r="G42" s="5">
        <v>6489078</v>
      </c>
      <c r="H42" s="5">
        <v>15555</v>
      </c>
      <c r="I42" s="5">
        <v>47547</v>
      </c>
      <c r="J42" s="5">
        <v>181165</v>
      </c>
      <c r="K42" s="5">
        <v>3172254</v>
      </c>
      <c r="L42" s="5">
        <v>1321461</v>
      </c>
      <c r="M42" s="5">
        <v>4574714</v>
      </c>
      <c r="N42" s="5">
        <v>0</v>
      </c>
      <c r="O42" s="5">
        <v>3400541</v>
      </c>
      <c r="P42" s="12">
        <v>0</v>
      </c>
      <c r="Q42" s="15">
        <v>40766328</v>
      </c>
    </row>
    <row r="43" spans="2:17" x14ac:dyDescent="0.15">
      <c r="B43" s="6">
        <v>40</v>
      </c>
      <c r="C43" s="61" t="s">
        <v>93</v>
      </c>
      <c r="D43" s="52">
        <v>155236</v>
      </c>
      <c r="E43" s="7">
        <v>1928303</v>
      </c>
      <c r="F43" s="7">
        <v>5062110</v>
      </c>
      <c r="G43" s="7">
        <v>998473</v>
      </c>
      <c r="H43" s="7">
        <v>81590</v>
      </c>
      <c r="I43" s="7">
        <v>209704</v>
      </c>
      <c r="J43" s="7">
        <v>192816</v>
      </c>
      <c r="K43" s="7">
        <v>1791440</v>
      </c>
      <c r="L43" s="7">
        <v>690336</v>
      </c>
      <c r="M43" s="7">
        <v>1672757</v>
      </c>
      <c r="N43" s="7">
        <v>0</v>
      </c>
      <c r="O43" s="7">
        <v>1343138</v>
      </c>
      <c r="P43" s="26">
        <v>0</v>
      </c>
      <c r="Q43" s="27">
        <v>14125903</v>
      </c>
    </row>
    <row r="44" spans="2:17" x14ac:dyDescent="0.15">
      <c r="B44" s="18">
        <v>41</v>
      </c>
      <c r="C44" s="62" t="s">
        <v>94</v>
      </c>
      <c r="D44" s="53">
        <v>128158</v>
      </c>
      <c r="E44" s="19">
        <v>1629132</v>
      </c>
      <c r="F44" s="19">
        <v>4339016</v>
      </c>
      <c r="G44" s="19">
        <v>1009422</v>
      </c>
      <c r="H44" s="19">
        <v>13901</v>
      </c>
      <c r="I44" s="19">
        <v>68199</v>
      </c>
      <c r="J44" s="19">
        <v>49193</v>
      </c>
      <c r="K44" s="19">
        <v>1005137</v>
      </c>
      <c r="L44" s="19">
        <v>710520</v>
      </c>
      <c r="M44" s="19">
        <v>1079518</v>
      </c>
      <c r="N44" s="19">
        <v>0</v>
      </c>
      <c r="O44" s="19">
        <v>1102362</v>
      </c>
      <c r="P44" s="20">
        <v>0</v>
      </c>
      <c r="Q44" s="21">
        <v>11134558</v>
      </c>
    </row>
    <row r="45" spans="2:17" x14ac:dyDescent="0.15">
      <c r="B45" s="4">
        <v>42</v>
      </c>
      <c r="C45" s="57" t="s">
        <v>95</v>
      </c>
      <c r="D45" s="48">
        <v>127527</v>
      </c>
      <c r="E45" s="5">
        <v>2310727</v>
      </c>
      <c r="F45" s="5">
        <v>4306108</v>
      </c>
      <c r="G45" s="5">
        <v>1908426</v>
      </c>
      <c r="H45" s="5">
        <v>2166</v>
      </c>
      <c r="I45" s="5">
        <v>94994</v>
      </c>
      <c r="J45" s="5">
        <v>111654</v>
      </c>
      <c r="K45" s="5">
        <v>1435033</v>
      </c>
      <c r="L45" s="5">
        <v>603984</v>
      </c>
      <c r="M45" s="5">
        <v>1254662</v>
      </c>
      <c r="N45" s="5">
        <v>0</v>
      </c>
      <c r="O45" s="5">
        <v>1357284</v>
      </c>
      <c r="P45" s="12">
        <v>0</v>
      </c>
      <c r="Q45" s="15">
        <v>13512565</v>
      </c>
    </row>
    <row r="46" spans="2:17" x14ac:dyDescent="0.15">
      <c r="B46" s="4">
        <v>43</v>
      </c>
      <c r="C46" s="57" t="s">
        <v>96</v>
      </c>
      <c r="D46" s="48">
        <v>110240</v>
      </c>
      <c r="E46" s="5">
        <v>1550735</v>
      </c>
      <c r="F46" s="5">
        <v>3629320</v>
      </c>
      <c r="G46" s="5">
        <v>743102</v>
      </c>
      <c r="H46" s="5">
        <v>30032</v>
      </c>
      <c r="I46" s="5">
        <v>118535</v>
      </c>
      <c r="J46" s="5">
        <v>66530</v>
      </c>
      <c r="K46" s="5">
        <v>871659</v>
      </c>
      <c r="L46" s="5">
        <v>835557</v>
      </c>
      <c r="M46" s="5">
        <v>1417428</v>
      </c>
      <c r="N46" s="5">
        <v>0</v>
      </c>
      <c r="O46" s="5">
        <v>812451</v>
      </c>
      <c r="P46" s="12">
        <v>0</v>
      </c>
      <c r="Q46" s="15">
        <v>10185589</v>
      </c>
    </row>
    <row r="47" spans="2:17" x14ac:dyDescent="0.15">
      <c r="B47" s="4">
        <v>44</v>
      </c>
      <c r="C47" s="57" t="s">
        <v>97</v>
      </c>
      <c r="D47" s="48">
        <v>74006</v>
      </c>
      <c r="E47" s="5">
        <v>628605</v>
      </c>
      <c r="F47" s="5">
        <v>1339534</v>
      </c>
      <c r="G47" s="5">
        <v>324759</v>
      </c>
      <c r="H47" s="5">
        <v>10046</v>
      </c>
      <c r="I47" s="5">
        <v>178684</v>
      </c>
      <c r="J47" s="5">
        <v>82635</v>
      </c>
      <c r="K47" s="5">
        <v>547818</v>
      </c>
      <c r="L47" s="5">
        <v>255506</v>
      </c>
      <c r="M47" s="5">
        <v>421453</v>
      </c>
      <c r="N47" s="5">
        <v>0</v>
      </c>
      <c r="O47" s="5">
        <v>228224</v>
      </c>
      <c r="P47" s="12">
        <v>0</v>
      </c>
      <c r="Q47" s="15">
        <v>4091270</v>
      </c>
    </row>
    <row r="48" spans="2:17" x14ac:dyDescent="0.15">
      <c r="B48" s="4">
        <v>45</v>
      </c>
      <c r="C48" s="57" t="s">
        <v>98</v>
      </c>
      <c r="D48" s="48">
        <v>93975</v>
      </c>
      <c r="E48" s="5">
        <v>763549</v>
      </c>
      <c r="F48" s="5">
        <v>1978333</v>
      </c>
      <c r="G48" s="5">
        <v>508762</v>
      </c>
      <c r="H48" s="5">
        <v>0</v>
      </c>
      <c r="I48" s="5">
        <v>376565</v>
      </c>
      <c r="J48" s="5">
        <v>17202</v>
      </c>
      <c r="K48" s="5">
        <v>408182</v>
      </c>
      <c r="L48" s="5">
        <v>312954</v>
      </c>
      <c r="M48" s="5">
        <v>818625</v>
      </c>
      <c r="N48" s="5">
        <v>4368</v>
      </c>
      <c r="O48" s="5">
        <v>651406</v>
      </c>
      <c r="P48" s="12">
        <v>0</v>
      </c>
      <c r="Q48" s="15">
        <v>5933921</v>
      </c>
    </row>
    <row r="49" spans="2:17" x14ac:dyDescent="0.15">
      <c r="B49" s="4">
        <v>46</v>
      </c>
      <c r="C49" s="57" t="s">
        <v>99</v>
      </c>
      <c r="D49" s="48">
        <v>96664</v>
      </c>
      <c r="E49" s="5">
        <v>1015980</v>
      </c>
      <c r="F49" s="5">
        <v>2070434</v>
      </c>
      <c r="G49" s="5">
        <v>542438</v>
      </c>
      <c r="H49" s="5">
        <v>8779</v>
      </c>
      <c r="I49" s="5">
        <v>152859</v>
      </c>
      <c r="J49" s="5">
        <v>125921</v>
      </c>
      <c r="K49" s="5">
        <v>694651</v>
      </c>
      <c r="L49" s="5">
        <v>355058</v>
      </c>
      <c r="M49" s="5">
        <v>692597</v>
      </c>
      <c r="N49" s="5">
        <v>4711</v>
      </c>
      <c r="O49" s="5">
        <v>678577</v>
      </c>
      <c r="P49" s="12">
        <v>0</v>
      </c>
      <c r="Q49" s="15">
        <v>6438669</v>
      </c>
    </row>
    <row r="50" spans="2:17" x14ac:dyDescent="0.15">
      <c r="B50" s="4">
        <v>47</v>
      </c>
      <c r="C50" s="57" t="s">
        <v>100</v>
      </c>
      <c r="D50" s="48">
        <v>120695</v>
      </c>
      <c r="E50" s="5">
        <v>1116516</v>
      </c>
      <c r="F50" s="5">
        <v>3290604</v>
      </c>
      <c r="G50" s="5">
        <v>797244</v>
      </c>
      <c r="H50" s="5">
        <v>1786</v>
      </c>
      <c r="I50" s="5">
        <v>205098</v>
      </c>
      <c r="J50" s="5">
        <v>166589</v>
      </c>
      <c r="K50" s="5">
        <v>806455</v>
      </c>
      <c r="L50" s="5">
        <v>524182</v>
      </c>
      <c r="M50" s="5">
        <v>863626</v>
      </c>
      <c r="N50" s="5">
        <v>5339</v>
      </c>
      <c r="O50" s="5">
        <v>922727</v>
      </c>
      <c r="P50" s="12">
        <v>0</v>
      </c>
      <c r="Q50" s="15">
        <v>8820861</v>
      </c>
    </row>
    <row r="51" spans="2:17" x14ac:dyDescent="0.15">
      <c r="B51" s="4">
        <v>48</v>
      </c>
      <c r="C51" s="57" t="s">
        <v>101</v>
      </c>
      <c r="D51" s="48">
        <v>102825</v>
      </c>
      <c r="E51" s="5">
        <v>961169</v>
      </c>
      <c r="F51" s="5">
        <v>2064677</v>
      </c>
      <c r="G51" s="5">
        <v>584308</v>
      </c>
      <c r="H51" s="5">
        <v>226</v>
      </c>
      <c r="I51" s="5">
        <v>168980</v>
      </c>
      <c r="J51" s="5">
        <v>26393</v>
      </c>
      <c r="K51" s="5">
        <v>923396</v>
      </c>
      <c r="L51" s="5">
        <v>500297</v>
      </c>
      <c r="M51" s="5">
        <v>806235</v>
      </c>
      <c r="N51" s="5">
        <v>0</v>
      </c>
      <c r="O51" s="5">
        <v>539838</v>
      </c>
      <c r="P51" s="12">
        <v>0</v>
      </c>
      <c r="Q51" s="15">
        <v>6678344</v>
      </c>
    </row>
    <row r="52" spans="2:17" x14ac:dyDescent="0.15">
      <c r="B52" s="4">
        <v>49</v>
      </c>
      <c r="C52" s="57" t="s">
        <v>102</v>
      </c>
      <c r="D52" s="48">
        <v>98321</v>
      </c>
      <c r="E52" s="5">
        <v>1149655</v>
      </c>
      <c r="F52" s="5">
        <v>1874040</v>
      </c>
      <c r="G52" s="5">
        <v>453534</v>
      </c>
      <c r="H52" s="5">
        <v>2726</v>
      </c>
      <c r="I52" s="5">
        <v>422824</v>
      </c>
      <c r="J52" s="5">
        <v>160623</v>
      </c>
      <c r="K52" s="5">
        <v>538707</v>
      </c>
      <c r="L52" s="5">
        <v>376577</v>
      </c>
      <c r="M52" s="5">
        <v>604695</v>
      </c>
      <c r="N52" s="5">
        <v>6608</v>
      </c>
      <c r="O52" s="5">
        <v>595998</v>
      </c>
      <c r="P52" s="12">
        <v>0</v>
      </c>
      <c r="Q52" s="15">
        <v>6284308</v>
      </c>
    </row>
    <row r="53" spans="2:17" x14ac:dyDescent="0.15">
      <c r="B53" s="4">
        <v>50</v>
      </c>
      <c r="C53" s="57" t="s">
        <v>103</v>
      </c>
      <c r="D53" s="48">
        <v>82763</v>
      </c>
      <c r="E53" s="5">
        <v>1113313</v>
      </c>
      <c r="F53" s="5">
        <v>1448808</v>
      </c>
      <c r="G53" s="5">
        <v>422521</v>
      </c>
      <c r="H53" s="5">
        <v>1466</v>
      </c>
      <c r="I53" s="5">
        <v>117033</v>
      </c>
      <c r="J53" s="5">
        <v>55908</v>
      </c>
      <c r="K53" s="5">
        <v>521584</v>
      </c>
      <c r="L53" s="5">
        <v>317908</v>
      </c>
      <c r="M53" s="5">
        <v>586076</v>
      </c>
      <c r="N53" s="5">
        <v>0</v>
      </c>
      <c r="O53" s="5">
        <v>495220</v>
      </c>
      <c r="P53" s="12">
        <v>0</v>
      </c>
      <c r="Q53" s="15">
        <v>5162600</v>
      </c>
    </row>
    <row r="54" spans="2:17" x14ac:dyDescent="0.15">
      <c r="B54" s="4">
        <v>51</v>
      </c>
      <c r="C54" s="57" t="s">
        <v>104</v>
      </c>
      <c r="D54" s="48">
        <v>76124</v>
      </c>
      <c r="E54" s="5">
        <v>1205838</v>
      </c>
      <c r="F54" s="5">
        <v>1441602</v>
      </c>
      <c r="G54" s="5">
        <v>513092</v>
      </c>
      <c r="H54" s="5">
        <v>2657</v>
      </c>
      <c r="I54" s="5">
        <v>137131</v>
      </c>
      <c r="J54" s="5">
        <v>87813</v>
      </c>
      <c r="K54" s="5">
        <v>285841</v>
      </c>
      <c r="L54" s="5">
        <v>306551</v>
      </c>
      <c r="M54" s="5">
        <v>596156</v>
      </c>
      <c r="N54" s="5">
        <v>61909</v>
      </c>
      <c r="O54" s="5">
        <v>873055</v>
      </c>
      <c r="P54" s="12">
        <v>0</v>
      </c>
      <c r="Q54" s="15">
        <v>5587769</v>
      </c>
    </row>
    <row r="55" spans="2:17" x14ac:dyDescent="0.15">
      <c r="B55" s="4">
        <v>52</v>
      </c>
      <c r="C55" s="57" t="s">
        <v>105</v>
      </c>
      <c r="D55" s="48">
        <v>62785</v>
      </c>
      <c r="E55" s="5">
        <v>634545</v>
      </c>
      <c r="F55" s="5">
        <v>957204</v>
      </c>
      <c r="G55" s="5">
        <v>212421</v>
      </c>
      <c r="H55" s="5">
        <v>83</v>
      </c>
      <c r="I55" s="5">
        <v>63346</v>
      </c>
      <c r="J55" s="5">
        <v>99530</v>
      </c>
      <c r="K55" s="5">
        <v>630034</v>
      </c>
      <c r="L55" s="5">
        <v>196135</v>
      </c>
      <c r="M55" s="5">
        <v>366566</v>
      </c>
      <c r="N55" s="5">
        <v>2297</v>
      </c>
      <c r="O55" s="5">
        <v>295499</v>
      </c>
      <c r="P55" s="12">
        <v>0</v>
      </c>
      <c r="Q55" s="15">
        <v>3520445</v>
      </c>
    </row>
    <row r="56" spans="2:17" x14ac:dyDescent="0.15">
      <c r="B56" s="4">
        <v>53</v>
      </c>
      <c r="C56" s="57" t="s">
        <v>106</v>
      </c>
      <c r="D56" s="48">
        <v>70976</v>
      </c>
      <c r="E56" s="5">
        <v>563945</v>
      </c>
      <c r="F56" s="5">
        <v>1301455</v>
      </c>
      <c r="G56" s="5">
        <v>295070</v>
      </c>
      <c r="H56" s="5">
        <v>31534</v>
      </c>
      <c r="I56" s="5">
        <v>75033</v>
      </c>
      <c r="J56" s="5">
        <v>45081</v>
      </c>
      <c r="K56" s="5">
        <v>533796</v>
      </c>
      <c r="L56" s="5">
        <v>319119</v>
      </c>
      <c r="M56" s="5">
        <v>411092</v>
      </c>
      <c r="N56" s="5">
        <v>0</v>
      </c>
      <c r="O56" s="5">
        <v>333884</v>
      </c>
      <c r="P56" s="12">
        <v>0</v>
      </c>
      <c r="Q56" s="15">
        <v>3980985</v>
      </c>
    </row>
    <row r="57" spans="2:17" x14ac:dyDescent="0.15">
      <c r="B57" s="4">
        <v>54</v>
      </c>
      <c r="C57" s="57" t="s">
        <v>107</v>
      </c>
      <c r="D57" s="48">
        <v>53674</v>
      </c>
      <c r="E57" s="5">
        <v>592030</v>
      </c>
      <c r="F57" s="5">
        <v>932240</v>
      </c>
      <c r="G57" s="5">
        <v>252420</v>
      </c>
      <c r="H57" s="5">
        <v>3815</v>
      </c>
      <c r="I57" s="5">
        <v>70542</v>
      </c>
      <c r="J57" s="5">
        <v>73201</v>
      </c>
      <c r="K57" s="5">
        <v>456748</v>
      </c>
      <c r="L57" s="5">
        <v>180872</v>
      </c>
      <c r="M57" s="5">
        <v>279544</v>
      </c>
      <c r="N57" s="5">
        <v>0</v>
      </c>
      <c r="O57" s="5">
        <v>330408</v>
      </c>
      <c r="P57" s="12">
        <v>0</v>
      </c>
      <c r="Q57" s="15">
        <v>3225494</v>
      </c>
    </row>
    <row r="58" spans="2:17" x14ac:dyDescent="0.15">
      <c r="B58" s="4">
        <v>55</v>
      </c>
      <c r="C58" s="57" t="s">
        <v>108</v>
      </c>
      <c r="D58" s="48">
        <v>79193</v>
      </c>
      <c r="E58" s="5">
        <v>764675</v>
      </c>
      <c r="F58" s="5">
        <v>1984034</v>
      </c>
      <c r="G58" s="5">
        <v>729742</v>
      </c>
      <c r="H58" s="5">
        <v>0</v>
      </c>
      <c r="I58" s="5">
        <v>269536</v>
      </c>
      <c r="J58" s="5">
        <v>251150</v>
      </c>
      <c r="K58" s="5">
        <v>293950</v>
      </c>
      <c r="L58" s="5">
        <v>381519</v>
      </c>
      <c r="M58" s="5">
        <v>1363514</v>
      </c>
      <c r="N58" s="5">
        <v>10720</v>
      </c>
      <c r="O58" s="5">
        <v>680018</v>
      </c>
      <c r="P58" s="12">
        <v>251</v>
      </c>
      <c r="Q58" s="15">
        <v>6808302</v>
      </c>
    </row>
    <row r="59" spans="2:17" x14ac:dyDescent="0.15">
      <c r="B59" s="4">
        <v>56</v>
      </c>
      <c r="C59" s="57" t="s">
        <v>109</v>
      </c>
      <c r="D59" s="48">
        <v>44182</v>
      </c>
      <c r="E59" s="5">
        <v>558137</v>
      </c>
      <c r="F59" s="5">
        <v>410019</v>
      </c>
      <c r="G59" s="5">
        <v>222401</v>
      </c>
      <c r="H59" s="5">
        <v>0</v>
      </c>
      <c r="I59" s="5">
        <v>36253</v>
      </c>
      <c r="J59" s="5">
        <v>354715</v>
      </c>
      <c r="K59" s="5">
        <v>122622</v>
      </c>
      <c r="L59" s="5">
        <v>155238</v>
      </c>
      <c r="M59" s="5">
        <v>157781</v>
      </c>
      <c r="N59" s="5">
        <v>0</v>
      </c>
      <c r="O59" s="5">
        <v>110397</v>
      </c>
      <c r="P59" s="12">
        <v>0</v>
      </c>
      <c r="Q59" s="15">
        <v>2171745</v>
      </c>
    </row>
    <row r="60" spans="2:17" x14ac:dyDescent="0.15">
      <c r="B60" s="4">
        <v>57</v>
      </c>
      <c r="C60" s="57" t="s">
        <v>110</v>
      </c>
      <c r="D60" s="48">
        <v>80958</v>
      </c>
      <c r="E60" s="5">
        <v>916578</v>
      </c>
      <c r="F60" s="5">
        <v>1454123</v>
      </c>
      <c r="G60" s="5">
        <v>345907</v>
      </c>
      <c r="H60" s="5">
        <v>0</v>
      </c>
      <c r="I60" s="5">
        <v>335939</v>
      </c>
      <c r="J60" s="5">
        <v>71734</v>
      </c>
      <c r="K60" s="5">
        <v>554368</v>
      </c>
      <c r="L60" s="5">
        <v>302148</v>
      </c>
      <c r="M60" s="5">
        <v>368444</v>
      </c>
      <c r="N60" s="5">
        <v>0</v>
      </c>
      <c r="O60" s="5">
        <v>294881</v>
      </c>
      <c r="P60" s="12">
        <v>0</v>
      </c>
      <c r="Q60" s="15">
        <v>4725080</v>
      </c>
    </row>
    <row r="61" spans="2:17" x14ac:dyDescent="0.15">
      <c r="B61" s="4">
        <v>58</v>
      </c>
      <c r="C61" s="57" t="s">
        <v>111</v>
      </c>
      <c r="D61" s="48">
        <v>90677</v>
      </c>
      <c r="E61" s="5">
        <v>2435663</v>
      </c>
      <c r="F61" s="5">
        <v>1436415</v>
      </c>
      <c r="G61" s="5">
        <v>350461</v>
      </c>
      <c r="H61" s="5">
        <v>0</v>
      </c>
      <c r="I61" s="5">
        <v>166919</v>
      </c>
      <c r="J61" s="5">
        <v>75318</v>
      </c>
      <c r="K61" s="5">
        <v>532921</v>
      </c>
      <c r="L61" s="5">
        <v>421192</v>
      </c>
      <c r="M61" s="5">
        <v>590381</v>
      </c>
      <c r="N61" s="5">
        <v>0</v>
      </c>
      <c r="O61" s="5">
        <v>433553</v>
      </c>
      <c r="P61" s="12">
        <v>0</v>
      </c>
      <c r="Q61" s="15">
        <v>6533500</v>
      </c>
    </row>
    <row r="62" spans="2:17" x14ac:dyDescent="0.15">
      <c r="B62" s="4">
        <v>59</v>
      </c>
      <c r="C62" s="57" t="s">
        <v>112</v>
      </c>
      <c r="D62" s="48">
        <v>101226</v>
      </c>
      <c r="E62" s="5">
        <v>1275160</v>
      </c>
      <c r="F62" s="5">
        <v>3423042</v>
      </c>
      <c r="G62" s="5">
        <v>536546</v>
      </c>
      <c r="H62" s="5">
        <v>5</v>
      </c>
      <c r="I62" s="5">
        <v>216772</v>
      </c>
      <c r="J62" s="5">
        <v>48302</v>
      </c>
      <c r="K62" s="5">
        <v>632011</v>
      </c>
      <c r="L62" s="5">
        <v>496123</v>
      </c>
      <c r="M62" s="5">
        <v>1524767</v>
      </c>
      <c r="N62" s="5">
        <v>0</v>
      </c>
      <c r="O62" s="5">
        <v>815689</v>
      </c>
      <c r="P62" s="12">
        <v>0</v>
      </c>
      <c r="Q62" s="15">
        <v>9069643</v>
      </c>
    </row>
    <row r="63" spans="2:17" x14ac:dyDescent="0.15">
      <c r="B63" s="4">
        <v>60</v>
      </c>
      <c r="C63" s="57" t="s">
        <v>113</v>
      </c>
      <c r="D63" s="48">
        <v>116531</v>
      </c>
      <c r="E63" s="5">
        <v>1226355</v>
      </c>
      <c r="F63" s="5">
        <v>4094714</v>
      </c>
      <c r="G63" s="5">
        <v>1313255</v>
      </c>
      <c r="H63" s="5">
        <v>3783</v>
      </c>
      <c r="I63" s="5">
        <v>222009</v>
      </c>
      <c r="J63" s="5">
        <v>204771</v>
      </c>
      <c r="K63" s="5">
        <v>2105290</v>
      </c>
      <c r="L63" s="5">
        <v>567679</v>
      </c>
      <c r="M63" s="5">
        <v>1351799</v>
      </c>
      <c r="N63" s="5">
        <v>0</v>
      </c>
      <c r="O63" s="5">
        <v>896578</v>
      </c>
      <c r="P63" s="12">
        <v>0</v>
      </c>
      <c r="Q63" s="15">
        <v>12102764</v>
      </c>
    </row>
    <row r="64" spans="2:17" x14ac:dyDescent="0.15">
      <c r="B64" s="4">
        <v>61</v>
      </c>
      <c r="C64" s="57" t="s">
        <v>114</v>
      </c>
      <c r="D64" s="48">
        <v>98110</v>
      </c>
      <c r="E64" s="5">
        <v>1637056</v>
      </c>
      <c r="F64" s="5">
        <v>3416151</v>
      </c>
      <c r="G64" s="5">
        <v>730698</v>
      </c>
      <c r="H64" s="5">
        <v>5139</v>
      </c>
      <c r="I64" s="5">
        <v>240075</v>
      </c>
      <c r="J64" s="5">
        <v>63984</v>
      </c>
      <c r="K64" s="5">
        <v>934309</v>
      </c>
      <c r="L64" s="5">
        <v>580244</v>
      </c>
      <c r="M64" s="5">
        <v>1033765</v>
      </c>
      <c r="N64" s="5">
        <v>0</v>
      </c>
      <c r="O64" s="5">
        <v>700894</v>
      </c>
      <c r="P64" s="12">
        <v>0</v>
      </c>
      <c r="Q64" s="15">
        <v>9440425</v>
      </c>
    </row>
    <row r="65" spans="2:18" x14ac:dyDescent="0.15">
      <c r="B65" s="4">
        <v>62</v>
      </c>
      <c r="C65" s="57" t="s">
        <v>115</v>
      </c>
      <c r="D65" s="48">
        <v>135709</v>
      </c>
      <c r="E65" s="5">
        <v>1336048</v>
      </c>
      <c r="F65" s="5">
        <v>4621540</v>
      </c>
      <c r="G65" s="5">
        <v>1348064</v>
      </c>
      <c r="H65" s="5">
        <v>40737</v>
      </c>
      <c r="I65" s="5">
        <v>130085</v>
      </c>
      <c r="J65" s="5">
        <v>120849</v>
      </c>
      <c r="K65" s="5">
        <v>1181086</v>
      </c>
      <c r="L65" s="5">
        <v>815239</v>
      </c>
      <c r="M65" s="5">
        <v>1750276</v>
      </c>
      <c r="N65" s="5">
        <v>0</v>
      </c>
      <c r="O65" s="5">
        <v>1028612</v>
      </c>
      <c r="P65" s="12">
        <v>0</v>
      </c>
      <c r="Q65" s="15">
        <v>12508245</v>
      </c>
    </row>
    <row r="66" spans="2:18" ht="12.75" thickBot="1" x14ac:dyDescent="0.2">
      <c r="B66" s="10">
        <v>63</v>
      </c>
      <c r="C66" s="63" t="s">
        <v>116</v>
      </c>
      <c r="D66" s="54">
        <v>115003</v>
      </c>
      <c r="E66" s="11">
        <v>1200743</v>
      </c>
      <c r="F66" s="11">
        <v>3073740</v>
      </c>
      <c r="G66" s="11">
        <v>610146</v>
      </c>
      <c r="H66" s="11">
        <v>0</v>
      </c>
      <c r="I66" s="11">
        <v>148337</v>
      </c>
      <c r="J66" s="11">
        <v>38775</v>
      </c>
      <c r="K66" s="11">
        <v>753316</v>
      </c>
      <c r="L66" s="11">
        <v>622016</v>
      </c>
      <c r="M66" s="11">
        <v>1450048</v>
      </c>
      <c r="N66" s="11">
        <v>8424</v>
      </c>
      <c r="O66" s="11">
        <v>677920</v>
      </c>
      <c r="P66" s="13">
        <v>0</v>
      </c>
      <c r="Q66" s="16">
        <v>8698468</v>
      </c>
    </row>
    <row r="67" spans="2:18" ht="12.75" thickTop="1" x14ac:dyDescent="0.15">
      <c r="B67" s="8"/>
      <c r="C67" s="64" t="s">
        <v>117</v>
      </c>
      <c r="D67" s="55">
        <v>16438825</v>
      </c>
      <c r="E67" s="9">
        <v>270438112</v>
      </c>
      <c r="F67" s="9">
        <v>974613021</v>
      </c>
      <c r="G67" s="9">
        <v>204499435</v>
      </c>
      <c r="H67" s="9">
        <v>4329490</v>
      </c>
      <c r="I67" s="9">
        <v>17553159</v>
      </c>
      <c r="J67" s="9">
        <v>33805382</v>
      </c>
      <c r="K67" s="9">
        <v>263881407</v>
      </c>
      <c r="L67" s="9">
        <v>94156869</v>
      </c>
      <c r="M67" s="9">
        <v>249950304</v>
      </c>
      <c r="N67" s="9">
        <v>933787</v>
      </c>
      <c r="O67" s="9">
        <v>208611542</v>
      </c>
      <c r="P67" s="14">
        <v>200251</v>
      </c>
      <c r="Q67" s="17">
        <f>SUM(Q4:Q66)</f>
        <v>2339411584</v>
      </c>
    </row>
    <row r="69" spans="2:18" s="43" customFormat="1" ht="13.5" x14ac:dyDescent="0.15">
      <c r="B69" s="44" t="str">
        <f>+B1</f>
        <v>平成２８年度</v>
      </c>
      <c r="D69" s="45" t="s">
        <v>119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2:18" x14ac:dyDescent="0.15">
      <c r="B70" s="75" t="s">
        <v>121</v>
      </c>
      <c r="Q70" s="2" t="s">
        <v>135</v>
      </c>
    </row>
    <row r="71" spans="2:18" x14ac:dyDescent="0.15">
      <c r="B71" s="121" t="s">
        <v>1</v>
      </c>
      <c r="C71" s="122"/>
      <c r="D71" s="46" t="s">
        <v>2</v>
      </c>
      <c r="E71" s="28" t="s">
        <v>3</v>
      </c>
      <c r="F71" s="28" t="s">
        <v>4</v>
      </c>
      <c r="G71" s="28" t="s">
        <v>5</v>
      </c>
      <c r="H71" s="28" t="s">
        <v>6</v>
      </c>
      <c r="I71" s="28" t="s">
        <v>7</v>
      </c>
      <c r="J71" s="28" t="s">
        <v>8</v>
      </c>
      <c r="K71" s="28" t="s">
        <v>9</v>
      </c>
      <c r="L71" s="28" t="s">
        <v>10</v>
      </c>
      <c r="M71" s="28" t="s">
        <v>11</v>
      </c>
      <c r="N71" s="28" t="s">
        <v>12</v>
      </c>
      <c r="O71" s="28" t="s">
        <v>13</v>
      </c>
      <c r="P71" s="29" t="s">
        <v>14</v>
      </c>
      <c r="Q71" s="30" t="s">
        <v>15</v>
      </c>
      <c r="R71" s="74" t="s">
        <v>120</v>
      </c>
    </row>
    <row r="72" spans="2:18" x14ac:dyDescent="0.15">
      <c r="B72" s="22" t="s">
        <v>16</v>
      </c>
      <c r="C72" s="56" t="s">
        <v>17</v>
      </c>
      <c r="D72" s="47">
        <f>+D4*1000/$R72</f>
        <v>1281.7364255424086</v>
      </c>
      <c r="E72" s="23">
        <f t="shared" ref="E72:Q72" si="0">+E4*1000/$R72</f>
        <v>29136.557740121461</v>
      </c>
      <c r="F72" s="23">
        <f t="shared" si="0"/>
        <v>140721.59739163143</v>
      </c>
      <c r="G72" s="23">
        <f t="shared" si="0"/>
        <v>27394.805269803514</v>
      </c>
      <c r="H72" s="23">
        <f t="shared" si="0"/>
        <v>279.54119433688095</v>
      </c>
      <c r="I72" s="23">
        <f t="shared" si="0"/>
        <v>1119.0793919841674</v>
      </c>
      <c r="J72" s="23">
        <f t="shared" si="0"/>
        <v>12460.429650370606</v>
      </c>
      <c r="K72" s="23">
        <f t="shared" si="0"/>
        <v>52319.937974768494</v>
      </c>
      <c r="L72" s="23">
        <f t="shared" si="0"/>
        <v>12531.022760793936</v>
      </c>
      <c r="M72" s="23">
        <f t="shared" si="0"/>
        <v>36681.520570245055</v>
      </c>
      <c r="N72" s="23">
        <f t="shared" si="0"/>
        <v>0</v>
      </c>
      <c r="O72" s="23">
        <f t="shared" si="0"/>
        <v>38989.134659056326</v>
      </c>
      <c r="P72" s="24">
        <f t="shared" si="0"/>
        <v>0</v>
      </c>
      <c r="Q72" s="25">
        <f t="shared" si="0"/>
        <v>352915.3630286543</v>
      </c>
      <c r="R72" s="65">
        <v>1281414</v>
      </c>
    </row>
    <row r="73" spans="2:18" x14ac:dyDescent="0.15">
      <c r="B73" s="4" t="s">
        <v>18</v>
      </c>
      <c r="C73" s="57" t="s">
        <v>19</v>
      </c>
      <c r="D73" s="48">
        <f t="shared" ref="D73:Q88" si="1">+D5*1000/$R73</f>
        <v>1821.5603974361161</v>
      </c>
      <c r="E73" s="5">
        <f t="shared" si="1"/>
        <v>28640.430650582675</v>
      </c>
      <c r="F73" s="5">
        <f t="shared" si="1"/>
        <v>130690.97465121966</v>
      </c>
      <c r="G73" s="5">
        <f t="shared" si="1"/>
        <v>37176.591194753935</v>
      </c>
      <c r="H73" s="5">
        <f t="shared" si="1"/>
        <v>520.34386072673703</v>
      </c>
      <c r="I73" s="5">
        <f t="shared" si="1"/>
        <v>1640.4278068783519</v>
      </c>
      <c r="J73" s="5">
        <f t="shared" si="1"/>
        <v>4694.0003526193359</v>
      </c>
      <c r="K73" s="5">
        <f t="shared" si="1"/>
        <v>27906.058227689718</v>
      </c>
      <c r="L73" s="5">
        <f t="shared" si="1"/>
        <v>12268.667497028329</v>
      </c>
      <c r="M73" s="5">
        <f t="shared" si="1"/>
        <v>37104.565851661006</v>
      </c>
      <c r="N73" s="5">
        <f t="shared" si="1"/>
        <v>0</v>
      </c>
      <c r="O73" s="5">
        <f t="shared" si="1"/>
        <v>26226.796794576487</v>
      </c>
      <c r="P73" s="12">
        <f t="shared" si="1"/>
        <v>0</v>
      </c>
      <c r="Q73" s="15">
        <f t="shared" si="1"/>
        <v>308690.41728517239</v>
      </c>
      <c r="R73" s="66">
        <v>351654</v>
      </c>
    </row>
    <row r="74" spans="2:18" x14ac:dyDescent="0.15">
      <c r="B74" s="4" t="s">
        <v>20</v>
      </c>
      <c r="C74" s="57" t="s">
        <v>21</v>
      </c>
      <c r="D74" s="48">
        <f t="shared" si="1"/>
        <v>2136.302186082376</v>
      </c>
      <c r="E74" s="5">
        <f t="shared" si="1"/>
        <v>31336.729789002493</v>
      </c>
      <c r="F74" s="5">
        <f t="shared" si="1"/>
        <v>130982.63050901772</v>
      </c>
      <c r="G74" s="5">
        <f t="shared" si="1"/>
        <v>26919.025826415247</v>
      </c>
      <c r="H74" s="5">
        <f t="shared" si="1"/>
        <v>459.95353448362192</v>
      </c>
      <c r="I74" s="5">
        <f t="shared" si="1"/>
        <v>5119.5185211147718</v>
      </c>
      <c r="J74" s="5">
        <f t="shared" si="1"/>
        <v>7530.8034328403046</v>
      </c>
      <c r="K74" s="5">
        <f t="shared" si="1"/>
        <v>34236.463413412916</v>
      </c>
      <c r="L74" s="5">
        <f t="shared" si="1"/>
        <v>13375.684715448782</v>
      </c>
      <c r="M74" s="5">
        <f t="shared" si="1"/>
        <v>34254.819295206238</v>
      </c>
      <c r="N74" s="5">
        <f t="shared" si="1"/>
        <v>0</v>
      </c>
      <c r="O74" s="5">
        <f t="shared" si="1"/>
        <v>23088.374608197559</v>
      </c>
      <c r="P74" s="12">
        <f t="shared" si="1"/>
        <v>0</v>
      </c>
      <c r="Q74" s="15">
        <f t="shared" si="1"/>
        <v>309440.30583122204</v>
      </c>
      <c r="R74" s="66">
        <v>199718</v>
      </c>
    </row>
    <row r="75" spans="2:18" x14ac:dyDescent="0.15">
      <c r="B75" s="4" t="s">
        <v>22</v>
      </c>
      <c r="C75" s="57" t="s">
        <v>23</v>
      </c>
      <c r="D75" s="48">
        <f t="shared" si="1"/>
        <v>1460.0105794339163</v>
      </c>
      <c r="E75" s="5">
        <f t="shared" si="1"/>
        <v>24673.505235140514</v>
      </c>
      <c r="F75" s="5">
        <f t="shared" si="1"/>
        <v>140916.59543740921</v>
      </c>
      <c r="G75" s="5">
        <f t="shared" si="1"/>
        <v>31203.222529156417</v>
      </c>
      <c r="H75" s="5">
        <f t="shared" si="1"/>
        <v>835.76016591239227</v>
      </c>
      <c r="I75" s="5">
        <f t="shared" si="1"/>
        <v>1227.8423832273991</v>
      </c>
      <c r="J75" s="5">
        <f t="shared" si="1"/>
        <v>1051.6914499701929</v>
      </c>
      <c r="K75" s="5">
        <f t="shared" si="1"/>
        <v>33309.969017372103</v>
      </c>
      <c r="L75" s="5">
        <f t="shared" si="1"/>
        <v>9298.6758914852344</v>
      </c>
      <c r="M75" s="5">
        <f t="shared" si="1"/>
        <v>50578.886472598424</v>
      </c>
      <c r="N75" s="5">
        <f t="shared" si="1"/>
        <v>0</v>
      </c>
      <c r="O75" s="5">
        <f t="shared" si="1"/>
        <v>26415.042947463873</v>
      </c>
      <c r="P75" s="12">
        <f t="shared" si="1"/>
        <v>0</v>
      </c>
      <c r="Q75" s="15">
        <f t="shared" si="1"/>
        <v>320971.20210916968</v>
      </c>
      <c r="R75" s="66">
        <v>595495</v>
      </c>
    </row>
    <row r="76" spans="2:18" x14ac:dyDescent="0.15">
      <c r="B76" s="4" t="s">
        <v>24</v>
      </c>
      <c r="C76" s="57" t="s">
        <v>25</v>
      </c>
      <c r="D76" s="48">
        <f t="shared" si="1"/>
        <v>3396.1924767009514</v>
      </c>
      <c r="E76" s="5">
        <f t="shared" si="1"/>
        <v>34613.79110531653</v>
      </c>
      <c r="F76" s="5">
        <f t="shared" si="1"/>
        <v>130165.38702979381</v>
      </c>
      <c r="G76" s="5">
        <f t="shared" si="1"/>
        <v>21376.249456757931</v>
      </c>
      <c r="H76" s="5">
        <f t="shared" si="1"/>
        <v>386.22096672944133</v>
      </c>
      <c r="I76" s="5">
        <f t="shared" si="1"/>
        <v>4138.5387995557485</v>
      </c>
      <c r="J76" s="5">
        <f t="shared" si="1"/>
        <v>4185.2334733690668</v>
      </c>
      <c r="K76" s="5">
        <f t="shared" si="1"/>
        <v>39162.658747404508</v>
      </c>
      <c r="L76" s="5">
        <f t="shared" si="1"/>
        <v>11773.250760538896</v>
      </c>
      <c r="M76" s="5">
        <f t="shared" si="1"/>
        <v>40669.81747066493</v>
      </c>
      <c r="N76" s="5">
        <f t="shared" si="1"/>
        <v>0</v>
      </c>
      <c r="O76" s="5">
        <f t="shared" si="1"/>
        <v>33241.465063498959</v>
      </c>
      <c r="P76" s="12">
        <f t="shared" si="1"/>
        <v>0</v>
      </c>
      <c r="Q76" s="15">
        <f t="shared" si="1"/>
        <v>323108.80535033077</v>
      </c>
      <c r="R76" s="66">
        <v>82836</v>
      </c>
    </row>
    <row r="77" spans="2:18" x14ac:dyDescent="0.15">
      <c r="B77" s="4" t="s">
        <v>26</v>
      </c>
      <c r="C77" s="57" t="s">
        <v>27</v>
      </c>
      <c r="D77" s="48">
        <f t="shared" si="1"/>
        <v>11658.614812519369</v>
      </c>
      <c r="E77" s="5">
        <f t="shared" si="1"/>
        <v>148983.09575457082</v>
      </c>
      <c r="F77" s="5">
        <f t="shared" si="1"/>
        <v>152398.68298729471</v>
      </c>
      <c r="G77" s="5">
        <f t="shared" si="1"/>
        <v>35507.948559033161</v>
      </c>
      <c r="H77" s="5">
        <f t="shared" si="1"/>
        <v>1537.1862410907963</v>
      </c>
      <c r="I77" s="5">
        <f t="shared" si="1"/>
        <v>8673.0399752091726</v>
      </c>
      <c r="J77" s="5">
        <f t="shared" si="1"/>
        <v>9870.3594669972117</v>
      </c>
      <c r="K77" s="5">
        <f t="shared" si="1"/>
        <v>39009.466997211035</v>
      </c>
      <c r="L77" s="5">
        <f t="shared" si="1"/>
        <v>16976.216299969012</v>
      </c>
      <c r="M77" s="5">
        <f t="shared" si="1"/>
        <v>41447.536411527733</v>
      </c>
      <c r="N77" s="5">
        <f t="shared" si="1"/>
        <v>0</v>
      </c>
      <c r="O77" s="5">
        <f t="shared" si="1"/>
        <v>44889.01456461109</v>
      </c>
      <c r="P77" s="12">
        <f t="shared" si="1"/>
        <v>0</v>
      </c>
      <c r="Q77" s="15">
        <f t="shared" si="1"/>
        <v>510951.16207003407</v>
      </c>
      <c r="R77" s="66">
        <v>64540</v>
      </c>
    </row>
    <row r="78" spans="2:18" x14ac:dyDescent="0.15">
      <c r="B78" s="4" t="s">
        <v>28</v>
      </c>
      <c r="C78" s="57" t="s">
        <v>29</v>
      </c>
      <c r="D78" s="48">
        <f t="shared" si="1"/>
        <v>1730.2299756099687</v>
      </c>
      <c r="E78" s="5">
        <f t="shared" si="1"/>
        <v>34419.430046541645</v>
      </c>
      <c r="F78" s="5">
        <f t="shared" si="1"/>
        <v>146564.00566290593</v>
      </c>
      <c r="G78" s="5">
        <f t="shared" si="1"/>
        <v>33101.144500033428</v>
      </c>
      <c r="H78" s="5">
        <f t="shared" si="1"/>
        <v>348.53616207306544</v>
      </c>
      <c r="I78" s="5">
        <f t="shared" si="1"/>
        <v>611.42813952609504</v>
      </c>
      <c r="J78" s="5">
        <f t="shared" si="1"/>
        <v>1788.1468518254733</v>
      </c>
      <c r="K78" s="5">
        <f t="shared" si="1"/>
        <v>19794.658612239204</v>
      </c>
      <c r="L78" s="5">
        <f t="shared" si="1"/>
        <v>11721.991435872242</v>
      </c>
      <c r="M78" s="5">
        <f t="shared" si="1"/>
        <v>26863.066981014148</v>
      </c>
      <c r="N78" s="5">
        <f t="shared" si="1"/>
        <v>0</v>
      </c>
      <c r="O78" s="5">
        <f t="shared" si="1"/>
        <v>19401.2058384909</v>
      </c>
      <c r="P78" s="12">
        <f t="shared" si="1"/>
        <v>0</v>
      </c>
      <c r="Q78" s="15">
        <f t="shared" si="1"/>
        <v>296343.84420613211</v>
      </c>
      <c r="R78" s="66">
        <v>343993</v>
      </c>
    </row>
    <row r="79" spans="2:18" x14ac:dyDescent="0.15">
      <c r="B79" s="4" t="s">
        <v>30</v>
      </c>
      <c r="C79" s="57" t="s">
        <v>31</v>
      </c>
      <c r="D79" s="48">
        <f t="shared" si="1"/>
        <v>2745.1583575155992</v>
      </c>
      <c r="E79" s="5">
        <f t="shared" si="1"/>
        <v>40836.299552887547</v>
      </c>
      <c r="F79" s="5">
        <f t="shared" si="1"/>
        <v>124479.92975726402</v>
      </c>
      <c r="G79" s="5">
        <f t="shared" si="1"/>
        <v>65605.54469256349</v>
      </c>
      <c r="H79" s="5">
        <f t="shared" si="1"/>
        <v>386.80831454796805</v>
      </c>
      <c r="I79" s="5">
        <f t="shared" si="1"/>
        <v>2987.7448843610277</v>
      </c>
      <c r="J79" s="5">
        <f t="shared" si="1"/>
        <v>9424.7443737312096</v>
      </c>
      <c r="K79" s="5">
        <f t="shared" si="1"/>
        <v>50729.515648935776</v>
      </c>
      <c r="L79" s="5">
        <f t="shared" si="1"/>
        <v>17032.655399598967</v>
      </c>
      <c r="M79" s="5">
        <f t="shared" si="1"/>
        <v>30251.441595157736</v>
      </c>
      <c r="N79" s="5">
        <f t="shared" si="1"/>
        <v>0</v>
      </c>
      <c r="O79" s="5">
        <f t="shared" si="1"/>
        <v>32158.619057701169</v>
      </c>
      <c r="P79" s="12">
        <f t="shared" si="1"/>
        <v>2490.8771623927364</v>
      </c>
      <c r="Q79" s="15">
        <f t="shared" si="1"/>
        <v>379129.33879665722</v>
      </c>
      <c r="R79" s="66">
        <v>80293</v>
      </c>
    </row>
    <row r="80" spans="2:18" x14ac:dyDescent="0.15">
      <c r="B80" s="4" t="s">
        <v>32</v>
      </c>
      <c r="C80" s="57" t="s">
        <v>33</v>
      </c>
      <c r="D80" s="48">
        <f t="shared" si="1"/>
        <v>2808.483369470755</v>
      </c>
      <c r="E80" s="5">
        <f t="shared" si="1"/>
        <v>42119.437836319426</v>
      </c>
      <c r="F80" s="5">
        <f t="shared" si="1"/>
        <v>135687.36009550813</v>
      </c>
      <c r="G80" s="5">
        <f t="shared" si="1"/>
        <v>50153.629396841563</v>
      </c>
      <c r="H80" s="5">
        <f t="shared" si="1"/>
        <v>1799.1169009015337</v>
      </c>
      <c r="I80" s="5">
        <f t="shared" si="1"/>
        <v>12428.6015256722</v>
      </c>
      <c r="J80" s="5">
        <f t="shared" si="1"/>
        <v>3177.111405672551</v>
      </c>
      <c r="K80" s="5">
        <f t="shared" si="1"/>
        <v>30840.53301965466</v>
      </c>
      <c r="L80" s="5">
        <f t="shared" si="1"/>
        <v>14420.385017161618</v>
      </c>
      <c r="M80" s="5">
        <f t="shared" si="1"/>
        <v>39378.468534108164</v>
      </c>
      <c r="N80" s="5">
        <f t="shared" si="1"/>
        <v>0</v>
      </c>
      <c r="O80" s="5">
        <f t="shared" si="1"/>
        <v>31845.290869668268</v>
      </c>
      <c r="P80" s="12">
        <f t="shared" si="1"/>
        <v>0</v>
      </c>
      <c r="Q80" s="15">
        <f t="shared" si="1"/>
        <v>364658.41797097889</v>
      </c>
      <c r="R80" s="66">
        <v>113917</v>
      </c>
    </row>
    <row r="81" spans="2:18" x14ac:dyDescent="0.15">
      <c r="B81" s="4" t="s">
        <v>34</v>
      </c>
      <c r="C81" s="57" t="s">
        <v>35</v>
      </c>
      <c r="D81" s="48">
        <f t="shared" si="1"/>
        <v>2899.7835141601995</v>
      </c>
      <c r="E81" s="5">
        <f t="shared" si="1"/>
        <v>60708.073276025774</v>
      </c>
      <c r="F81" s="5">
        <f t="shared" si="1"/>
        <v>134888.51612249808</v>
      </c>
      <c r="G81" s="5">
        <f t="shared" si="1"/>
        <v>37055.412778994541</v>
      </c>
      <c r="H81" s="5">
        <f t="shared" si="1"/>
        <v>993.06232513387943</v>
      </c>
      <c r="I81" s="5">
        <f t="shared" si="1"/>
        <v>5654.3569357758679</v>
      </c>
      <c r="J81" s="5">
        <f t="shared" si="1"/>
        <v>3079.2515413538595</v>
      </c>
      <c r="K81" s="5">
        <f t="shared" si="1"/>
        <v>31640.152426287204</v>
      </c>
      <c r="L81" s="5">
        <f t="shared" si="1"/>
        <v>16939.143425033864</v>
      </c>
      <c r="M81" s="5">
        <f t="shared" si="1"/>
        <v>45535.910063426556</v>
      </c>
      <c r="N81" s="5">
        <f t="shared" si="1"/>
        <v>0</v>
      </c>
      <c r="O81" s="5">
        <f t="shared" si="1"/>
        <v>37687.475471268153</v>
      </c>
      <c r="P81" s="12">
        <f t="shared" si="1"/>
        <v>0</v>
      </c>
      <c r="Q81" s="15">
        <f t="shared" si="1"/>
        <v>377081.13787995797</v>
      </c>
      <c r="R81" s="66">
        <v>78989</v>
      </c>
    </row>
    <row r="82" spans="2:18" x14ac:dyDescent="0.15">
      <c r="B82" s="4" t="s">
        <v>36</v>
      </c>
      <c r="C82" s="57" t="s">
        <v>37</v>
      </c>
      <c r="D82" s="48">
        <f t="shared" si="1"/>
        <v>2976.4654875323781</v>
      </c>
      <c r="E82" s="5">
        <f t="shared" si="1"/>
        <v>47477.560503818662</v>
      </c>
      <c r="F82" s="5">
        <f t="shared" si="1"/>
        <v>129662.97955599036</v>
      </c>
      <c r="G82" s="5">
        <f t="shared" si="1"/>
        <v>28889.920291707891</v>
      </c>
      <c r="H82" s="5">
        <f t="shared" si="1"/>
        <v>1264.338043200338</v>
      </c>
      <c r="I82" s="5">
        <f t="shared" si="1"/>
        <v>2210.1208408835723</v>
      </c>
      <c r="J82" s="5">
        <f t="shared" si="1"/>
        <v>3240.4144386512958</v>
      </c>
      <c r="K82" s="5">
        <f t="shared" si="1"/>
        <v>51396.807221549032</v>
      </c>
      <c r="L82" s="5">
        <f t="shared" si="1"/>
        <v>12879.092414927796</v>
      </c>
      <c r="M82" s="5">
        <f t="shared" si="1"/>
        <v>31837.059353217792</v>
      </c>
      <c r="N82" s="5">
        <f t="shared" si="1"/>
        <v>0</v>
      </c>
      <c r="O82" s="5">
        <f t="shared" si="1"/>
        <v>25041.51056662924</v>
      </c>
      <c r="P82" s="12">
        <f t="shared" si="1"/>
        <v>0</v>
      </c>
      <c r="Q82" s="15">
        <f t="shared" si="1"/>
        <v>336876.26871810836</v>
      </c>
      <c r="R82" s="66">
        <v>89953</v>
      </c>
    </row>
    <row r="83" spans="2:18" x14ac:dyDescent="0.15">
      <c r="B83" s="4" t="s">
        <v>38</v>
      </c>
      <c r="C83" s="57" t="s">
        <v>39</v>
      </c>
      <c r="D83" s="48">
        <f t="shared" si="1"/>
        <v>1912.3129752268826</v>
      </c>
      <c r="E83" s="5">
        <f t="shared" si="1"/>
        <v>27781.338543384674</v>
      </c>
      <c r="F83" s="5">
        <f t="shared" si="1"/>
        <v>130244.74977375183</v>
      </c>
      <c r="G83" s="5">
        <f t="shared" si="1"/>
        <v>31454.716534300915</v>
      </c>
      <c r="H83" s="5">
        <f t="shared" si="1"/>
        <v>411.32763272521208</v>
      </c>
      <c r="I83" s="5">
        <f t="shared" si="1"/>
        <v>1078.565205991559</v>
      </c>
      <c r="J83" s="5">
        <f t="shared" si="1"/>
        <v>2653.6161646917526</v>
      </c>
      <c r="K83" s="5">
        <f t="shared" si="1"/>
        <v>27772.140603723157</v>
      </c>
      <c r="L83" s="5">
        <f t="shared" si="1"/>
        <v>11129.655003256283</v>
      </c>
      <c r="M83" s="5">
        <f t="shared" si="1"/>
        <v>30608.049360161716</v>
      </c>
      <c r="N83" s="5">
        <f t="shared" si="1"/>
        <v>0</v>
      </c>
      <c r="O83" s="5">
        <f t="shared" si="1"/>
        <v>27778.183755804217</v>
      </c>
      <c r="P83" s="12">
        <f t="shared" si="1"/>
        <v>0</v>
      </c>
      <c r="Q83" s="15">
        <f t="shared" si="1"/>
        <v>292824.65555301821</v>
      </c>
      <c r="R83" s="66">
        <v>236466</v>
      </c>
    </row>
    <row r="84" spans="2:18" x14ac:dyDescent="0.15">
      <c r="B84" s="4" t="s">
        <v>40</v>
      </c>
      <c r="C84" s="57" t="s">
        <v>41</v>
      </c>
      <c r="D84" s="48">
        <f t="shared" si="1"/>
        <v>2075.1368797940595</v>
      </c>
      <c r="E84" s="5">
        <f t="shared" si="1"/>
        <v>37549.727547140224</v>
      </c>
      <c r="F84" s="5">
        <f t="shared" si="1"/>
        <v>118892.03157055679</v>
      </c>
      <c r="G84" s="5">
        <f t="shared" si="1"/>
        <v>25132.319312138199</v>
      </c>
      <c r="H84" s="5">
        <f t="shared" si="1"/>
        <v>670.91353378546137</v>
      </c>
      <c r="I84" s="5">
        <f t="shared" si="1"/>
        <v>1275.6935460687077</v>
      </c>
      <c r="J84" s="5">
        <f t="shared" si="1"/>
        <v>4464.6072627961375</v>
      </c>
      <c r="K84" s="5">
        <f t="shared" si="1"/>
        <v>36522.103309942897</v>
      </c>
      <c r="L84" s="5">
        <f t="shared" si="1"/>
        <v>14096.612960131719</v>
      </c>
      <c r="M84" s="5">
        <f t="shared" si="1"/>
        <v>28805.787499836661</v>
      </c>
      <c r="N84" s="5">
        <f t="shared" si="1"/>
        <v>181.97498921949116</v>
      </c>
      <c r="O84" s="5">
        <f t="shared" si="1"/>
        <v>21891.286735400579</v>
      </c>
      <c r="P84" s="12">
        <f t="shared" si="1"/>
        <v>0</v>
      </c>
      <c r="Q84" s="15">
        <f t="shared" si="1"/>
        <v>291558.1951468109</v>
      </c>
      <c r="R84" s="66">
        <v>153054</v>
      </c>
    </row>
    <row r="85" spans="2:18" x14ac:dyDescent="0.15">
      <c r="B85" s="4" t="s">
        <v>42</v>
      </c>
      <c r="C85" s="57" t="s">
        <v>43</v>
      </c>
      <c r="D85" s="48">
        <f t="shared" si="1"/>
        <v>3110.6401399686151</v>
      </c>
      <c r="E85" s="5">
        <f t="shared" si="1"/>
        <v>33139.788243357805</v>
      </c>
      <c r="F85" s="5">
        <f t="shared" si="1"/>
        <v>121015.62020887069</v>
      </c>
      <c r="G85" s="5">
        <f t="shared" si="1"/>
        <v>27712.595371656356</v>
      </c>
      <c r="H85" s="5">
        <f t="shared" si="1"/>
        <v>2809.4911707941774</v>
      </c>
      <c r="I85" s="5">
        <f t="shared" si="1"/>
        <v>6679.6774949946794</v>
      </c>
      <c r="J85" s="5">
        <f t="shared" si="1"/>
        <v>5883.587958370159</v>
      </c>
      <c r="K85" s="5">
        <f t="shared" si="1"/>
        <v>41909.489367074908</v>
      </c>
      <c r="L85" s="5">
        <f t="shared" si="1"/>
        <v>14843.797911293086</v>
      </c>
      <c r="M85" s="5">
        <f t="shared" si="1"/>
        <v>35017.261593405601</v>
      </c>
      <c r="N85" s="5">
        <f t="shared" si="1"/>
        <v>0</v>
      </c>
      <c r="O85" s="5">
        <f t="shared" si="1"/>
        <v>32464.457711801737</v>
      </c>
      <c r="P85" s="12">
        <f t="shared" si="1"/>
        <v>0</v>
      </c>
      <c r="Q85" s="15">
        <f t="shared" si="1"/>
        <v>324586.40717158781</v>
      </c>
      <c r="R85" s="66">
        <v>55441</v>
      </c>
    </row>
    <row r="86" spans="2:18" x14ac:dyDescent="0.15">
      <c r="B86" s="39" t="s">
        <v>44</v>
      </c>
      <c r="C86" s="58" t="s">
        <v>45</v>
      </c>
      <c r="D86" s="49">
        <f t="shared" si="1"/>
        <v>2521.3749884493577</v>
      </c>
      <c r="E86" s="40">
        <f t="shared" si="1"/>
        <v>41537.134264665117</v>
      </c>
      <c r="F86" s="40">
        <f t="shared" si="1"/>
        <v>111421.52703690325</v>
      </c>
      <c r="G86" s="40">
        <f t="shared" si="1"/>
        <v>23299.888273788023</v>
      </c>
      <c r="H86" s="40">
        <f t="shared" si="1"/>
        <v>991.65833620349292</v>
      </c>
      <c r="I86" s="40">
        <f t="shared" si="1"/>
        <v>2808.8893742492082</v>
      </c>
      <c r="J86" s="40">
        <f t="shared" si="1"/>
        <v>3318.6717181475292</v>
      </c>
      <c r="K86" s="40">
        <f t="shared" si="1"/>
        <v>33837.828983291474</v>
      </c>
      <c r="L86" s="40">
        <f t="shared" si="1"/>
        <v>15181.25687788241</v>
      </c>
      <c r="M86" s="40">
        <f t="shared" si="1"/>
        <v>30716.081014104384</v>
      </c>
      <c r="N86" s="40">
        <f t="shared" si="1"/>
        <v>0</v>
      </c>
      <c r="O86" s="40">
        <f t="shared" si="1"/>
        <v>36665.905024319349</v>
      </c>
      <c r="P86" s="41">
        <f t="shared" si="1"/>
        <v>0</v>
      </c>
      <c r="Q86" s="42">
        <f t="shared" si="1"/>
        <v>302300.21589200362</v>
      </c>
      <c r="R86" s="67">
        <v>119041</v>
      </c>
    </row>
    <row r="87" spans="2:18" x14ac:dyDescent="0.15">
      <c r="B87" s="4" t="s">
        <v>46</v>
      </c>
      <c r="C87" s="57" t="s">
        <v>47</v>
      </c>
      <c r="D87" s="48">
        <f t="shared" si="1"/>
        <v>2078.0394758666444</v>
      </c>
      <c r="E87" s="5">
        <f t="shared" si="1"/>
        <v>51481.879250290265</v>
      </c>
      <c r="F87" s="5">
        <f t="shared" si="1"/>
        <v>137799.5728976613</v>
      </c>
      <c r="G87" s="5">
        <f t="shared" si="1"/>
        <v>24227.255763808262</v>
      </c>
      <c r="H87" s="5">
        <f t="shared" si="1"/>
        <v>443.86161331342953</v>
      </c>
      <c r="I87" s="5">
        <f t="shared" si="1"/>
        <v>8993.2064466191187</v>
      </c>
      <c r="J87" s="5">
        <f t="shared" si="1"/>
        <v>3221.2431580693315</v>
      </c>
      <c r="K87" s="5">
        <f t="shared" si="1"/>
        <v>33276.849394592798</v>
      </c>
      <c r="L87" s="5">
        <f t="shared" si="1"/>
        <v>14974.892187759164</v>
      </c>
      <c r="M87" s="5">
        <f t="shared" si="1"/>
        <v>28438.83037540775</v>
      </c>
      <c r="N87" s="5">
        <f t="shared" si="1"/>
        <v>0</v>
      </c>
      <c r="O87" s="5">
        <f t="shared" si="1"/>
        <v>21361.247028252335</v>
      </c>
      <c r="P87" s="12">
        <f t="shared" si="1"/>
        <v>0</v>
      </c>
      <c r="Q87" s="15">
        <f t="shared" si="1"/>
        <v>326296.8775916404</v>
      </c>
      <c r="R87" s="66">
        <v>144696</v>
      </c>
    </row>
    <row r="88" spans="2:18" x14ac:dyDescent="0.15">
      <c r="B88" s="39" t="s">
        <v>48</v>
      </c>
      <c r="C88" s="58" t="s">
        <v>49</v>
      </c>
      <c r="D88" s="49">
        <f t="shared" si="1"/>
        <v>1941.9444785437456</v>
      </c>
      <c r="E88" s="40">
        <f t="shared" si="1"/>
        <v>28821.685986356384</v>
      </c>
      <c r="F88" s="40">
        <f t="shared" si="1"/>
        <v>123029.11544464514</v>
      </c>
      <c r="G88" s="40">
        <f t="shared" si="1"/>
        <v>21095.904284236185</v>
      </c>
      <c r="H88" s="40">
        <f t="shared" si="1"/>
        <v>1846.088420461919</v>
      </c>
      <c r="I88" s="40">
        <f t="shared" si="1"/>
        <v>697.55624923276571</v>
      </c>
      <c r="J88" s="40">
        <f t="shared" si="1"/>
        <v>900.9697841221963</v>
      </c>
      <c r="K88" s="40">
        <f t="shared" si="1"/>
        <v>24638.470441751575</v>
      </c>
      <c r="L88" s="40">
        <f t="shared" si="1"/>
        <v>11551.075881661785</v>
      </c>
      <c r="M88" s="40">
        <f t="shared" si="1"/>
        <v>23047.274783859146</v>
      </c>
      <c r="N88" s="40">
        <f t="shared" si="1"/>
        <v>0</v>
      </c>
      <c r="O88" s="40">
        <f t="shared" si="1"/>
        <v>28761.429598583029</v>
      </c>
      <c r="P88" s="41">
        <f t="shared" si="1"/>
        <v>0</v>
      </c>
      <c r="Q88" s="42">
        <f t="shared" si="1"/>
        <v>266331.51535345387</v>
      </c>
      <c r="R88" s="67">
        <v>228092</v>
      </c>
    </row>
    <row r="89" spans="2:18" x14ac:dyDescent="0.15">
      <c r="B89" s="4" t="s">
        <v>50</v>
      </c>
      <c r="C89" s="57" t="s">
        <v>51</v>
      </c>
      <c r="D89" s="48">
        <f t="shared" ref="D89:Q104" si="2">+D21*1000/$R89</f>
        <v>1682.925841968912</v>
      </c>
      <c r="E89" s="5">
        <f t="shared" si="2"/>
        <v>34521.360913212433</v>
      </c>
      <c r="F89" s="5">
        <f t="shared" si="2"/>
        <v>135706.16499352333</v>
      </c>
      <c r="G89" s="5">
        <f t="shared" si="2"/>
        <v>21853.975064766841</v>
      </c>
      <c r="H89" s="5">
        <f t="shared" si="2"/>
        <v>310.55294689119171</v>
      </c>
      <c r="I89" s="5">
        <f t="shared" si="2"/>
        <v>255.52542098445596</v>
      </c>
      <c r="J89" s="5">
        <f t="shared" si="2"/>
        <v>2057.7113018134714</v>
      </c>
      <c r="K89" s="5">
        <f t="shared" si="2"/>
        <v>35823.967778497412</v>
      </c>
      <c r="L89" s="5">
        <f t="shared" si="2"/>
        <v>9496.3366256476693</v>
      </c>
      <c r="M89" s="5">
        <f t="shared" si="2"/>
        <v>21166.645077720208</v>
      </c>
      <c r="N89" s="5">
        <f t="shared" si="2"/>
        <v>0</v>
      </c>
      <c r="O89" s="5">
        <f t="shared" si="2"/>
        <v>22186.536593264249</v>
      </c>
      <c r="P89" s="12">
        <f t="shared" si="2"/>
        <v>0</v>
      </c>
      <c r="Q89" s="15">
        <f t="shared" si="2"/>
        <v>285061.70255829016</v>
      </c>
      <c r="R89" s="66">
        <v>247040</v>
      </c>
    </row>
    <row r="90" spans="2:18" x14ac:dyDescent="0.15">
      <c r="B90" s="4" t="s">
        <v>52</v>
      </c>
      <c r="C90" s="57" t="s">
        <v>53</v>
      </c>
      <c r="D90" s="48">
        <f t="shared" si="2"/>
        <v>1645.8502871834789</v>
      </c>
      <c r="E90" s="5">
        <f t="shared" si="2"/>
        <v>32345.268843835875</v>
      </c>
      <c r="F90" s="5">
        <f t="shared" si="2"/>
        <v>124185.94687990188</v>
      </c>
      <c r="G90" s="5">
        <f t="shared" si="2"/>
        <v>23093.287454740592</v>
      </c>
      <c r="H90" s="5">
        <f t="shared" si="2"/>
        <v>168.0141291912866</v>
      </c>
      <c r="I90" s="5">
        <f t="shared" si="2"/>
        <v>1572.1172557761031</v>
      </c>
      <c r="J90" s="5">
        <f t="shared" si="2"/>
        <v>1854.4976353064667</v>
      </c>
      <c r="K90" s="5">
        <f t="shared" si="2"/>
        <v>34378.684145349042</v>
      </c>
      <c r="L90" s="5">
        <f t="shared" si="2"/>
        <v>11064.869853400794</v>
      </c>
      <c r="M90" s="5">
        <f t="shared" si="2"/>
        <v>26277.285378999633</v>
      </c>
      <c r="N90" s="5">
        <f t="shared" si="2"/>
        <v>0</v>
      </c>
      <c r="O90" s="5">
        <f t="shared" si="2"/>
        <v>22639.195532439349</v>
      </c>
      <c r="P90" s="12">
        <f t="shared" si="2"/>
        <v>0</v>
      </c>
      <c r="Q90" s="15">
        <f t="shared" si="2"/>
        <v>279225.01739612449</v>
      </c>
      <c r="R90" s="66">
        <v>339156</v>
      </c>
    </row>
    <row r="91" spans="2:18" x14ac:dyDescent="0.15">
      <c r="B91" s="4" t="s">
        <v>54</v>
      </c>
      <c r="C91" s="57" t="s">
        <v>55</v>
      </c>
      <c r="D91" s="48">
        <f t="shared" si="2"/>
        <v>3287.0500676589986</v>
      </c>
      <c r="E91" s="5">
        <f t="shared" si="2"/>
        <v>34343.193504736133</v>
      </c>
      <c r="F91" s="5">
        <f t="shared" si="2"/>
        <v>158262.99052774018</v>
      </c>
      <c r="G91" s="5">
        <f t="shared" si="2"/>
        <v>26277.144790257105</v>
      </c>
      <c r="H91" s="5">
        <f t="shared" si="2"/>
        <v>581.94857916102842</v>
      </c>
      <c r="I91" s="5">
        <f t="shared" si="2"/>
        <v>101.33964817320704</v>
      </c>
      <c r="J91" s="5">
        <f t="shared" si="2"/>
        <v>3295.7374830852505</v>
      </c>
      <c r="K91" s="5">
        <f t="shared" si="2"/>
        <v>31184.966170500677</v>
      </c>
      <c r="L91" s="5">
        <f t="shared" si="2"/>
        <v>10569.824086603518</v>
      </c>
      <c r="M91" s="5">
        <f t="shared" si="2"/>
        <v>29429.364005412721</v>
      </c>
      <c r="N91" s="5">
        <f t="shared" si="2"/>
        <v>0</v>
      </c>
      <c r="O91" s="5">
        <f t="shared" si="2"/>
        <v>19429.702300405956</v>
      </c>
      <c r="P91" s="12">
        <f t="shared" si="2"/>
        <v>0</v>
      </c>
      <c r="Q91" s="15">
        <f t="shared" si="2"/>
        <v>316763.26116373477</v>
      </c>
      <c r="R91" s="66">
        <v>73900</v>
      </c>
    </row>
    <row r="92" spans="2:18" x14ac:dyDescent="0.15">
      <c r="B92" s="4" t="s">
        <v>56</v>
      </c>
      <c r="C92" s="57" t="s">
        <v>57</v>
      </c>
      <c r="D92" s="48">
        <f t="shared" si="2"/>
        <v>2634.488785318963</v>
      </c>
      <c r="E92" s="5">
        <f t="shared" si="2"/>
        <v>44431.706961840959</v>
      </c>
      <c r="F92" s="5">
        <f t="shared" si="2"/>
        <v>168477.75997669678</v>
      </c>
      <c r="G92" s="5">
        <f t="shared" si="2"/>
        <v>25420.557821147686</v>
      </c>
      <c r="H92" s="5">
        <f t="shared" si="2"/>
        <v>1750.6189921351588</v>
      </c>
      <c r="I92" s="5">
        <f t="shared" si="2"/>
        <v>55.177687154092631</v>
      </c>
      <c r="J92" s="5">
        <f t="shared" si="2"/>
        <v>2314.7320128167785</v>
      </c>
      <c r="K92" s="5">
        <f t="shared" si="2"/>
        <v>48951.755024759688</v>
      </c>
      <c r="L92" s="5">
        <f t="shared" si="2"/>
        <v>9961.5496650160203</v>
      </c>
      <c r="M92" s="5">
        <f t="shared" si="2"/>
        <v>35746.562773084763</v>
      </c>
      <c r="N92" s="5">
        <f t="shared" si="2"/>
        <v>0</v>
      </c>
      <c r="O92" s="5">
        <f t="shared" si="2"/>
        <v>17196.672006990972</v>
      </c>
      <c r="P92" s="12">
        <f t="shared" si="2"/>
        <v>0</v>
      </c>
      <c r="Q92" s="15">
        <f t="shared" si="2"/>
        <v>356941.58170696185</v>
      </c>
      <c r="R92" s="66">
        <v>137320</v>
      </c>
    </row>
    <row r="93" spans="2:18" x14ac:dyDescent="0.15">
      <c r="B93" s="4" t="s">
        <v>58</v>
      </c>
      <c r="C93" s="57" t="s">
        <v>59</v>
      </c>
      <c r="D93" s="48">
        <f t="shared" si="2"/>
        <v>1885.2833883211288</v>
      </c>
      <c r="E93" s="5">
        <f t="shared" si="2"/>
        <v>31684.175585418845</v>
      </c>
      <c r="F93" s="5">
        <f t="shared" si="2"/>
        <v>117103.22282127626</v>
      </c>
      <c r="G93" s="5">
        <f t="shared" si="2"/>
        <v>23300.88382822349</v>
      </c>
      <c r="H93" s="5">
        <f t="shared" si="2"/>
        <v>278.63388857595021</v>
      </c>
      <c r="I93" s="5">
        <f t="shared" si="2"/>
        <v>1061.0968053432043</v>
      </c>
      <c r="J93" s="5">
        <f t="shared" si="2"/>
        <v>1214.8011051205708</v>
      </c>
      <c r="K93" s="5">
        <f t="shared" si="2"/>
        <v>23697.064188192377</v>
      </c>
      <c r="L93" s="5">
        <f t="shared" si="2"/>
        <v>12627.068748155898</v>
      </c>
      <c r="M93" s="5">
        <f t="shared" si="2"/>
        <v>29820.53861216169</v>
      </c>
      <c r="N93" s="5">
        <f t="shared" si="2"/>
        <v>338.45658646495536</v>
      </c>
      <c r="O93" s="5">
        <f t="shared" si="2"/>
        <v>19737.238807971888</v>
      </c>
      <c r="P93" s="12">
        <f t="shared" si="2"/>
        <v>0</v>
      </c>
      <c r="Q93" s="15">
        <f t="shared" si="2"/>
        <v>262748.46436522627</v>
      </c>
      <c r="R93" s="66">
        <v>149124</v>
      </c>
    </row>
    <row r="94" spans="2:18" x14ac:dyDescent="0.15">
      <c r="B94" s="4" t="s">
        <v>60</v>
      </c>
      <c r="C94" s="57" t="s">
        <v>61</v>
      </c>
      <c r="D94" s="48">
        <f t="shared" si="2"/>
        <v>2050.6318019136661</v>
      </c>
      <c r="E94" s="5">
        <f t="shared" si="2"/>
        <v>39983.755751953839</v>
      </c>
      <c r="F94" s="5">
        <f t="shared" si="2"/>
        <v>145504.51391425024</v>
      </c>
      <c r="G94" s="5">
        <f t="shared" si="2"/>
        <v>20326.236213570959</v>
      </c>
      <c r="H94" s="5">
        <f t="shared" si="2"/>
        <v>121.52508947483749</v>
      </c>
      <c r="I94" s="5">
        <f t="shared" si="2"/>
        <v>472.93842670367394</v>
      </c>
      <c r="J94" s="5">
        <f t="shared" si="2"/>
        <v>1789.7450880140238</v>
      </c>
      <c r="K94" s="5">
        <f t="shared" si="2"/>
        <v>15439.485793587028</v>
      </c>
      <c r="L94" s="5">
        <f t="shared" si="2"/>
        <v>9508.8014023811265</v>
      </c>
      <c r="M94" s="5">
        <f t="shared" si="2"/>
        <v>28671.667518807975</v>
      </c>
      <c r="N94" s="5">
        <f t="shared" si="2"/>
        <v>0</v>
      </c>
      <c r="O94" s="5">
        <f t="shared" si="2"/>
        <v>21777.949017602805</v>
      </c>
      <c r="P94" s="12">
        <f t="shared" si="2"/>
        <v>0</v>
      </c>
      <c r="Q94" s="15">
        <f t="shared" si="2"/>
        <v>285647.25001826015</v>
      </c>
      <c r="R94" s="66">
        <v>136910</v>
      </c>
    </row>
    <row r="95" spans="2:18" x14ac:dyDescent="0.15">
      <c r="B95" s="4" t="s">
        <v>62</v>
      </c>
      <c r="C95" s="57" t="s">
        <v>63</v>
      </c>
      <c r="D95" s="48">
        <f t="shared" si="2"/>
        <v>2363.7315866933614</v>
      </c>
      <c r="E95" s="5">
        <f t="shared" si="2"/>
        <v>41753.914692194485</v>
      </c>
      <c r="F95" s="5">
        <f t="shared" si="2"/>
        <v>137645.92089736281</v>
      </c>
      <c r="G95" s="5">
        <f t="shared" si="2"/>
        <v>17622.45263255592</v>
      </c>
      <c r="H95" s="5">
        <f t="shared" si="2"/>
        <v>341.64224818021506</v>
      </c>
      <c r="I95" s="5">
        <f t="shared" si="2"/>
        <v>455.48322085360843</v>
      </c>
      <c r="J95" s="5">
        <f t="shared" si="2"/>
        <v>1131.3162116651861</v>
      </c>
      <c r="K95" s="5">
        <f t="shared" si="2"/>
        <v>27514.6577213243</v>
      </c>
      <c r="L95" s="5">
        <f t="shared" si="2"/>
        <v>10777.343180281354</v>
      </c>
      <c r="M95" s="5">
        <f t="shared" si="2"/>
        <v>29559.419790244097</v>
      </c>
      <c r="N95" s="5">
        <f t="shared" si="2"/>
        <v>0</v>
      </c>
      <c r="O95" s="5">
        <f t="shared" si="2"/>
        <v>19682.634809933574</v>
      </c>
      <c r="P95" s="12">
        <f t="shared" si="2"/>
        <v>0</v>
      </c>
      <c r="Q95" s="15">
        <f t="shared" si="2"/>
        <v>288848.51699128893</v>
      </c>
      <c r="R95" s="66">
        <v>75421</v>
      </c>
    </row>
    <row r="96" spans="2:18" x14ac:dyDescent="0.15">
      <c r="B96" s="4" t="s">
        <v>64</v>
      </c>
      <c r="C96" s="57" t="s">
        <v>65</v>
      </c>
      <c r="D96" s="48">
        <f t="shared" si="2"/>
        <v>2584.9596893127518</v>
      </c>
      <c r="E96" s="5">
        <f t="shared" si="2"/>
        <v>37256.845442925965</v>
      </c>
      <c r="F96" s="5">
        <f t="shared" si="2"/>
        <v>137541.15868646151</v>
      </c>
      <c r="G96" s="5">
        <f t="shared" si="2"/>
        <v>23208.902762756858</v>
      </c>
      <c r="H96" s="5">
        <f t="shared" si="2"/>
        <v>747.35768361026453</v>
      </c>
      <c r="I96" s="5">
        <f t="shared" si="2"/>
        <v>641.34549208534065</v>
      </c>
      <c r="J96" s="5">
        <f t="shared" si="2"/>
        <v>923.16389735522569</v>
      </c>
      <c r="K96" s="5">
        <f t="shared" si="2"/>
        <v>45341.682233801985</v>
      </c>
      <c r="L96" s="5">
        <f t="shared" si="2"/>
        <v>11744.764526595221</v>
      </c>
      <c r="M96" s="5">
        <f t="shared" si="2"/>
        <v>35020.081604561987</v>
      </c>
      <c r="N96" s="5">
        <f t="shared" si="2"/>
        <v>0</v>
      </c>
      <c r="O96" s="5">
        <f t="shared" si="2"/>
        <v>19626.732867957919</v>
      </c>
      <c r="P96" s="12">
        <f t="shared" si="2"/>
        <v>0</v>
      </c>
      <c r="Q96" s="15">
        <f t="shared" si="2"/>
        <v>314636.99488742504</v>
      </c>
      <c r="R96" s="66">
        <v>81368</v>
      </c>
    </row>
    <row r="97" spans="2:18" x14ac:dyDescent="0.15">
      <c r="B97" s="4" t="s">
        <v>66</v>
      </c>
      <c r="C97" s="57" t="s">
        <v>67</v>
      </c>
      <c r="D97" s="48">
        <f t="shared" si="2"/>
        <v>1921.4709256101039</v>
      </c>
      <c r="E97" s="5">
        <f t="shared" si="2"/>
        <v>48886.178664417028</v>
      </c>
      <c r="F97" s="5">
        <f t="shared" si="2"/>
        <v>149906.7956568973</v>
      </c>
      <c r="G97" s="5">
        <f t="shared" si="2"/>
        <v>16432.465238791749</v>
      </c>
      <c r="H97" s="5">
        <f t="shared" si="2"/>
        <v>3.1559717661910454</v>
      </c>
      <c r="I97" s="5">
        <f t="shared" si="2"/>
        <v>599.90774851760364</v>
      </c>
      <c r="J97" s="5">
        <f t="shared" si="2"/>
        <v>1179.1681586725497</v>
      </c>
      <c r="K97" s="5">
        <f t="shared" si="2"/>
        <v>27219.382521985593</v>
      </c>
      <c r="L97" s="5">
        <f t="shared" si="2"/>
        <v>9299.5199281409514</v>
      </c>
      <c r="M97" s="5">
        <f t="shared" si="2"/>
        <v>25917.629136902415</v>
      </c>
      <c r="N97" s="5">
        <f t="shared" si="2"/>
        <v>0</v>
      </c>
      <c r="O97" s="5">
        <f t="shared" si="2"/>
        <v>26709.996540569409</v>
      </c>
      <c r="P97" s="12">
        <f t="shared" si="2"/>
        <v>0</v>
      </c>
      <c r="Q97" s="15">
        <f t="shared" si="2"/>
        <v>308075.6704922709</v>
      </c>
      <c r="R97" s="66">
        <v>164767</v>
      </c>
    </row>
    <row r="98" spans="2:18" x14ac:dyDescent="0.15">
      <c r="B98" s="39" t="s">
        <v>68</v>
      </c>
      <c r="C98" s="58" t="s">
        <v>69</v>
      </c>
      <c r="D98" s="49">
        <f t="shared" si="2"/>
        <v>2785.9192729785027</v>
      </c>
      <c r="E98" s="40">
        <f t="shared" si="2"/>
        <v>41447.081019318153</v>
      </c>
      <c r="F98" s="40">
        <f t="shared" si="2"/>
        <v>122854.58241437036</v>
      </c>
      <c r="G98" s="40">
        <f t="shared" si="2"/>
        <v>22342.345813514734</v>
      </c>
      <c r="H98" s="40">
        <f t="shared" si="2"/>
        <v>3478.2903302952195</v>
      </c>
      <c r="I98" s="40">
        <f t="shared" si="2"/>
        <v>919.06039911779555</v>
      </c>
      <c r="J98" s="40">
        <f t="shared" si="2"/>
        <v>2287.7793425982513</v>
      </c>
      <c r="K98" s="40">
        <f t="shared" si="2"/>
        <v>38516.222464326522</v>
      </c>
      <c r="L98" s="40">
        <f t="shared" si="2"/>
        <v>14084.965322987804</v>
      </c>
      <c r="M98" s="40">
        <f t="shared" si="2"/>
        <v>26659.195387027343</v>
      </c>
      <c r="N98" s="40">
        <f t="shared" si="2"/>
        <v>0</v>
      </c>
      <c r="O98" s="40">
        <f t="shared" si="2"/>
        <v>35271.503733425452</v>
      </c>
      <c r="P98" s="41">
        <f t="shared" si="2"/>
        <v>0</v>
      </c>
      <c r="Q98" s="42">
        <f t="shared" si="2"/>
        <v>310646.94549996016</v>
      </c>
      <c r="R98" s="67">
        <v>75266</v>
      </c>
    </row>
    <row r="99" spans="2:18" x14ac:dyDescent="0.15">
      <c r="B99" s="4" t="s">
        <v>70</v>
      </c>
      <c r="C99" s="57" t="s">
        <v>71</v>
      </c>
      <c r="D99" s="48">
        <f t="shared" si="2"/>
        <v>2322.5277325743477</v>
      </c>
      <c r="E99" s="5">
        <f t="shared" si="2"/>
        <v>31131.502000116699</v>
      </c>
      <c r="F99" s="5">
        <f t="shared" si="2"/>
        <v>122732.34743032008</v>
      </c>
      <c r="G99" s="5">
        <f t="shared" si="2"/>
        <v>24776.881633288165</v>
      </c>
      <c r="H99" s="5">
        <f t="shared" si="2"/>
        <v>193.1328246056496</v>
      </c>
      <c r="I99" s="5">
        <f t="shared" si="2"/>
        <v>4552.9074629962206</v>
      </c>
      <c r="J99" s="5">
        <f t="shared" si="2"/>
        <v>2680.1174784914515</v>
      </c>
      <c r="K99" s="5">
        <f t="shared" si="2"/>
        <v>40377.953981107486</v>
      </c>
      <c r="L99" s="5">
        <f t="shared" si="2"/>
        <v>15549.568532361694</v>
      </c>
      <c r="M99" s="5">
        <f t="shared" si="2"/>
        <v>29382.842434890852</v>
      </c>
      <c r="N99" s="5">
        <f t="shared" si="2"/>
        <v>0</v>
      </c>
      <c r="O99" s="5">
        <f t="shared" si="2"/>
        <v>32542.637820034881</v>
      </c>
      <c r="P99" s="12">
        <f t="shared" si="2"/>
        <v>0</v>
      </c>
      <c r="Q99" s="15">
        <f t="shared" si="2"/>
        <v>306242.41933078755</v>
      </c>
      <c r="R99" s="66">
        <v>154241</v>
      </c>
    </row>
    <row r="100" spans="2:18" x14ac:dyDescent="0.15">
      <c r="B100" s="31" t="s">
        <v>72</v>
      </c>
      <c r="C100" s="59" t="s">
        <v>73</v>
      </c>
      <c r="D100" s="50">
        <f t="shared" si="2"/>
        <v>3403.0298995458111</v>
      </c>
      <c r="E100" s="32">
        <f t="shared" si="2"/>
        <v>40119.450238930069</v>
      </c>
      <c r="F100" s="32">
        <f t="shared" si="2"/>
        <v>122008.65474235498</v>
      </c>
      <c r="G100" s="32">
        <f t="shared" si="2"/>
        <v>22078.957880253871</v>
      </c>
      <c r="H100" s="32">
        <f t="shared" si="2"/>
        <v>289.46784430340421</v>
      </c>
      <c r="I100" s="32">
        <f t="shared" si="2"/>
        <v>1603.9234832009231</v>
      </c>
      <c r="J100" s="32">
        <f t="shared" si="2"/>
        <v>3384.5368603257734</v>
      </c>
      <c r="K100" s="32">
        <f t="shared" si="2"/>
        <v>21375.186779696123</v>
      </c>
      <c r="L100" s="32">
        <f t="shared" si="2"/>
        <v>14457.44381814685</v>
      </c>
      <c r="M100" s="32">
        <f t="shared" si="2"/>
        <v>29275.176423594159</v>
      </c>
      <c r="N100" s="32">
        <f t="shared" si="2"/>
        <v>0</v>
      </c>
      <c r="O100" s="32">
        <f t="shared" si="2"/>
        <v>32622.105839362062</v>
      </c>
      <c r="P100" s="33">
        <f t="shared" si="2"/>
        <v>0</v>
      </c>
      <c r="Q100" s="34">
        <f t="shared" si="2"/>
        <v>290617.93380971404</v>
      </c>
      <c r="R100" s="68">
        <v>67593</v>
      </c>
    </row>
    <row r="101" spans="2:18" x14ac:dyDescent="0.15">
      <c r="B101" s="4" t="s">
        <v>74</v>
      </c>
      <c r="C101" s="57" t="s">
        <v>75</v>
      </c>
      <c r="D101" s="48">
        <f t="shared" si="2"/>
        <v>2950.6709984042982</v>
      </c>
      <c r="E101" s="5">
        <f t="shared" si="2"/>
        <v>41718.410267595769</v>
      </c>
      <c r="F101" s="5">
        <f t="shared" si="2"/>
        <v>132630.30226497835</v>
      </c>
      <c r="G101" s="5">
        <f t="shared" si="2"/>
        <v>19294.57346542837</v>
      </c>
      <c r="H101" s="5">
        <f t="shared" si="2"/>
        <v>594.96722497101337</v>
      </c>
      <c r="I101" s="5">
        <f t="shared" si="2"/>
        <v>817.34378766832356</v>
      </c>
      <c r="J101" s="5">
        <f t="shared" si="2"/>
        <v>3630.5203825092699</v>
      </c>
      <c r="K101" s="5">
        <f t="shared" si="2"/>
        <v>49641.472178534939</v>
      </c>
      <c r="L101" s="5">
        <f t="shared" si="2"/>
        <v>14048.513930822302</v>
      </c>
      <c r="M101" s="5">
        <f t="shared" si="2"/>
        <v>25243.602842415825</v>
      </c>
      <c r="N101" s="5">
        <f t="shared" si="2"/>
        <v>4.0868337370420971</v>
      </c>
      <c r="O101" s="5">
        <f t="shared" si="2"/>
        <v>34746.386710902436</v>
      </c>
      <c r="P101" s="12">
        <f t="shared" si="2"/>
        <v>0</v>
      </c>
      <c r="Q101" s="15">
        <f t="shared" si="2"/>
        <v>325320.85088796797</v>
      </c>
      <c r="R101" s="66">
        <v>87109</v>
      </c>
    </row>
    <row r="102" spans="2:18" x14ac:dyDescent="0.15">
      <c r="B102" s="4" t="s">
        <v>76</v>
      </c>
      <c r="C102" s="57" t="s">
        <v>77</v>
      </c>
      <c r="D102" s="48">
        <f t="shared" si="2"/>
        <v>2191.2444066015687</v>
      </c>
      <c r="E102" s="5">
        <f t="shared" si="2"/>
        <v>31811.572673417995</v>
      </c>
      <c r="F102" s="5">
        <f t="shared" si="2"/>
        <v>138294.47091432815</v>
      </c>
      <c r="G102" s="5">
        <f t="shared" si="2"/>
        <v>16928.413558216635</v>
      </c>
      <c r="H102" s="5">
        <f t="shared" si="2"/>
        <v>110.21032989728074</v>
      </c>
      <c r="I102" s="5">
        <f t="shared" si="2"/>
        <v>1010.3987391075925</v>
      </c>
      <c r="J102" s="5">
        <f t="shared" si="2"/>
        <v>462.64425080164494</v>
      </c>
      <c r="K102" s="5">
        <f t="shared" si="2"/>
        <v>34541.48625880904</v>
      </c>
      <c r="L102" s="5">
        <f t="shared" si="2"/>
        <v>12643.770720484066</v>
      </c>
      <c r="M102" s="5">
        <f t="shared" si="2"/>
        <v>33714.804616025649</v>
      </c>
      <c r="N102" s="5">
        <f t="shared" si="2"/>
        <v>6800.2228301237337</v>
      </c>
      <c r="O102" s="5">
        <f t="shared" si="2"/>
        <v>23231.000561604378</v>
      </c>
      <c r="P102" s="12">
        <f t="shared" si="2"/>
        <v>0</v>
      </c>
      <c r="Q102" s="15">
        <f t="shared" si="2"/>
        <v>301740.23985941772</v>
      </c>
      <c r="R102" s="66">
        <v>110398</v>
      </c>
    </row>
    <row r="103" spans="2:18" x14ac:dyDescent="0.15">
      <c r="B103" s="4" t="s">
        <v>78</v>
      </c>
      <c r="C103" s="57" t="s">
        <v>79</v>
      </c>
      <c r="D103" s="48">
        <f t="shared" si="2"/>
        <v>2117.3651231640365</v>
      </c>
      <c r="E103" s="5">
        <f t="shared" si="2"/>
        <v>45742.289672616484</v>
      </c>
      <c r="F103" s="5">
        <f t="shared" si="2"/>
        <v>136813.81679169901</v>
      </c>
      <c r="G103" s="5">
        <f t="shared" si="2"/>
        <v>17625.10419361329</v>
      </c>
      <c r="H103" s="5">
        <f t="shared" si="2"/>
        <v>1279.9359029634102</v>
      </c>
      <c r="I103" s="5">
        <f t="shared" si="2"/>
        <v>935.53648932195108</v>
      </c>
      <c r="J103" s="5">
        <f t="shared" si="2"/>
        <v>2466.6364864476445</v>
      </c>
      <c r="K103" s="5">
        <f t="shared" si="2"/>
        <v>32483.796096691673</v>
      </c>
      <c r="L103" s="5">
        <f t="shared" si="2"/>
        <v>10760.031329941652</v>
      </c>
      <c r="M103" s="5">
        <f t="shared" si="2"/>
        <v>38873.070621712512</v>
      </c>
      <c r="N103" s="5">
        <f t="shared" si="2"/>
        <v>0</v>
      </c>
      <c r="O103" s="5">
        <f t="shared" si="2"/>
        <v>30458.76807220258</v>
      </c>
      <c r="P103" s="12">
        <f t="shared" si="2"/>
        <v>0</v>
      </c>
      <c r="Q103" s="15">
        <f t="shared" si="2"/>
        <v>319556.35078037425</v>
      </c>
      <c r="R103" s="66">
        <v>139164</v>
      </c>
    </row>
    <row r="104" spans="2:18" x14ac:dyDescent="0.15">
      <c r="B104" s="35" t="s">
        <v>80</v>
      </c>
      <c r="C104" s="60" t="s">
        <v>81</v>
      </c>
      <c r="D104" s="51">
        <f t="shared" si="2"/>
        <v>3560.2514956613791</v>
      </c>
      <c r="E104" s="36">
        <f t="shared" si="2"/>
        <v>43027.731887660993</v>
      </c>
      <c r="F104" s="36">
        <f t="shared" si="2"/>
        <v>115147.73766179608</v>
      </c>
      <c r="G104" s="36">
        <f t="shared" si="2"/>
        <v>18488.475788730811</v>
      </c>
      <c r="H104" s="36">
        <f t="shared" si="2"/>
        <v>363.97902064253293</v>
      </c>
      <c r="I104" s="36">
        <f t="shared" si="2"/>
        <v>5187.0980159430283</v>
      </c>
      <c r="J104" s="36">
        <f t="shared" si="2"/>
        <v>1128.6509374949878</v>
      </c>
      <c r="K104" s="36">
        <f t="shared" si="2"/>
        <v>27145.123261744749</v>
      </c>
      <c r="L104" s="36">
        <f t="shared" si="2"/>
        <v>12504.80375960351</v>
      </c>
      <c r="M104" s="36">
        <f t="shared" si="2"/>
        <v>28134.810014916515</v>
      </c>
      <c r="N104" s="36">
        <f t="shared" si="2"/>
        <v>0</v>
      </c>
      <c r="O104" s="36">
        <f t="shared" si="2"/>
        <v>25101.07944247518</v>
      </c>
      <c r="P104" s="37">
        <f t="shared" si="2"/>
        <v>0</v>
      </c>
      <c r="Q104" s="38">
        <f t="shared" si="2"/>
        <v>279789.74128666974</v>
      </c>
      <c r="R104" s="69">
        <v>62347</v>
      </c>
    </row>
    <row r="105" spans="2:18" x14ac:dyDescent="0.15">
      <c r="B105" s="4" t="s">
        <v>82</v>
      </c>
      <c r="C105" s="57" t="s">
        <v>83</v>
      </c>
      <c r="D105" s="48">
        <f t="shared" ref="D105:Q120" si="3">+D37*1000/$R105</f>
        <v>2407.9275198187997</v>
      </c>
      <c r="E105" s="5">
        <f t="shared" si="3"/>
        <v>44999.911369343637</v>
      </c>
      <c r="F105" s="5">
        <f t="shared" si="3"/>
        <v>115347.59958639026</v>
      </c>
      <c r="G105" s="5">
        <f t="shared" si="3"/>
        <v>36938.431237382443</v>
      </c>
      <c r="H105" s="5">
        <f t="shared" si="3"/>
        <v>643.10404254271509</v>
      </c>
      <c r="I105" s="5">
        <f t="shared" si="3"/>
        <v>1917.3469890196466</v>
      </c>
      <c r="J105" s="5">
        <f t="shared" si="3"/>
        <v>1171.3624501452557</v>
      </c>
      <c r="K105" s="5">
        <f t="shared" si="3"/>
        <v>29676.37993008026</v>
      </c>
      <c r="L105" s="5">
        <f t="shared" si="3"/>
        <v>12992.929243192673</v>
      </c>
      <c r="M105" s="5">
        <f t="shared" si="3"/>
        <v>27975.400068934956</v>
      </c>
      <c r="N105" s="5">
        <f t="shared" si="3"/>
        <v>0</v>
      </c>
      <c r="O105" s="5">
        <f t="shared" si="3"/>
        <v>25487.547392781526</v>
      </c>
      <c r="P105" s="12">
        <f t="shared" si="3"/>
        <v>0</v>
      </c>
      <c r="Q105" s="15">
        <f t="shared" si="3"/>
        <v>299557.93982963217</v>
      </c>
      <c r="R105" s="66">
        <v>101545</v>
      </c>
    </row>
    <row r="106" spans="2:18" x14ac:dyDescent="0.15">
      <c r="B106" s="4" t="s">
        <v>84</v>
      </c>
      <c r="C106" s="57" t="s">
        <v>85</v>
      </c>
      <c r="D106" s="48">
        <f t="shared" si="3"/>
        <v>3033.4917272571133</v>
      </c>
      <c r="E106" s="5">
        <f t="shared" si="3"/>
        <v>39723.421308753648</v>
      </c>
      <c r="F106" s="5">
        <f t="shared" si="3"/>
        <v>125407.54947424667</v>
      </c>
      <c r="G106" s="5">
        <f t="shared" si="3"/>
        <v>21808.992194805443</v>
      </c>
      <c r="H106" s="5">
        <f t="shared" si="3"/>
        <v>508.46357893933322</v>
      </c>
      <c r="I106" s="5">
        <f t="shared" si="3"/>
        <v>2929.4479112994027</v>
      </c>
      <c r="J106" s="5">
        <f t="shared" si="3"/>
        <v>3919.7152726093013</v>
      </c>
      <c r="K106" s="5">
        <f t="shared" si="3"/>
        <v>49086.296063052228</v>
      </c>
      <c r="L106" s="5">
        <f t="shared" si="3"/>
        <v>18333.505085780806</v>
      </c>
      <c r="M106" s="5">
        <f t="shared" si="3"/>
        <v>34721.436613805083</v>
      </c>
      <c r="N106" s="5">
        <f t="shared" si="3"/>
        <v>0</v>
      </c>
      <c r="O106" s="5">
        <f t="shared" si="3"/>
        <v>22141.275929848667</v>
      </c>
      <c r="P106" s="12">
        <f t="shared" si="3"/>
        <v>0</v>
      </c>
      <c r="Q106" s="15">
        <f t="shared" si="3"/>
        <v>321613.5951603977</v>
      </c>
      <c r="R106" s="66">
        <v>52401</v>
      </c>
    </row>
    <row r="107" spans="2:18" x14ac:dyDescent="0.15">
      <c r="B107" s="35" t="s">
        <v>86</v>
      </c>
      <c r="C107" s="60" t="s">
        <v>87</v>
      </c>
      <c r="D107" s="51">
        <f t="shared" si="3"/>
        <v>2765.9610910492283</v>
      </c>
      <c r="E107" s="36">
        <f t="shared" si="3"/>
        <v>43230.042391630152</v>
      </c>
      <c r="F107" s="36">
        <f t="shared" si="3"/>
        <v>114957.52273019226</v>
      </c>
      <c r="G107" s="36">
        <f t="shared" si="3"/>
        <v>19794.77883558613</v>
      </c>
      <c r="H107" s="36">
        <f t="shared" si="3"/>
        <v>214.52734046045589</v>
      </c>
      <c r="I107" s="36">
        <f t="shared" si="3"/>
        <v>1507.2151410913348</v>
      </c>
      <c r="J107" s="36">
        <f t="shared" si="3"/>
        <v>8397.2252751173983</v>
      </c>
      <c r="K107" s="36">
        <f t="shared" si="3"/>
        <v>33338.062545496068</v>
      </c>
      <c r="L107" s="36">
        <f t="shared" si="3"/>
        <v>13856.011190248497</v>
      </c>
      <c r="M107" s="36">
        <f t="shared" si="3"/>
        <v>28883.672799417651</v>
      </c>
      <c r="N107" s="36">
        <f t="shared" si="3"/>
        <v>0</v>
      </c>
      <c r="O107" s="36">
        <f t="shared" si="3"/>
        <v>24773.92557913818</v>
      </c>
      <c r="P107" s="37">
        <f t="shared" si="3"/>
        <v>0</v>
      </c>
      <c r="Q107" s="38">
        <f t="shared" si="3"/>
        <v>291718.94491942733</v>
      </c>
      <c r="R107" s="69">
        <v>70061</v>
      </c>
    </row>
    <row r="108" spans="2:18" x14ac:dyDescent="0.15">
      <c r="B108" s="35" t="s">
        <v>88</v>
      </c>
      <c r="C108" s="60" t="s">
        <v>89</v>
      </c>
      <c r="D108" s="51">
        <f t="shared" si="3"/>
        <v>3139.7526501766783</v>
      </c>
      <c r="E108" s="36">
        <f t="shared" si="3"/>
        <v>44892.579505300353</v>
      </c>
      <c r="F108" s="36">
        <f t="shared" si="3"/>
        <v>127793.72791519435</v>
      </c>
      <c r="G108" s="36">
        <f t="shared" si="3"/>
        <v>26994.505300353358</v>
      </c>
      <c r="H108" s="36">
        <f t="shared" si="3"/>
        <v>322.89752650176678</v>
      </c>
      <c r="I108" s="36">
        <f t="shared" si="3"/>
        <v>2199.1342756183744</v>
      </c>
      <c r="J108" s="36">
        <f t="shared" si="3"/>
        <v>4053.8339222614841</v>
      </c>
      <c r="K108" s="36">
        <f t="shared" si="3"/>
        <v>41278.44522968198</v>
      </c>
      <c r="L108" s="36">
        <f t="shared" si="3"/>
        <v>15156.378091872792</v>
      </c>
      <c r="M108" s="36">
        <f t="shared" si="3"/>
        <v>36314.876325088342</v>
      </c>
      <c r="N108" s="36">
        <f t="shared" si="3"/>
        <v>0</v>
      </c>
      <c r="O108" s="36">
        <f t="shared" si="3"/>
        <v>22065.936395759716</v>
      </c>
      <c r="P108" s="37">
        <f t="shared" si="3"/>
        <v>0</v>
      </c>
      <c r="Q108" s="38">
        <f t="shared" si="3"/>
        <v>324212.06713780918</v>
      </c>
      <c r="R108" s="69">
        <v>56600</v>
      </c>
    </row>
    <row r="109" spans="2:18" x14ac:dyDescent="0.15">
      <c r="B109" s="4" t="s">
        <v>90</v>
      </c>
      <c r="C109" s="57" t="s">
        <v>91</v>
      </c>
      <c r="D109" s="48">
        <f t="shared" si="3"/>
        <v>2919.6049396513185</v>
      </c>
      <c r="E109" s="5">
        <f t="shared" si="3"/>
        <v>40529.559678140366</v>
      </c>
      <c r="F109" s="5">
        <f t="shared" si="3"/>
        <v>118861.46345552079</v>
      </c>
      <c r="G109" s="5">
        <f t="shared" si="3"/>
        <v>20241.702056325437</v>
      </c>
      <c r="H109" s="5">
        <f t="shared" si="3"/>
        <v>569.66640590075997</v>
      </c>
      <c r="I109" s="5">
        <f t="shared" si="3"/>
        <v>5196.9015422440771</v>
      </c>
      <c r="J109" s="5">
        <f t="shared" si="3"/>
        <v>1573.6896513187305</v>
      </c>
      <c r="K109" s="5">
        <f t="shared" si="3"/>
        <v>24889.891595887348</v>
      </c>
      <c r="L109" s="5">
        <f t="shared" si="3"/>
        <v>19873.82655341976</v>
      </c>
      <c r="M109" s="5">
        <f t="shared" si="3"/>
        <v>32639.905565489495</v>
      </c>
      <c r="N109" s="5">
        <f t="shared" si="3"/>
        <v>0</v>
      </c>
      <c r="O109" s="5">
        <f t="shared" si="3"/>
        <v>22593.875726419312</v>
      </c>
      <c r="P109" s="12">
        <f t="shared" si="3"/>
        <v>0</v>
      </c>
      <c r="Q109" s="15">
        <f t="shared" si="3"/>
        <v>289890.08717031736</v>
      </c>
      <c r="R109" s="66">
        <v>71584</v>
      </c>
    </row>
    <row r="110" spans="2:18" x14ac:dyDescent="0.15">
      <c r="B110" s="4">
        <v>39</v>
      </c>
      <c r="C110" s="57" t="s">
        <v>92</v>
      </c>
      <c r="D110" s="48">
        <f t="shared" si="3"/>
        <v>2191.4788688982239</v>
      </c>
      <c r="E110" s="5">
        <f t="shared" si="3"/>
        <v>39240.52204697366</v>
      </c>
      <c r="F110" s="5">
        <f t="shared" si="3"/>
        <v>148470.62605127122</v>
      </c>
      <c r="G110" s="5">
        <f t="shared" si="3"/>
        <v>57145.808565163403</v>
      </c>
      <c r="H110" s="5">
        <f t="shared" si="3"/>
        <v>136.98449182320149</v>
      </c>
      <c r="I110" s="5">
        <f t="shared" si="3"/>
        <v>418.72077355948323</v>
      </c>
      <c r="J110" s="5">
        <f t="shared" si="3"/>
        <v>1595.4224018740147</v>
      </c>
      <c r="K110" s="5">
        <f t="shared" si="3"/>
        <v>27936.329291168</v>
      </c>
      <c r="L110" s="5">
        <f t="shared" si="3"/>
        <v>11637.393992232703</v>
      </c>
      <c r="M110" s="5">
        <f t="shared" si="3"/>
        <v>40287.037770908741</v>
      </c>
      <c r="N110" s="5">
        <f t="shared" si="3"/>
        <v>0</v>
      </c>
      <c r="O110" s="5">
        <f t="shared" si="3"/>
        <v>29946.729720923271</v>
      </c>
      <c r="P110" s="12">
        <f t="shared" si="3"/>
        <v>0</v>
      </c>
      <c r="Q110" s="15">
        <f t="shared" si="3"/>
        <v>359007.05397479591</v>
      </c>
      <c r="R110" s="66">
        <v>113553</v>
      </c>
    </row>
    <row r="111" spans="2:18" x14ac:dyDescent="0.15">
      <c r="B111" s="6">
        <v>40</v>
      </c>
      <c r="C111" s="61" t="s">
        <v>93</v>
      </c>
      <c r="D111" s="52">
        <f t="shared" si="3"/>
        <v>2970.6259448494939</v>
      </c>
      <c r="E111" s="7">
        <f t="shared" si="3"/>
        <v>36900.376982987924</v>
      </c>
      <c r="F111" s="7">
        <f t="shared" si="3"/>
        <v>96869.510304839539</v>
      </c>
      <c r="G111" s="7">
        <f t="shared" si="3"/>
        <v>19106.971314847771</v>
      </c>
      <c r="H111" s="7">
        <f t="shared" si="3"/>
        <v>1561.3219281627341</v>
      </c>
      <c r="I111" s="7">
        <f t="shared" si="3"/>
        <v>4012.9360659815911</v>
      </c>
      <c r="J111" s="7">
        <f t="shared" si="3"/>
        <v>3689.7640507491819</v>
      </c>
      <c r="K111" s="7">
        <f t="shared" si="3"/>
        <v>34281.340298907322</v>
      </c>
      <c r="L111" s="7">
        <f t="shared" si="3"/>
        <v>13210.402434123658</v>
      </c>
      <c r="M111" s="7">
        <f t="shared" si="3"/>
        <v>32010.199590485485</v>
      </c>
      <c r="N111" s="7">
        <f t="shared" si="3"/>
        <v>0</v>
      </c>
      <c r="O111" s="7">
        <f t="shared" si="3"/>
        <v>25702.54702719253</v>
      </c>
      <c r="P111" s="26">
        <f t="shared" si="3"/>
        <v>0</v>
      </c>
      <c r="Q111" s="27">
        <f t="shared" si="3"/>
        <v>270315.99594312726</v>
      </c>
      <c r="R111" s="70">
        <v>52257</v>
      </c>
    </row>
    <row r="112" spans="2:18" x14ac:dyDescent="0.15">
      <c r="B112" s="18">
        <v>41</v>
      </c>
      <c r="C112" s="62" t="s">
        <v>94</v>
      </c>
      <c r="D112" s="53">
        <f t="shared" si="3"/>
        <v>2879.8903395429315</v>
      </c>
      <c r="E112" s="19">
        <f t="shared" si="3"/>
        <v>36608.885193591152</v>
      </c>
      <c r="F112" s="19">
        <f t="shared" si="3"/>
        <v>97503.786431765577</v>
      </c>
      <c r="G112" s="19">
        <f t="shared" si="3"/>
        <v>22683.130716163683</v>
      </c>
      <c r="H112" s="19">
        <f t="shared" si="3"/>
        <v>312.37500280892561</v>
      </c>
      <c r="I112" s="19">
        <f t="shared" si="3"/>
        <v>1532.5273589357544</v>
      </c>
      <c r="J112" s="19">
        <f t="shared" si="3"/>
        <v>1105.4358329026313</v>
      </c>
      <c r="K112" s="19">
        <f t="shared" si="3"/>
        <v>22586.840745151796</v>
      </c>
      <c r="L112" s="19">
        <f t="shared" si="3"/>
        <v>15966.382777915103</v>
      </c>
      <c r="M112" s="19">
        <f t="shared" si="3"/>
        <v>24258.286330644256</v>
      </c>
      <c r="N112" s="19">
        <f t="shared" si="3"/>
        <v>0</v>
      </c>
      <c r="O112" s="19">
        <f t="shared" si="3"/>
        <v>24771.623109593042</v>
      </c>
      <c r="P112" s="20">
        <f t="shared" si="3"/>
        <v>0</v>
      </c>
      <c r="Q112" s="21">
        <f t="shared" si="3"/>
        <v>250209.16383901486</v>
      </c>
      <c r="R112" s="71">
        <v>44501</v>
      </c>
    </row>
    <row r="113" spans="2:18" x14ac:dyDescent="0.15">
      <c r="B113" s="4">
        <v>42</v>
      </c>
      <c r="C113" s="57" t="s">
        <v>95</v>
      </c>
      <c r="D113" s="48">
        <f t="shared" si="3"/>
        <v>3334.6494783359044</v>
      </c>
      <c r="E113" s="5">
        <f t="shared" si="3"/>
        <v>60422.221060063282</v>
      </c>
      <c r="F113" s="5">
        <f t="shared" si="3"/>
        <v>112598.59320659991</v>
      </c>
      <c r="G113" s="5">
        <f t="shared" si="3"/>
        <v>49902.622702193868</v>
      </c>
      <c r="H113" s="5">
        <f t="shared" si="3"/>
        <v>56.637816070914937</v>
      </c>
      <c r="I113" s="5">
        <f t="shared" si="3"/>
        <v>2483.9578484951494</v>
      </c>
      <c r="J113" s="5">
        <f t="shared" si="3"/>
        <v>2919.5931281541721</v>
      </c>
      <c r="K113" s="5">
        <f t="shared" si="3"/>
        <v>37524.069764401327</v>
      </c>
      <c r="L113" s="5">
        <f t="shared" si="3"/>
        <v>15793.32165363596</v>
      </c>
      <c r="M113" s="5">
        <f t="shared" si="3"/>
        <v>32807.624924822841</v>
      </c>
      <c r="N113" s="5">
        <f t="shared" si="3"/>
        <v>0</v>
      </c>
      <c r="O113" s="5">
        <f t="shared" si="3"/>
        <v>35491.044112648065</v>
      </c>
      <c r="P113" s="12">
        <f t="shared" si="3"/>
        <v>0</v>
      </c>
      <c r="Q113" s="15">
        <f t="shared" si="3"/>
        <v>353334.33569542138</v>
      </c>
      <c r="R113" s="66">
        <v>38243</v>
      </c>
    </row>
    <row r="114" spans="2:18" x14ac:dyDescent="0.15">
      <c r="B114" s="4">
        <v>43</v>
      </c>
      <c r="C114" s="57" t="s">
        <v>96</v>
      </c>
      <c r="D114" s="48">
        <f t="shared" si="3"/>
        <v>3177.8610550590947</v>
      </c>
      <c r="E114" s="5">
        <f t="shared" si="3"/>
        <v>44702.652061112713</v>
      </c>
      <c r="F114" s="5">
        <f t="shared" si="3"/>
        <v>104621.50475641395</v>
      </c>
      <c r="G114" s="5">
        <f t="shared" si="3"/>
        <v>21421.2164889017</v>
      </c>
      <c r="H114" s="5">
        <f t="shared" si="3"/>
        <v>865.72499279331214</v>
      </c>
      <c r="I114" s="5">
        <f t="shared" si="3"/>
        <v>3416.9789564716057</v>
      </c>
      <c r="J114" s="5">
        <f t="shared" si="3"/>
        <v>1917.8437590083597</v>
      </c>
      <c r="K114" s="5">
        <f t="shared" si="3"/>
        <v>25127.097146151627</v>
      </c>
      <c r="L114" s="5">
        <f t="shared" si="3"/>
        <v>24086.393773421736</v>
      </c>
      <c r="M114" s="5">
        <f t="shared" si="3"/>
        <v>40859.844335543385</v>
      </c>
      <c r="N114" s="5">
        <f t="shared" si="3"/>
        <v>0</v>
      </c>
      <c r="O114" s="5">
        <f t="shared" si="3"/>
        <v>23420.322859613723</v>
      </c>
      <c r="P114" s="12">
        <f t="shared" si="3"/>
        <v>0</v>
      </c>
      <c r="Q114" s="15">
        <f t="shared" si="3"/>
        <v>293617.44018449122</v>
      </c>
      <c r="R114" s="66">
        <v>34690</v>
      </c>
    </row>
    <row r="115" spans="2:18" x14ac:dyDescent="0.15">
      <c r="B115" s="4">
        <v>44</v>
      </c>
      <c r="C115" s="57" t="s">
        <v>97</v>
      </c>
      <c r="D115" s="48">
        <f t="shared" si="3"/>
        <v>6216.9018817204305</v>
      </c>
      <c r="E115" s="5">
        <f t="shared" si="3"/>
        <v>52806.199596774197</v>
      </c>
      <c r="F115" s="5">
        <f t="shared" si="3"/>
        <v>112528.05779569893</v>
      </c>
      <c r="G115" s="5">
        <f t="shared" si="3"/>
        <v>27281.502016129034</v>
      </c>
      <c r="H115" s="5">
        <f t="shared" si="3"/>
        <v>843.91801075268813</v>
      </c>
      <c r="I115" s="5">
        <f t="shared" si="3"/>
        <v>15010.416666666666</v>
      </c>
      <c r="J115" s="5">
        <f t="shared" si="3"/>
        <v>6941.7842741935483</v>
      </c>
      <c r="K115" s="5">
        <f t="shared" si="3"/>
        <v>46019.657258064515</v>
      </c>
      <c r="L115" s="5">
        <f t="shared" si="3"/>
        <v>21463.877688172044</v>
      </c>
      <c r="M115" s="5">
        <f t="shared" si="3"/>
        <v>35404.317876344088</v>
      </c>
      <c r="N115" s="5">
        <f t="shared" si="3"/>
        <v>0</v>
      </c>
      <c r="O115" s="5">
        <f t="shared" si="3"/>
        <v>19172.043010752688</v>
      </c>
      <c r="P115" s="12">
        <f t="shared" si="3"/>
        <v>0</v>
      </c>
      <c r="Q115" s="15">
        <f t="shared" si="3"/>
        <v>343688.67607526883</v>
      </c>
      <c r="R115" s="66">
        <v>11904</v>
      </c>
    </row>
    <row r="116" spans="2:18" x14ac:dyDescent="0.15">
      <c r="B116" s="4">
        <v>45</v>
      </c>
      <c r="C116" s="57" t="s">
        <v>98</v>
      </c>
      <c r="D116" s="48">
        <f t="shared" si="3"/>
        <v>5139.1775128513618</v>
      </c>
      <c r="E116" s="5">
        <f t="shared" si="3"/>
        <v>41755.93350103905</v>
      </c>
      <c r="F116" s="5">
        <f t="shared" si="3"/>
        <v>108188.39549382041</v>
      </c>
      <c r="G116" s="5">
        <f t="shared" si="3"/>
        <v>27822.487148638302</v>
      </c>
      <c r="H116" s="5">
        <f t="shared" si="3"/>
        <v>0</v>
      </c>
      <c r="I116" s="5">
        <f t="shared" si="3"/>
        <v>20593.076670677019</v>
      </c>
      <c r="J116" s="5">
        <f t="shared" si="3"/>
        <v>940.71967625505852</v>
      </c>
      <c r="K116" s="5">
        <f t="shared" si="3"/>
        <v>22322.104342119655</v>
      </c>
      <c r="L116" s="5">
        <f t="shared" si="3"/>
        <v>17114.404462430273</v>
      </c>
      <c r="M116" s="5">
        <f t="shared" si="3"/>
        <v>44767.85518976266</v>
      </c>
      <c r="N116" s="5">
        <f t="shared" si="3"/>
        <v>238.87126763644318</v>
      </c>
      <c r="O116" s="5">
        <f t="shared" si="3"/>
        <v>35623.209012359184</v>
      </c>
      <c r="P116" s="12">
        <f t="shared" si="3"/>
        <v>0</v>
      </c>
      <c r="Q116" s="15">
        <f t="shared" si="3"/>
        <v>324506.23427758942</v>
      </c>
      <c r="R116" s="66">
        <v>18286</v>
      </c>
    </row>
    <row r="117" spans="2:18" x14ac:dyDescent="0.15">
      <c r="B117" s="4">
        <v>46</v>
      </c>
      <c r="C117" s="57" t="s">
        <v>99</v>
      </c>
      <c r="D117" s="48">
        <f t="shared" si="3"/>
        <v>5354.7529359627742</v>
      </c>
      <c r="E117" s="5">
        <f t="shared" si="3"/>
        <v>56280.744515843122</v>
      </c>
      <c r="F117" s="5">
        <f t="shared" si="3"/>
        <v>114692.77642366497</v>
      </c>
      <c r="G117" s="5">
        <f t="shared" si="3"/>
        <v>30048.637270108575</v>
      </c>
      <c r="H117" s="5">
        <f t="shared" si="3"/>
        <v>486.31730556171061</v>
      </c>
      <c r="I117" s="5">
        <f t="shared" si="3"/>
        <v>8467.7044094837129</v>
      </c>
      <c r="J117" s="5">
        <f t="shared" si="3"/>
        <v>6975.4597828495462</v>
      </c>
      <c r="K117" s="5">
        <f t="shared" si="3"/>
        <v>38480.556171061377</v>
      </c>
      <c r="L117" s="5">
        <f t="shared" si="3"/>
        <v>19668.623975182807</v>
      </c>
      <c r="M117" s="5">
        <f t="shared" si="3"/>
        <v>38366.773764679812</v>
      </c>
      <c r="N117" s="5">
        <f t="shared" si="3"/>
        <v>260.96831376024818</v>
      </c>
      <c r="O117" s="5">
        <f t="shared" si="3"/>
        <v>37590.128517615776</v>
      </c>
      <c r="P117" s="12">
        <f t="shared" si="3"/>
        <v>0</v>
      </c>
      <c r="Q117" s="15">
        <f t="shared" si="3"/>
        <v>356673.44338577444</v>
      </c>
      <c r="R117" s="66">
        <v>18052</v>
      </c>
    </row>
    <row r="118" spans="2:18" x14ac:dyDescent="0.15">
      <c r="B118" s="4">
        <v>47</v>
      </c>
      <c r="C118" s="57" t="s">
        <v>100</v>
      </c>
      <c r="D118" s="48">
        <f t="shared" si="3"/>
        <v>3868.5534792781818</v>
      </c>
      <c r="E118" s="5">
        <f t="shared" si="3"/>
        <v>35786.916247315618</v>
      </c>
      <c r="F118" s="5">
        <f t="shared" si="3"/>
        <v>105471.45741850701</v>
      </c>
      <c r="G118" s="5">
        <f t="shared" si="3"/>
        <v>25553.511330491361</v>
      </c>
      <c r="H118" s="5">
        <f t="shared" si="3"/>
        <v>57.245424532837589</v>
      </c>
      <c r="I118" s="5">
        <f t="shared" si="3"/>
        <v>6573.8645469406074</v>
      </c>
      <c r="J118" s="5">
        <f t="shared" si="3"/>
        <v>5339.5621654540209</v>
      </c>
      <c r="K118" s="5">
        <f t="shared" si="3"/>
        <v>25848.74515208821</v>
      </c>
      <c r="L118" s="5">
        <f t="shared" si="3"/>
        <v>16801.243629603512</v>
      </c>
      <c r="M118" s="5">
        <f t="shared" si="3"/>
        <v>27681.207731017021</v>
      </c>
      <c r="N118" s="5">
        <f t="shared" si="3"/>
        <v>171.12727972050385</v>
      </c>
      <c r="O118" s="5">
        <f t="shared" si="3"/>
        <v>29575.531267027789</v>
      </c>
      <c r="P118" s="12">
        <f t="shared" si="3"/>
        <v>0</v>
      </c>
      <c r="Q118" s="15">
        <f t="shared" si="3"/>
        <v>282728.96567197668</v>
      </c>
      <c r="R118" s="66">
        <v>31199</v>
      </c>
    </row>
    <row r="119" spans="2:18" x14ac:dyDescent="0.15">
      <c r="B119" s="4">
        <v>48</v>
      </c>
      <c r="C119" s="57" t="s">
        <v>101</v>
      </c>
      <c r="D119" s="48">
        <f t="shared" si="3"/>
        <v>4956.8549942151949</v>
      </c>
      <c r="E119" s="5">
        <f t="shared" si="3"/>
        <v>46334.795603548017</v>
      </c>
      <c r="F119" s="5">
        <f t="shared" si="3"/>
        <v>99531.28615503278</v>
      </c>
      <c r="G119" s="5">
        <f t="shared" si="3"/>
        <v>28167.566525260318</v>
      </c>
      <c r="H119" s="5">
        <f t="shared" si="3"/>
        <v>10.894716544543</v>
      </c>
      <c r="I119" s="5">
        <f t="shared" si="3"/>
        <v>8145.9699190127267</v>
      </c>
      <c r="J119" s="5">
        <f t="shared" si="3"/>
        <v>1272.319706903201</v>
      </c>
      <c r="K119" s="5">
        <f t="shared" si="3"/>
        <v>44513.883532587737</v>
      </c>
      <c r="L119" s="5">
        <f t="shared" si="3"/>
        <v>24117.67258002314</v>
      </c>
      <c r="M119" s="5">
        <f t="shared" si="3"/>
        <v>38865.93713844967</v>
      </c>
      <c r="N119" s="5">
        <f t="shared" si="3"/>
        <v>0</v>
      </c>
      <c r="O119" s="5">
        <f t="shared" si="3"/>
        <v>26023.814114924797</v>
      </c>
      <c r="P119" s="12">
        <f t="shared" si="3"/>
        <v>0</v>
      </c>
      <c r="Q119" s="15">
        <f t="shared" si="3"/>
        <v>321940.9949865021</v>
      </c>
      <c r="R119" s="66">
        <v>20744</v>
      </c>
    </row>
    <row r="120" spans="2:18" x14ac:dyDescent="0.15">
      <c r="B120" s="4">
        <v>49</v>
      </c>
      <c r="C120" s="57" t="s">
        <v>102</v>
      </c>
      <c r="D120" s="48">
        <f t="shared" si="3"/>
        <v>4979.5391238288175</v>
      </c>
      <c r="E120" s="5">
        <f t="shared" si="3"/>
        <v>58225.120283616103</v>
      </c>
      <c r="F120" s="5">
        <f t="shared" si="3"/>
        <v>94912.129653076729</v>
      </c>
      <c r="G120" s="5">
        <f t="shared" si="3"/>
        <v>22969.56191440871</v>
      </c>
      <c r="H120" s="5">
        <f t="shared" si="3"/>
        <v>138.06026842238541</v>
      </c>
      <c r="I120" s="5">
        <f t="shared" si="3"/>
        <v>21414.231451000254</v>
      </c>
      <c r="J120" s="5">
        <f t="shared" si="3"/>
        <v>8134.8695872372755</v>
      </c>
      <c r="K120" s="5">
        <f t="shared" si="3"/>
        <v>27283.210939478347</v>
      </c>
      <c r="L120" s="5">
        <f t="shared" si="3"/>
        <v>19072.018232463914</v>
      </c>
      <c r="M120" s="5">
        <f t="shared" si="3"/>
        <v>30625.221575082298</v>
      </c>
      <c r="N120" s="5">
        <f t="shared" si="3"/>
        <v>334.66700430488731</v>
      </c>
      <c r="O120" s="5">
        <f t="shared" si="3"/>
        <v>30184.755634337806</v>
      </c>
      <c r="P120" s="12">
        <f t="shared" si="3"/>
        <v>0</v>
      </c>
      <c r="Q120" s="15">
        <f t="shared" si="3"/>
        <v>318273.38566725753</v>
      </c>
      <c r="R120" s="66">
        <v>19745</v>
      </c>
    </row>
    <row r="121" spans="2:18" x14ac:dyDescent="0.15">
      <c r="B121" s="4">
        <v>50</v>
      </c>
      <c r="C121" s="57" t="s">
        <v>103</v>
      </c>
      <c r="D121" s="48">
        <f t="shared" ref="D121:Q135" si="4">+D53*1000/$R121</f>
        <v>5842.7815037063183</v>
      </c>
      <c r="E121" s="5">
        <f t="shared" si="4"/>
        <v>78596.046593716907</v>
      </c>
      <c r="F121" s="5">
        <f t="shared" si="4"/>
        <v>102280.83303918107</v>
      </c>
      <c r="G121" s="5">
        <f t="shared" si="4"/>
        <v>29828.521002470879</v>
      </c>
      <c r="H121" s="5">
        <f t="shared" si="4"/>
        <v>103.49452876809036</v>
      </c>
      <c r="I121" s="5">
        <f t="shared" si="4"/>
        <v>8262.1249558771615</v>
      </c>
      <c r="J121" s="5">
        <f t="shared" si="4"/>
        <v>3946.9114013413341</v>
      </c>
      <c r="K121" s="5">
        <f t="shared" si="4"/>
        <v>36822.026120720082</v>
      </c>
      <c r="L121" s="5">
        <f t="shared" si="4"/>
        <v>22443.205082950935</v>
      </c>
      <c r="M121" s="5">
        <f t="shared" si="4"/>
        <v>41374.938228026826</v>
      </c>
      <c r="N121" s="5">
        <f t="shared" si="4"/>
        <v>0</v>
      </c>
      <c r="O121" s="5">
        <f t="shared" si="4"/>
        <v>34960.818919872923</v>
      </c>
      <c r="P121" s="12">
        <f t="shared" si="4"/>
        <v>0</v>
      </c>
      <c r="Q121" s="15">
        <f t="shared" si="4"/>
        <v>364461.70137663255</v>
      </c>
      <c r="R121" s="66">
        <v>14165</v>
      </c>
    </row>
    <row r="122" spans="2:18" x14ac:dyDescent="0.15">
      <c r="B122" s="4">
        <v>51</v>
      </c>
      <c r="C122" s="57" t="s">
        <v>104</v>
      </c>
      <c r="D122" s="48">
        <f t="shared" si="4"/>
        <v>6539.8625429553267</v>
      </c>
      <c r="E122" s="5">
        <f t="shared" si="4"/>
        <v>103594.32989690722</v>
      </c>
      <c r="F122" s="5">
        <f t="shared" si="4"/>
        <v>123848.96907216495</v>
      </c>
      <c r="G122" s="5">
        <f t="shared" si="4"/>
        <v>44080.068728522339</v>
      </c>
      <c r="H122" s="5">
        <f t="shared" si="4"/>
        <v>228.26460481099656</v>
      </c>
      <c r="I122" s="5">
        <f t="shared" si="4"/>
        <v>11781.013745704468</v>
      </c>
      <c r="J122" s="5">
        <f t="shared" si="4"/>
        <v>7544.072164948454</v>
      </c>
      <c r="K122" s="5">
        <f t="shared" si="4"/>
        <v>24556.786941580755</v>
      </c>
      <c r="L122" s="5">
        <f t="shared" si="4"/>
        <v>26335.996563573884</v>
      </c>
      <c r="M122" s="5">
        <f t="shared" si="4"/>
        <v>51216.151202749141</v>
      </c>
      <c r="N122" s="5">
        <f t="shared" si="4"/>
        <v>5318.6426116838484</v>
      </c>
      <c r="O122" s="5">
        <f t="shared" si="4"/>
        <v>75004.725085910657</v>
      </c>
      <c r="P122" s="12">
        <f t="shared" si="4"/>
        <v>0</v>
      </c>
      <c r="Q122" s="15">
        <f t="shared" si="4"/>
        <v>480048.88316151203</v>
      </c>
      <c r="R122" s="66">
        <v>11640</v>
      </c>
    </row>
    <row r="123" spans="2:18" x14ac:dyDescent="0.15">
      <c r="B123" s="4">
        <v>52</v>
      </c>
      <c r="C123" s="57" t="s">
        <v>105</v>
      </c>
      <c r="D123" s="48">
        <f t="shared" si="4"/>
        <v>7370.8617046254985</v>
      </c>
      <c r="E123" s="5">
        <f t="shared" si="4"/>
        <v>74494.599671284333</v>
      </c>
      <c r="F123" s="5">
        <f t="shared" si="4"/>
        <v>112374.26625968538</v>
      </c>
      <c r="G123" s="5">
        <f t="shared" si="4"/>
        <v>24937.8962197699</v>
      </c>
      <c r="H123" s="5">
        <f t="shared" si="4"/>
        <v>9.7440713782578072</v>
      </c>
      <c r="I123" s="5">
        <f t="shared" si="4"/>
        <v>7436.7222352664949</v>
      </c>
      <c r="J123" s="5">
        <f t="shared" si="4"/>
        <v>11684.667762385536</v>
      </c>
      <c r="K123" s="5">
        <f t="shared" si="4"/>
        <v>73965.015261798544</v>
      </c>
      <c r="L123" s="5">
        <f t="shared" si="4"/>
        <v>23025.945057525241</v>
      </c>
      <c r="M123" s="5">
        <f t="shared" si="4"/>
        <v>43034.280347499414</v>
      </c>
      <c r="N123" s="5">
        <f t="shared" si="4"/>
        <v>269.6642404320263</v>
      </c>
      <c r="O123" s="5">
        <f t="shared" si="4"/>
        <v>34691.124677154265</v>
      </c>
      <c r="P123" s="12">
        <f t="shared" si="4"/>
        <v>0</v>
      </c>
      <c r="Q123" s="15">
        <f t="shared" si="4"/>
        <v>413294.78750880487</v>
      </c>
      <c r="R123" s="66">
        <v>8518</v>
      </c>
    </row>
    <row r="124" spans="2:18" x14ac:dyDescent="0.15">
      <c r="B124" s="4">
        <v>53</v>
      </c>
      <c r="C124" s="57" t="s">
        <v>106</v>
      </c>
      <c r="D124" s="48">
        <f t="shared" si="4"/>
        <v>7043.3660811749533</v>
      </c>
      <c r="E124" s="5">
        <f t="shared" si="4"/>
        <v>55963.580430683738</v>
      </c>
      <c r="F124" s="5">
        <f t="shared" si="4"/>
        <v>129151.03701498461</v>
      </c>
      <c r="G124" s="5">
        <f t="shared" si="4"/>
        <v>29281.532202044258</v>
      </c>
      <c r="H124" s="5">
        <f t="shared" si="4"/>
        <v>3129.3043564552941</v>
      </c>
      <c r="I124" s="5">
        <f t="shared" si="4"/>
        <v>7445.9660613277765</v>
      </c>
      <c r="J124" s="5">
        <f t="shared" si="4"/>
        <v>4473.6528728788326</v>
      </c>
      <c r="K124" s="5">
        <f t="shared" si="4"/>
        <v>52971.717773146767</v>
      </c>
      <c r="L124" s="5">
        <f t="shared" si="4"/>
        <v>31668.055969038403</v>
      </c>
      <c r="M124" s="5">
        <f t="shared" si="4"/>
        <v>40795.077900168704</v>
      </c>
      <c r="N124" s="5">
        <f t="shared" si="4"/>
        <v>0</v>
      </c>
      <c r="O124" s="5">
        <f t="shared" si="4"/>
        <v>33133.273791803113</v>
      </c>
      <c r="P124" s="12">
        <f t="shared" si="4"/>
        <v>0</v>
      </c>
      <c r="Q124" s="15">
        <f t="shared" si="4"/>
        <v>395056.56445370644</v>
      </c>
      <c r="R124" s="66">
        <v>10077</v>
      </c>
    </row>
    <row r="125" spans="2:18" x14ac:dyDescent="0.15">
      <c r="B125" s="4">
        <v>54</v>
      </c>
      <c r="C125" s="57" t="s">
        <v>107</v>
      </c>
      <c r="D125" s="48">
        <f t="shared" si="4"/>
        <v>7290.6818799239336</v>
      </c>
      <c r="E125" s="5">
        <f t="shared" si="4"/>
        <v>80417.006248302088</v>
      </c>
      <c r="F125" s="5">
        <f t="shared" si="4"/>
        <v>126628.63352349905</v>
      </c>
      <c r="G125" s="5">
        <f t="shared" si="4"/>
        <v>34286.87856560717</v>
      </c>
      <c r="H125" s="5">
        <f t="shared" si="4"/>
        <v>518.20157565878833</v>
      </c>
      <c r="I125" s="5">
        <f t="shared" si="4"/>
        <v>9581.9070904645469</v>
      </c>
      <c r="J125" s="5">
        <f t="shared" si="4"/>
        <v>9943.0861179027434</v>
      </c>
      <c r="K125" s="5">
        <f t="shared" si="4"/>
        <v>62041.293126867698</v>
      </c>
      <c r="L125" s="5">
        <f t="shared" si="4"/>
        <v>24568.323825047541</v>
      </c>
      <c r="M125" s="5">
        <f t="shared" si="4"/>
        <v>37971.203477315947</v>
      </c>
      <c r="N125" s="5">
        <f t="shared" si="4"/>
        <v>0</v>
      </c>
      <c r="O125" s="5">
        <f t="shared" si="4"/>
        <v>44880.195599022001</v>
      </c>
      <c r="P125" s="12">
        <f t="shared" si="4"/>
        <v>0</v>
      </c>
      <c r="Q125" s="15">
        <f t="shared" si="4"/>
        <v>438127.41102961154</v>
      </c>
      <c r="R125" s="66">
        <v>7362</v>
      </c>
    </row>
    <row r="126" spans="2:18" x14ac:dyDescent="0.15">
      <c r="B126" s="4">
        <v>55</v>
      </c>
      <c r="C126" s="57" t="s">
        <v>108</v>
      </c>
      <c r="D126" s="48">
        <f t="shared" si="4"/>
        <v>6480.6055646481182</v>
      </c>
      <c r="E126" s="5">
        <f t="shared" si="4"/>
        <v>62575.695581014726</v>
      </c>
      <c r="F126" s="5">
        <f t="shared" si="4"/>
        <v>162359.57446808511</v>
      </c>
      <c r="G126" s="5">
        <f t="shared" si="4"/>
        <v>59717.021276595748</v>
      </c>
      <c r="H126" s="5">
        <f t="shared" si="4"/>
        <v>0</v>
      </c>
      <c r="I126" s="5">
        <f t="shared" si="4"/>
        <v>22056.955810147301</v>
      </c>
      <c r="J126" s="5">
        <f t="shared" si="4"/>
        <v>20552.373158756138</v>
      </c>
      <c r="K126" s="5">
        <f t="shared" si="4"/>
        <v>24054.82815057283</v>
      </c>
      <c r="L126" s="5">
        <f t="shared" si="4"/>
        <v>31220.8674304419</v>
      </c>
      <c r="M126" s="5">
        <f t="shared" si="4"/>
        <v>111580.52373158756</v>
      </c>
      <c r="N126" s="5">
        <f t="shared" si="4"/>
        <v>877.25040916530281</v>
      </c>
      <c r="O126" s="5">
        <f t="shared" si="4"/>
        <v>55647.95417348609</v>
      </c>
      <c r="P126" s="12">
        <f t="shared" si="4"/>
        <v>20.540098199672666</v>
      </c>
      <c r="Q126" s="15">
        <f t="shared" si="4"/>
        <v>557144.18985270045</v>
      </c>
      <c r="R126" s="66">
        <v>12220</v>
      </c>
    </row>
    <row r="127" spans="2:18" x14ac:dyDescent="0.15">
      <c r="B127" s="4">
        <v>56</v>
      </c>
      <c r="C127" s="57" t="s">
        <v>109</v>
      </c>
      <c r="D127" s="48">
        <f t="shared" si="4"/>
        <v>14761.777480788507</v>
      </c>
      <c r="E127" s="5">
        <f t="shared" si="4"/>
        <v>186480.78850651521</v>
      </c>
      <c r="F127" s="5">
        <f t="shared" si="4"/>
        <v>136992.64951553626</v>
      </c>
      <c r="G127" s="5">
        <f t="shared" si="4"/>
        <v>74307.049782826594</v>
      </c>
      <c r="H127" s="5">
        <f t="shared" si="4"/>
        <v>0</v>
      </c>
      <c r="I127" s="5">
        <f t="shared" si="4"/>
        <v>12112.596057467425</v>
      </c>
      <c r="J127" s="5">
        <f t="shared" si="4"/>
        <v>118514.86802539258</v>
      </c>
      <c r="K127" s="5">
        <f t="shared" si="4"/>
        <v>40969.59572335449</v>
      </c>
      <c r="L127" s="5">
        <f t="shared" si="4"/>
        <v>51867.023053792182</v>
      </c>
      <c r="M127" s="5">
        <f t="shared" si="4"/>
        <v>52716.672235215505</v>
      </c>
      <c r="N127" s="5">
        <f t="shared" si="4"/>
        <v>0</v>
      </c>
      <c r="O127" s="5">
        <f t="shared" si="4"/>
        <v>36885.06515202138</v>
      </c>
      <c r="P127" s="12">
        <f t="shared" si="4"/>
        <v>0</v>
      </c>
      <c r="Q127" s="15">
        <f t="shared" si="4"/>
        <v>725608.08553291007</v>
      </c>
      <c r="R127" s="66">
        <v>2993</v>
      </c>
    </row>
    <row r="128" spans="2:18" x14ac:dyDescent="0.15">
      <c r="B128" s="4">
        <v>57</v>
      </c>
      <c r="C128" s="57" t="s">
        <v>110</v>
      </c>
      <c r="D128" s="48">
        <f t="shared" si="4"/>
        <v>7152.3986217863767</v>
      </c>
      <c r="E128" s="5">
        <f t="shared" si="4"/>
        <v>80976.941425921017</v>
      </c>
      <c r="F128" s="5">
        <f t="shared" si="4"/>
        <v>128467.44412050534</v>
      </c>
      <c r="G128" s="5">
        <f t="shared" si="4"/>
        <v>30559.85511087552</v>
      </c>
      <c r="H128" s="5">
        <f t="shared" si="4"/>
        <v>0</v>
      </c>
      <c r="I128" s="5">
        <f t="shared" si="4"/>
        <v>29679.211944518069</v>
      </c>
      <c r="J128" s="5">
        <f t="shared" si="4"/>
        <v>6337.4856436080927</v>
      </c>
      <c r="K128" s="5">
        <f t="shared" si="4"/>
        <v>48976.764731866773</v>
      </c>
      <c r="L128" s="5">
        <f t="shared" si="4"/>
        <v>26693.877551020407</v>
      </c>
      <c r="M128" s="5">
        <f t="shared" si="4"/>
        <v>32550.932061136144</v>
      </c>
      <c r="N128" s="5">
        <f t="shared" si="4"/>
        <v>0</v>
      </c>
      <c r="O128" s="5">
        <f t="shared" si="4"/>
        <v>26051.859704920931</v>
      </c>
      <c r="P128" s="12">
        <f t="shared" si="4"/>
        <v>0</v>
      </c>
      <c r="Q128" s="15">
        <f t="shared" si="4"/>
        <v>417446.77091615868</v>
      </c>
      <c r="R128" s="66">
        <v>11319</v>
      </c>
    </row>
    <row r="129" spans="2:18" x14ac:dyDescent="0.15">
      <c r="B129" s="4">
        <v>58</v>
      </c>
      <c r="C129" s="57" t="s">
        <v>111</v>
      </c>
      <c r="D129" s="48">
        <f t="shared" si="4"/>
        <v>6503.4067273900882</v>
      </c>
      <c r="E129" s="5">
        <f t="shared" si="4"/>
        <v>174687.15484472495</v>
      </c>
      <c r="F129" s="5">
        <f t="shared" si="4"/>
        <v>103020.51208491717</v>
      </c>
      <c r="G129" s="5">
        <f t="shared" si="4"/>
        <v>25135.265007530659</v>
      </c>
      <c r="H129" s="5">
        <f t="shared" si="4"/>
        <v>0</v>
      </c>
      <c r="I129" s="5">
        <f t="shared" si="4"/>
        <v>11971.526931076525</v>
      </c>
      <c r="J129" s="5">
        <f t="shared" si="4"/>
        <v>5401.8503908771427</v>
      </c>
      <c r="K129" s="5">
        <f t="shared" si="4"/>
        <v>38221.401420067414</v>
      </c>
      <c r="L129" s="5">
        <f t="shared" si="4"/>
        <v>30208.133113390231</v>
      </c>
      <c r="M129" s="5">
        <f t="shared" si="4"/>
        <v>42342.465753424658</v>
      </c>
      <c r="N129" s="5">
        <f t="shared" si="4"/>
        <v>0</v>
      </c>
      <c r="O129" s="5">
        <f t="shared" si="4"/>
        <v>31094.671161156137</v>
      </c>
      <c r="P129" s="12">
        <f t="shared" si="4"/>
        <v>0</v>
      </c>
      <c r="Q129" s="15">
        <f t="shared" si="4"/>
        <v>468586.38743455498</v>
      </c>
      <c r="R129" s="66">
        <v>13943</v>
      </c>
    </row>
    <row r="130" spans="2:18" x14ac:dyDescent="0.15">
      <c r="B130" s="4">
        <v>59</v>
      </c>
      <c r="C130" s="57" t="s">
        <v>112</v>
      </c>
      <c r="D130" s="48">
        <f t="shared" si="4"/>
        <v>3238.2993697815027</v>
      </c>
      <c r="E130" s="5">
        <f t="shared" si="4"/>
        <v>40793.371509005403</v>
      </c>
      <c r="F130" s="5">
        <f t="shared" si="4"/>
        <v>109505.80632777759</v>
      </c>
      <c r="G130" s="5">
        <f t="shared" si="4"/>
        <v>17164.52861575866</v>
      </c>
      <c r="H130" s="5">
        <f t="shared" si="4"/>
        <v>0.15995393326721905</v>
      </c>
      <c r="I130" s="5">
        <f t="shared" si="4"/>
        <v>6934.7068044403213</v>
      </c>
      <c r="J130" s="5">
        <f t="shared" si="4"/>
        <v>1545.2189769346428</v>
      </c>
      <c r="K130" s="5">
        <f t="shared" si="4"/>
        <v>20218.529063629674</v>
      </c>
      <c r="L130" s="5">
        <f t="shared" si="4"/>
        <v>15871.365046866502</v>
      </c>
      <c r="M130" s="5">
        <f t="shared" si="4"/>
        <v>48778.495793211558</v>
      </c>
      <c r="N130" s="5">
        <f t="shared" si="4"/>
        <v>0</v>
      </c>
      <c r="O130" s="5">
        <f t="shared" si="4"/>
        <v>26094.532774560925</v>
      </c>
      <c r="P130" s="12">
        <f t="shared" si="4"/>
        <v>0</v>
      </c>
      <c r="Q130" s="15">
        <f t="shared" si="4"/>
        <v>290145.01423590007</v>
      </c>
      <c r="R130" s="66">
        <v>31259</v>
      </c>
    </row>
    <row r="131" spans="2:18" x14ac:dyDescent="0.15">
      <c r="B131" s="4">
        <v>60</v>
      </c>
      <c r="C131" s="57" t="s">
        <v>113</v>
      </c>
      <c r="D131" s="48">
        <f t="shared" si="4"/>
        <v>3381.1402872479325</v>
      </c>
      <c r="E131" s="5">
        <f t="shared" si="4"/>
        <v>35582.6200493254</v>
      </c>
      <c r="F131" s="5">
        <f t="shared" si="4"/>
        <v>118807.89206441317</v>
      </c>
      <c r="G131" s="5">
        <f t="shared" si="4"/>
        <v>38104.018569563326</v>
      </c>
      <c r="H131" s="5">
        <f t="shared" si="4"/>
        <v>109.76352821703178</v>
      </c>
      <c r="I131" s="5">
        <f t="shared" si="4"/>
        <v>6441.5784128826344</v>
      </c>
      <c r="J131" s="5">
        <f t="shared" si="4"/>
        <v>5941.4188306978094</v>
      </c>
      <c r="K131" s="5">
        <f t="shared" si="4"/>
        <v>61084.868707384303</v>
      </c>
      <c r="L131" s="5">
        <f t="shared" si="4"/>
        <v>16471.173654432034</v>
      </c>
      <c r="M131" s="5">
        <f t="shared" si="4"/>
        <v>39222.370520818222</v>
      </c>
      <c r="N131" s="5">
        <f t="shared" si="4"/>
        <v>0</v>
      </c>
      <c r="O131" s="5">
        <f t="shared" si="4"/>
        <v>26014.159292035398</v>
      </c>
      <c r="P131" s="12">
        <f t="shared" si="4"/>
        <v>0</v>
      </c>
      <c r="Q131" s="15">
        <f t="shared" si="4"/>
        <v>351161.00391701725</v>
      </c>
      <c r="R131" s="66">
        <v>34465</v>
      </c>
    </row>
    <row r="132" spans="2:18" x14ac:dyDescent="0.15">
      <c r="B132" s="4">
        <v>61</v>
      </c>
      <c r="C132" s="57" t="s">
        <v>114</v>
      </c>
      <c r="D132" s="48">
        <f t="shared" si="4"/>
        <v>2904.381290704559</v>
      </c>
      <c r="E132" s="5">
        <f t="shared" si="4"/>
        <v>48462.285375962107</v>
      </c>
      <c r="F132" s="5">
        <f t="shared" si="4"/>
        <v>101129.39609236234</v>
      </c>
      <c r="G132" s="5">
        <f t="shared" si="4"/>
        <v>21631.08348134991</v>
      </c>
      <c r="H132" s="5">
        <f t="shared" si="4"/>
        <v>152.13143872113676</v>
      </c>
      <c r="I132" s="5">
        <f t="shared" si="4"/>
        <v>7107.0159857904082</v>
      </c>
      <c r="J132" s="5">
        <f t="shared" si="4"/>
        <v>1894.1385435168738</v>
      </c>
      <c r="K132" s="5">
        <f t="shared" si="4"/>
        <v>27658.644168146831</v>
      </c>
      <c r="L132" s="5">
        <f t="shared" si="4"/>
        <v>17177.146240378923</v>
      </c>
      <c r="M132" s="5">
        <f t="shared" si="4"/>
        <v>30602.871521610421</v>
      </c>
      <c r="N132" s="5">
        <f t="shared" si="4"/>
        <v>0</v>
      </c>
      <c r="O132" s="5">
        <f t="shared" si="4"/>
        <v>20748.786264061575</v>
      </c>
      <c r="P132" s="12">
        <f t="shared" si="4"/>
        <v>0</v>
      </c>
      <c r="Q132" s="15">
        <f t="shared" si="4"/>
        <v>279467.88040260511</v>
      </c>
      <c r="R132" s="66">
        <v>33780</v>
      </c>
    </row>
    <row r="133" spans="2:18" x14ac:dyDescent="0.15">
      <c r="B133" s="4">
        <v>62</v>
      </c>
      <c r="C133" s="57" t="s">
        <v>115</v>
      </c>
      <c r="D133" s="48">
        <f t="shared" si="4"/>
        <v>2957.7185449948784</v>
      </c>
      <c r="E133" s="5">
        <f t="shared" si="4"/>
        <v>29118.584225094262</v>
      </c>
      <c r="F133" s="5">
        <f t="shared" si="4"/>
        <v>100724.45132184033</v>
      </c>
      <c r="G133" s="5">
        <f t="shared" si="4"/>
        <v>29380.467711352787</v>
      </c>
      <c r="H133" s="5">
        <f t="shared" si="4"/>
        <v>887.84517141424931</v>
      </c>
      <c r="I133" s="5">
        <f t="shared" si="4"/>
        <v>2835.1459146088964</v>
      </c>
      <c r="J133" s="5">
        <f t="shared" si="4"/>
        <v>2633.8513174814202</v>
      </c>
      <c r="K133" s="5">
        <f t="shared" si="4"/>
        <v>25741.254931020205</v>
      </c>
      <c r="L133" s="5">
        <f t="shared" si="4"/>
        <v>17767.778915938365</v>
      </c>
      <c r="M133" s="5">
        <f t="shared" si="4"/>
        <v>38146.503062136304</v>
      </c>
      <c r="N133" s="5">
        <f t="shared" si="4"/>
        <v>0</v>
      </c>
      <c r="O133" s="5">
        <f t="shared" si="4"/>
        <v>22418.150513261993</v>
      </c>
      <c r="P133" s="12">
        <f t="shared" si="4"/>
        <v>0</v>
      </c>
      <c r="Q133" s="15">
        <f t="shared" si="4"/>
        <v>272611.75162914372</v>
      </c>
      <c r="R133" s="66">
        <v>45883</v>
      </c>
    </row>
    <row r="134" spans="2:18" ht="12.75" thickBot="1" x14ac:dyDescent="0.2">
      <c r="B134" s="10">
        <v>63</v>
      </c>
      <c r="C134" s="63" t="s">
        <v>116</v>
      </c>
      <c r="D134" s="54">
        <f t="shared" si="4"/>
        <v>3820.4438243306095</v>
      </c>
      <c r="E134" s="11">
        <f t="shared" si="4"/>
        <v>39889.143578499767</v>
      </c>
      <c r="F134" s="11">
        <f t="shared" si="4"/>
        <v>102110.8232011162</v>
      </c>
      <c r="G134" s="11">
        <f t="shared" si="4"/>
        <v>20269.284432928045</v>
      </c>
      <c r="H134" s="11">
        <f t="shared" si="4"/>
        <v>0</v>
      </c>
      <c r="I134" s="11">
        <f t="shared" si="4"/>
        <v>4927.81210550794</v>
      </c>
      <c r="J134" s="11">
        <f t="shared" si="4"/>
        <v>1288.1203906717162</v>
      </c>
      <c r="K134" s="11">
        <f t="shared" si="4"/>
        <v>25025.446814165171</v>
      </c>
      <c r="L134" s="11">
        <f t="shared" si="4"/>
        <v>20663.610391336122</v>
      </c>
      <c r="M134" s="11">
        <f t="shared" si="4"/>
        <v>48171.151418510395</v>
      </c>
      <c r="N134" s="11">
        <f t="shared" si="4"/>
        <v>279.84851504883397</v>
      </c>
      <c r="O134" s="11">
        <f t="shared" si="4"/>
        <v>22520.762740017275</v>
      </c>
      <c r="P134" s="13">
        <f t="shared" si="4"/>
        <v>0</v>
      </c>
      <c r="Q134" s="16">
        <f t="shared" si="4"/>
        <v>288966.44741213211</v>
      </c>
      <c r="R134" s="72">
        <v>30102</v>
      </c>
    </row>
    <row r="135" spans="2:18" ht="12.75" thickTop="1" x14ac:dyDescent="0.15">
      <c r="B135" s="8"/>
      <c r="C135" s="64" t="s">
        <v>117</v>
      </c>
      <c r="D135" s="55">
        <f t="shared" si="4"/>
        <v>2238.4609236054271</v>
      </c>
      <c r="E135" s="9">
        <f t="shared" si="4"/>
        <v>36825.329423826086</v>
      </c>
      <c r="F135" s="9">
        <f t="shared" si="4"/>
        <v>132712.23236122626</v>
      </c>
      <c r="G135" s="9">
        <f t="shared" si="4"/>
        <v>27846.51543810996</v>
      </c>
      <c r="H135" s="9">
        <f t="shared" si="4"/>
        <v>589.54299861093841</v>
      </c>
      <c r="I135" s="9">
        <f t="shared" si="4"/>
        <v>2390.1988437332298</v>
      </c>
      <c r="J135" s="9">
        <f t="shared" si="4"/>
        <v>4603.2503305165837</v>
      </c>
      <c r="K135" s="9">
        <f t="shared" si="4"/>
        <v>35932.508438743011</v>
      </c>
      <c r="L135" s="9">
        <f t="shared" si="4"/>
        <v>12821.261370294726</v>
      </c>
      <c r="M135" s="9">
        <f t="shared" si="4"/>
        <v>34035.521903012974</v>
      </c>
      <c r="N135" s="9">
        <f t="shared" si="4"/>
        <v>127.15298754447115</v>
      </c>
      <c r="O135" s="9">
        <f t="shared" si="4"/>
        <v>28406.457577112251</v>
      </c>
      <c r="P135" s="14">
        <f t="shared" si="4"/>
        <v>27.268009630427379</v>
      </c>
      <c r="Q135" s="17">
        <f t="shared" si="4"/>
        <v>318555.70060596638</v>
      </c>
      <c r="R135" s="73">
        <v>7343807</v>
      </c>
    </row>
    <row r="137" spans="2:18" s="43" customFormat="1" ht="13.5" x14ac:dyDescent="0.15">
      <c r="B137" s="44" t="str">
        <f>+B1</f>
        <v>平成２８年度</v>
      </c>
      <c r="D137" s="45" t="s">
        <v>119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2:18" x14ac:dyDescent="0.15">
      <c r="B138" s="75" t="s">
        <v>122</v>
      </c>
    </row>
    <row r="139" spans="2:18" x14ac:dyDescent="0.15">
      <c r="B139" s="121" t="s">
        <v>1</v>
      </c>
      <c r="C139" s="122"/>
      <c r="D139" s="46" t="s">
        <v>2</v>
      </c>
      <c r="E139" s="28" t="s">
        <v>3</v>
      </c>
      <c r="F139" s="28" t="s">
        <v>4</v>
      </c>
      <c r="G139" s="28" t="s">
        <v>5</v>
      </c>
      <c r="H139" s="28" t="s">
        <v>6</v>
      </c>
      <c r="I139" s="28" t="s">
        <v>7</v>
      </c>
      <c r="J139" s="28" t="s">
        <v>8</v>
      </c>
      <c r="K139" s="28" t="s">
        <v>9</v>
      </c>
      <c r="L139" s="28" t="s">
        <v>10</v>
      </c>
      <c r="M139" s="28" t="s">
        <v>11</v>
      </c>
      <c r="N139" s="28" t="s">
        <v>12</v>
      </c>
      <c r="O139" s="28" t="s">
        <v>13</v>
      </c>
      <c r="P139" s="29" t="s">
        <v>14</v>
      </c>
      <c r="Q139" s="30" t="s">
        <v>15</v>
      </c>
      <c r="R139" s="74" t="s">
        <v>120</v>
      </c>
    </row>
    <row r="140" spans="2:18" x14ac:dyDescent="0.15">
      <c r="B140" s="22" t="s">
        <v>16</v>
      </c>
      <c r="C140" s="56" t="s">
        <v>17</v>
      </c>
      <c r="D140" s="47">
        <f>+RANK(D72,D$72:D$134)</f>
        <v>63</v>
      </c>
      <c r="E140" s="23">
        <f t="shared" ref="E140:R140" si="5">+RANK(E72,E$72:E$134)</f>
        <v>58</v>
      </c>
      <c r="F140" s="23">
        <f t="shared" si="5"/>
        <v>10</v>
      </c>
      <c r="G140" s="23">
        <f t="shared" si="5"/>
        <v>26</v>
      </c>
      <c r="H140" s="23">
        <f t="shared" si="5"/>
        <v>39</v>
      </c>
      <c r="I140" s="23">
        <f t="shared" si="5"/>
        <v>47</v>
      </c>
      <c r="J140" s="23">
        <f t="shared" si="5"/>
        <v>3</v>
      </c>
      <c r="K140" s="23">
        <f t="shared" si="5"/>
        <v>5</v>
      </c>
      <c r="L140" s="23">
        <f t="shared" si="5"/>
        <v>46</v>
      </c>
      <c r="M140" s="23">
        <f t="shared" si="5"/>
        <v>25</v>
      </c>
      <c r="N140" s="23">
        <f t="shared" si="5"/>
        <v>13</v>
      </c>
      <c r="O140" s="23">
        <f t="shared" si="5"/>
        <v>5</v>
      </c>
      <c r="P140" s="24">
        <f t="shared" si="5"/>
        <v>3</v>
      </c>
      <c r="Q140" s="25">
        <f t="shared" si="5"/>
        <v>18</v>
      </c>
      <c r="R140" s="65">
        <f t="shared" si="5"/>
        <v>1</v>
      </c>
    </row>
    <row r="141" spans="2:18" x14ac:dyDescent="0.15">
      <c r="B141" s="4" t="s">
        <v>18</v>
      </c>
      <c r="C141" s="57" t="s">
        <v>19</v>
      </c>
      <c r="D141" s="48">
        <f t="shared" ref="D141:R156" si="6">+RANK(D73,D$72:D$134)</f>
        <v>58</v>
      </c>
      <c r="E141" s="5">
        <f t="shared" si="6"/>
        <v>61</v>
      </c>
      <c r="F141" s="5">
        <f t="shared" si="6"/>
        <v>22</v>
      </c>
      <c r="G141" s="5">
        <f t="shared" si="6"/>
        <v>9</v>
      </c>
      <c r="H141" s="5">
        <f t="shared" si="6"/>
        <v>23</v>
      </c>
      <c r="I141" s="5">
        <f t="shared" si="6"/>
        <v>40</v>
      </c>
      <c r="J141" s="5">
        <f t="shared" si="6"/>
        <v>19</v>
      </c>
      <c r="K141" s="5">
        <f t="shared" si="6"/>
        <v>42</v>
      </c>
      <c r="L141" s="5">
        <f t="shared" si="6"/>
        <v>48</v>
      </c>
      <c r="M141" s="5">
        <f t="shared" si="6"/>
        <v>24</v>
      </c>
      <c r="N141" s="5">
        <f t="shared" si="6"/>
        <v>13</v>
      </c>
      <c r="O141" s="5">
        <f t="shared" si="6"/>
        <v>32</v>
      </c>
      <c r="P141" s="12">
        <f t="shared" si="6"/>
        <v>3</v>
      </c>
      <c r="Q141" s="15">
        <f t="shared" si="6"/>
        <v>37</v>
      </c>
      <c r="R141" s="66">
        <f t="shared" si="6"/>
        <v>3</v>
      </c>
    </row>
    <row r="142" spans="2:18" x14ac:dyDescent="0.15">
      <c r="B142" s="4" t="s">
        <v>20</v>
      </c>
      <c r="C142" s="57" t="s">
        <v>21</v>
      </c>
      <c r="D142" s="48">
        <f t="shared" si="6"/>
        <v>49</v>
      </c>
      <c r="E142" s="5">
        <f t="shared" si="6"/>
        <v>56</v>
      </c>
      <c r="F142" s="5">
        <f t="shared" si="6"/>
        <v>21</v>
      </c>
      <c r="G142" s="5">
        <f t="shared" si="6"/>
        <v>29</v>
      </c>
      <c r="H142" s="5">
        <f t="shared" si="6"/>
        <v>27</v>
      </c>
      <c r="I142" s="5">
        <f t="shared" si="6"/>
        <v>26</v>
      </c>
      <c r="J142" s="5">
        <f t="shared" si="6"/>
        <v>11</v>
      </c>
      <c r="K142" s="5">
        <f t="shared" si="6"/>
        <v>31</v>
      </c>
      <c r="L142" s="5">
        <f t="shared" si="6"/>
        <v>40</v>
      </c>
      <c r="M142" s="5">
        <f t="shared" si="6"/>
        <v>32</v>
      </c>
      <c r="N142" s="5">
        <f t="shared" si="6"/>
        <v>13</v>
      </c>
      <c r="O142" s="5">
        <f t="shared" si="6"/>
        <v>45</v>
      </c>
      <c r="P142" s="12">
        <f t="shared" si="6"/>
        <v>3</v>
      </c>
      <c r="Q142" s="15">
        <f t="shared" si="6"/>
        <v>36</v>
      </c>
      <c r="R142" s="66">
        <f t="shared" si="6"/>
        <v>9</v>
      </c>
    </row>
    <row r="143" spans="2:18" x14ac:dyDescent="0.15">
      <c r="B143" s="4" t="s">
        <v>22</v>
      </c>
      <c r="C143" s="57" t="s">
        <v>23</v>
      </c>
      <c r="D143" s="48">
        <f t="shared" si="6"/>
        <v>62</v>
      </c>
      <c r="E143" s="5">
        <f t="shared" si="6"/>
        <v>63</v>
      </c>
      <c r="F143" s="5">
        <f t="shared" si="6"/>
        <v>9</v>
      </c>
      <c r="G143" s="5">
        <f t="shared" si="6"/>
        <v>16</v>
      </c>
      <c r="H143" s="5">
        <f t="shared" si="6"/>
        <v>16</v>
      </c>
      <c r="I143" s="5">
        <f t="shared" si="6"/>
        <v>46</v>
      </c>
      <c r="J143" s="5">
        <f t="shared" si="6"/>
        <v>59</v>
      </c>
      <c r="K143" s="5">
        <f t="shared" si="6"/>
        <v>34</v>
      </c>
      <c r="L143" s="5">
        <f t="shared" si="6"/>
        <v>63</v>
      </c>
      <c r="M143" s="5">
        <f t="shared" si="6"/>
        <v>4</v>
      </c>
      <c r="N143" s="5">
        <f t="shared" si="6"/>
        <v>13</v>
      </c>
      <c r="O143" s="5">
        <f t="shared" si="6"/>
        <v>31</v>
      </c>
      <c r="P143" s="12">
        <f t="shared" si="6"/>
        <v>3</v>
      </c>
      <c r="Q143" s="15">
        <f t="shared" si="6"/>
        <v>30</v>
      </c>
      <c r="R143" s="66">
        <f t="shared" si="6"/>
        <v>2</v>
      </c>
    </row>
    <row r="144" spans="2:18" x14ac:dyDescent="0.15">
      <c r="B144" s="4" t="s">
        <v>24</v>
      </c>
      <c r="C144" s="57" t="s">
        <v>25</v>
      </c>
      <c r="D144" s="48">
        <f t="shared" si="6"/>
        <v>20</v>
      </c>
      <c r="E144" s="5">
        <f t="shared" si="6"/>
        <v>48</v>
      </c>
      <c r="F144" s="5">
        <f t="shared" si="6"/>
        <v>24</v>
      </c>
      <c r="G144" s="5">
        <f t="shared" si="6"/>
        <v>50</v>
      </c>
      <c r="H144" s="5">
        <f t="shared" si="6"/>
        <v>31</v>
      </c>
      <c r="I144" s="5">
        <f t="shared" si="6"/>
        <v>29</v>
      </c>
      <c r="J144" s="5">
        <f t="shared" si="6"/>
        <v>22</v>
      </c>
      <c r="K144" s="5">
        <f t="shared" si="6"/>
        <v>19</v>
      </c>
      <c r="L144" s="5">
        <f t="shared" si="6"/>
        <v>49</v>
      </c>
      <c r="M144" s="5">
        <f t="shared" si="6"/>
        <v>15</v>
      </c>
      <c r="N144" s="5">
        <f t="shared" si="6"/>
        <v>13</v>
      </c>
      <c r="O144" s="5">
        <f t="shared" si="6"/>
        <v>16</v>
      </c>
      <c r="P144" s="12">
        <f t="shared" si="6"/>
        <v>3</v>
      </c>
      <c r="Q144" s="15">
        <f t="shared" si="6"/>
        <v>27</v>
      </c>
      <c r="R144" s="66">
        <f t="shared" si="6"/>
        <v>25</v>
      </c>
    </row>
    <row r="145" spans="2:18" x14ac:dyDescent="0.15">
      <c r="B145" s="4" t="s">
        <v>26</v>
      </c>
      <c r="C145" s="57" t="s">
        <v>27</v>
      </c>
      <c r="D145" s="48">
        <f t="shared" si="6"/>
        <v>2</v>
      </c>
      <c r="E145" s="5">
        <f t="shared" si="6"/>
        <v>3</v>
      </c>
      <c r="F145" s="5">
        <f t="shared" si="6"/>
        <v>4</v>
      </c>
      <c r="G145" s="5">
        <f t="shared" si="6"/>
        <v>12</v>
      </c>
      <c r="H145" s="5">
        <f t="shared" si="6"/>
        <v>8</v>
      </c>
      <c r="I145" s="5">
        <f t="shared" si="6"/>
        <v>12</v>
      </c>
      <c r="J145" s="5">
        <f t="shared" si="6"/>
        <v>6</v>
      </c>
      <c r="K145" s="5">
        <f t="shared" si="6"/>
        <v>20</v>
      </c>
      <c r="L145" s="5">
        <f t="shared" si="6"/>
        <v>22</v>
      </c>
      <c r="M145" s="5">
        <f t="shared" si="6"/>
        <v>11</v>
      </c>
      <c r="N145" s="5">
        <f t="shared" si="6"/>
        <v>13</v>
      </c>
      <c r="O145" s="5">
        <f t="shared" si="6"/>
        <v>3</v>
      </c>
      <c r="P145" s="12">
        <f t="shared" si="6"/>
        <v>3</v>
      </c>
      <c r="Q145" s="15">
        <f t="shared" si="6"/>
        <v>3</v>
      </c>
      <c r="R145" s="66">
        <f t="shared" si="6"/>
        <v>35</v>
      </c>
    </row>
    <row r="146" spans="2:18" x14ac:dyDescent="0.15">
      <c r="B146" s="4" t="s">
        <v>28</v>
      </c>
      <c r="C146" s="57" t="s">
        <v>29</v>
      </c>
      <c r="D146" s="48">
        <f t="shared" si="6"/>
        <v>59</v>
      </c>
      <c r="E146" s="5">
        <f t="shared" si="6"/>
        <v>50</v>
      </c>
      <c r="F146" s="5">
        <f t="shared" si="6"/>
        <v>7</v>
      </c>
      <c r="G146" s="5">
        <f t="shared" si="6"/>
        <v>14</v>
      </c>
      <c r="H146" s="5">
        <f t="shared" si="6"/>
        <v>33</v>
      </c>
      <c r="I146" s="5">
        <f t="shared" si="6"/>
        <v>56</v>
      </c>
      <c r="J146" s="5">
        <f t="shared" si="6"/>
        <v>47</v>
      </c>
      <c r="K146" s="5">
        <f t="shared" si="6"/>
        <v>62</v>
      </c>
      <c r="L146" s="5">
        <f t="shared" si="6"/>
        <v>51</v>
      </c>
      <c r="M146" s="5">
        <f t="shared" si="6"/>
        <v>56</v>
      </c>
      <c r="N146" s="5">
        <f t="shared" si="6"/>
        <v>13</v>
      </c>
      <c r="O146" s="5">
        <f t="shared" si="6"/>
        <v>61</v>
      </c>
      <c r="P146" s="12">
        <f t="shared" si="6"/>
        <v>3</v>
      </c>
      <c r="Q146" s="15">
        <f t="shared" si="6"/>
        <v>43</v>
      </c>
      <c r="R146" s="66">
        <f t="shared" si="6"/>
        <v>4</v>
      </c>
    </row>
    <row r="147" spans="2:18" x14ac:dyDescent="0.15">
      <c r="B147" s="4" t="s">
        <v>30</v>
      </c>
      <c r="C147" s="57" t="s">
        <v>31</v>
      </c>
      <c r="D147" s="48">
        <f t="shared" si="6"/>
        <v>40</v>
      </c>
      <c r="E147" s="5">
        <f t="shared" si="6"/>
        <v>34</v>
      </c>
      <c r="F147" s="5">
        <f t="shared" si="6"/>
        <v>31</v>
      </c>
      <c r="G147" s="5">
        <f t="shared" si="6"/>
        <v>2</v>
      </c>
      <c r="H147" s="5">
        <f t="shared" si="6"/>
        <v>30</v>
      </c>
      <c r="I147" s="5">
        <f t="shared" si="6"/>
        <v>32</v>
      </c>
      <c r="J147" s="5">
        <f t="shared" si="6"/>
        <v>7</v>
      </c>
      <c r="K147" s="5">
        <f t="shared" si="6"/>
        <v>7</v>
      </c>
      <c r="L147" s="5">
        <f t="shared" si="6"/>
        <v>21</v>
      </c>
      <c r="M147" s="5">
        <f t="shared" si="6"/>
        <v>43</v>
      </c>
      <c r="N147" s="5">
        <f t="shared" si="6"/>
        <v>13</v>
      </c>
      <c r="O147" s="5">
        <f t="shared" si="6"/>
        <v>21</v>
      </c>
      <c r="P147" s="12">
        <f t="shared" si="6"/>
        <v>1</v>
      </c>
      <c r="Q147" s="15">
        <f t="shared" si="6"/>
        <v>10</v>
      </c>
      <c r="R147" s="66">
        <f t="shared" si="6"/>
        <v>27</v>
      </c>
    </row>
    <row r="148" spans="2:18" x14ac:dyDescent="0.15">
      <c r="B148" s="4" t="s">
        <v>32</v>
      </c>
      <c r="C148" s="57" t="s">
        <v>33</v>
      </c>
      <c r="D148" s="48">
        <f t="shared" si="6"/>
        <v>37</v>
      </c>
      <c r="E148" s="5">
        <f t="shared" si="6"/>
        <v>28</v>
      </c>
      <c r="F148" s="5">
        <f t="shared" si="6"/>
        <v>18</v>
      </c>
      <c r="G148" s="5">
        <f t="shared" si="6"/>
        <v>5</v>
      </c>
      <c r="H148" s="5">
        <f t="shared" si="6"/>
        <v>5</v>
      </c>
      <c r="I148" s="5">
        <f t="shared" si="6"/>
        <v>6</v>
      </c>
      <c r="J148" s="5">
        <f t="shared" si="6"/>
        <v>33</v>
      </c>
      <c r="K148" s="5">
        <f t="shared" si="6"/>
        <v>39</v>
      </c>
      <c r="L148" s="5">
        <f t="shared" si="6"/>
        <v>35</v>
      </c>
      <c r="M148" s="5">
        <f t="shared" si="6"/>
        <v>17</v>
      </c>
      <c r="N148" s="5">
        <f t="shared" si="6"/>
        <v>13</v>
      </c>
      <c r="O148" s="5">
        <f t="shared" si="6"/>
        <v>22</v>
      </c>
      <c r="P148" s="12">
        <f t="shared" si="6"/>
        <v>3</v>
      </c>
      <c r="Q148" s="15">
        <f t="shared" si="6"/>
        <v>12</v>
      </c>
      <c r="R148" s="66">
        <f t="shared" si="6"/>
        <v>19</v>
      </c>
    </row>
    <row r="149" spans="2:18" x14ac:dyDescent="0.15">
      <c r="B149" s="4" t="s">
        <v>34</v>
      </c>
      <c r="C149" s="57" t="s">
        <v>35</v>
      </c>
      <c r="D149" s="48">
        <f t="shared" si="6"/>
        <v>35</v>
      </c>
      <c r="E149" s="5">
        <f t="shared" si="6"/>
        <v>10</v>
      </c>
      <c r="F149" s="5">
        <f t="shared" si="6"/>
        <v>19</v>
      </c>
      <c r="G149" s="5">
        <f t="shared" si="6"/>
        <v>10</v>
      </c>
      <c r="H149" s="5">
        <f t="shared" si="6"/>
        <v>11</v>
      </c>
      <c r="I149" s="5">
        <f t="shared" si="6"/>
        <v>23</v>
      </c>
      <c r="J149" s="5">
        <f t="shared" si="6"/>
        <v>34</v>
      </c>
      <c r="K149" s="5">
        <f t="shared" si="6"/>
        <v>37</v>
      </c>
      <c r="L149" s="5">
        <f t="shared" si="6"/>
        <v>23</v>
      </c>
      <c r="M149" s="5">
        <f t="shared" si="6"/>
        <v>7</v>
      </c>
      <c r="N149" s="5">
        <f t="shared" si="6"/>
        <v>13</v>
      </c>
      <c r="O149" s="5">
        <f t="shared" si="6"/>
        <v>6</v>
      </c>
      <c r="P149" s="12">
        <f t="shared" si="6"/>
        <v>3</v>
      </c>
      <c r="Q149" s="15">
        <f t="shared" si="6"/>
        <v>11</v>
      </c>
      <c r="R149" s="66">
        <f t="shared" si="6"/>
        <v>28</v>
      </c>
    </row>
    <row r="150" spans="2:18" x14ac:dyDescent="0.15">
      <c r="B150" s="4" t="s">
        <v>36</v>
      </c>
      <c r="C150" s="57" t="s">
        <v>37</v>
      </c>
      <c r="D150" s="48">
        <f t="shared" si="6"/>
        <v>29</v>
      </c>
      <c r="E150" s="5">
        <f t="shared" si="6"/>
        <v>19</v>
      </c>
      <c r="F150" s="5">
        <f t="shared" si="6"/>
        <v>25</v>
      </c>
      <c r="G150" s="5">
        <f t="shared" si="6"/>
        <v>22</v>
      </c>
      <c r="H150" s="5">
        <f t="shared" si="6"/>
        <v>10</v>
      </c>
      <c r="I150" s="5">
        <f t="shared" si="6"/>
        <v>37</v>
      </c>
      <c r="J150" s="5">
        <f t="shared" si="6"/>
        <v>31</v>
      </c>
      <c r="K150" s="5">
        <f t="shared" si="6"/>
        <v>6</v>
      </c>
      <c r="L150" s="5">
        <f t="shared" si="6"/>
        <v>43</v>
      </c>
      <c r="M150" s="5">
        <f t="shared" si="6"/>
        <v>38</v>
      </c>
      <c r="N150" s="5">
        <f t="shared" si="6"/>
        <v>13</v>
      </c>
      <c r="O150" s="5">
        <f t="shared" si="6"/>
        <v>40</v>
      </c>
      <c r="P150" s="12">
        <f t="shared" si="6"/>
        <v>3</v>
      </c>
      <c r="Q150" s="15">
        <f t="shared" si="6"/>
        <v>21</v>
      </c>
      <c r="R150" s="66">
        <f t="shared" si="6"/>
        <v>23</v>
      </c>
    </row>
    <row r="151" spans="2:18" x14ac:dyDescent="0.15">
      <c r="B151" s="4" t="s">
        <v>38</v>
      </c>
      <c r="C151" s="57" t="s">
        <v>39</v>
      </c>
      <c r="D151" s="48">
        <f t="shared" si="6"/>
        <v>56</v>
      </c>
      <c r="E151" s="5">
        <f t="shared" si="6"/>
        <v>62</v>
      </c>
      <c r="F151" s="5">
        <f t="shared" si="6"/>
        <v>23</v>
      </c>
      <c r="G151" s="5">
        <f t="shared" si="6"/>
        <v>15</v>
      </c>
      <c r="H151" s="5">
        <f t="shared" si="6"/>
        <v>29</v>
      </c>
      <c r="I151" s="5">
        <f t="shared" si="6"/>
        <v>48</v>
      </c>
      <c r="J151" s="5">
        <f t="shared" si="6"/>
        <v>37</v>
      </c>
      <c r="K151" s="5">
        <f t="shared" si="6"/>
        <v>43</v>
      </c>
      <c r="L151" s="5">
        <f t="shared" si="6"/>
        <v>54</v>
      </c>
      <c r="M151" s="5">
        <f t="shared" si="6"/>
        <v>41</v>
      </c>
      <c r="N151" s="5">
        <f t="shared" si="6"/>
        <v>13</v>
      </c>
      <c r="O151" s="5">
        <f t="shared" si="6"/>
        <v>29</v>
      </c>
      <c r="P151" s="12">
        <f t="shared" si="6"/>
        <v>3</v>
      </c>
      <c r="Q151" s="15">
        <f t="shared" si="6"/>
        <v>45</v>
      </c>
      <c r="R151" s="66">
        <f t="shared" si="6"/>
        <v>7</v>
      </c>
    </row>
    <row r="152" spans="2:18" x14ac:dyDescent="0.15">
      <c r="B152" s="4" t="s">
        <v>40</v>
      </c>
      <c r="C152" s="57" t="s">
        <v>41</v>
      </c>
      <c r="D152" s="48">
        <f t="shared" si="6"/>
        <v>52</v>
      </c>
      <c r="E152" s="5">
        <f t="shared" si="6"/>
        <v>42</v>
      </c>
      <c r="F152" s="5">
        <f t="shared" si="6"/>
        <v>39</v>
      </c>
      <c r="G152" s="5">
        <f t="shared" si="6"/>
        <v>34</v>
      </c>
      <c r="H152" s="5">
        <f t="shared" si="6"/>
        <v>18</v>
      </c>
      <c r="I152" s="5">
        <f t="shared" si="6"/>
        <v>45</v>
      </c>
      <c r="J152" s="5">
        <f t="shared" si="6"/>
        <v>21</v>
      </c>
      <c r="K152" s="5">
        <f t="shared" si="6"/>
        <v>26</v>
      </c>
      <c r="L152" s="5">
        <f t="shared" si="6"/>
        <v>36</v>
      </c>
      <c r="M152" s="5">
        <f t="shared" si="6"/>
        <v>50</v>
      </c>
      <c r="N152" s="5">
        <f t="shared" si="6"/>
        <v>10</v>
      </c>
      <c r="O152" s="5">
        <f t="shared" si="6"/>
        <v>53</v>
      </c>
      <c r="P152" s="12">
        <f t="shared" si="6"/>
        <v>3</v>
      </c>
      <c r="Q152" s="15">
        <f t="shared" si="6"/>
        <v>47</v>
      </c>
      <c r="R152" s="66">
        <f t="shared" si="6"/>
        <v>12</v>
      </c>
    </row>
    <row r="153" spans="2:18" x14ac:dyDescent="0.15">
      <c r="B153" s="4" t="s">
        <v>42</v>
      </c>
      <c r="C153" s="57" t="s">
        <v>43</v>
      </c>
      <c r="D153" s="48">
        <f t="shared" si="6"/>
        <v>27</v>
      </c>
      <c r="E153" s="5">
        <f t="shared" si="6"/>
        <v>52</v>
      </c>
      <c r="F153" s="5">
        <f t="shared" si="6"/>
        <v>38</v>
      </c>
      <c r="G153" s="5">
        <f t="shared" si="6"/>
        <v>25</v>
      </c>
      <c r="H153" s="5">
        <f t="shared" si="6"/>
        <v>3</v>
      </c>
      <c r="I153" s="5">
        <f t="shared" si="6"/>
        <v>20</v>
      </c>
      <c r="J153" s="5">
        <f t="shared" si="6"/>
        <v>16</v>
      </c>
      <c r="K153" s="5">
        <f t="shared" si="6"/>
        <v>15</v>
      </c>
      <c r="L153" s="5">
        <f t="shared" si="6"/>
        <v>33</v>
      </c>
      <c r="M153" s="5">
        <f t="shared" si="6"/>
        <v>30</v>
      </c>
      <c r="N153" s="5">
        <f t="shared" si="6"/>
        <v>13</v>
      </c>
      <c r="O153" s="5">
        <f t="shared" si="6"/>
        <v>20</v>
      </c>
      <c r="P153" s="12">
        <f t="shared" si="6"/>
        <v>3</v>
      </c>
      <c r="Q153" s="15">
        <f t="shared" si="6"/>
        <v>24</v>
      </c>
      <c r="R153" s="66">
        <f t="shared" si="6"/>
        <v>38</v>
      </c>
    </row>
    <row r="154" spans="2:18" x14ac:dyDescent="0.15">
      <c r="B154" s="39" t="s">
        <v>44</v>
      </c>
      <c r="C154" s="58" t="s">
        <v>45</v>
      </c>
      <c r="D154" s="49">
        <f t="shared" si="6"/>
        <v>43</v>
      </c>
      <c r="E154" s="40">
        <f t="shared" si="6"/>
        <v>32</v>
      </c>
      <c r="F154" s="40">
        <f t="shared" si="6"/>
        <v>50</v>
      </c>
      <c r="G154" s="40">
        <f t="shared" si="6"/>
        <v>39</v>
      </c>
      <c r="H154" s="40">
        <f t="shared" si="6"/>
        <v>12</v>
      </c>
      <c r="I154" s="40">
        <f t="shared" si="6"/>
        <v>35</v>
      </c>
      <c r="J154" s="40">
        <f t="shared" si="6"/>
        <v>29</v>
      </c>
      <c r="K154" s="40">
        <f t="shared" si="6"/>
        <v>32</v>
      </c>
      <c r="L154" s="40">
        <f t="shared" si="6"/>
        <v>30</v>
      </c>
      <c r="M154" s="40">
        <f t="shared" si="6"/>
        <v>39</v>
      </c>
      <c r="N154" s="40">
        <f t="shared" si="6"/>
        <v>13</v>
      </c>
      <c r="O154" s="40">
        <f t="shared" si="6"/>
        <v>9</v>
      </c>
      <c r="P154" s="41">
        <f t="shared" si="6"/>
        <v>3</v>
      </c>
      <c r="Q154" s="42">
        <f t="shared" si="6"/>
        <v>40</v>
      </c>
      <c r="R154" s="67">
        <f t="shared" si="6"/>
        <v>18</v>
      </c>
    </row>
    <row r="155" spans="2:18" x14ac:dyDescent="0.15">
      <c r="B155" s="4" t="s">
        <v>46</v>
      </c>
      <c r="C155" s="57" t="s">
        <v>47</v>
      </c>
      <c r="D155" s="48">
        <f t="shared" si="6"/>
        <v>51</v>
      </c>
      <c r="E155" s="5">
        <f t="shared" si="6"/>
        <v>16</v>
      </c>
      <c r="F155" s="5">
        <f t="shared" si="6"/>
        <v>12</v>
      </c>
      <c r="G155" s="5">
        <f t="shared" si="6"/>
        <v>37</v>
      </c>
      <c r="H155" s="5">
        <f t="shared" si="6"/>
        <v>28</v>
      </c>
      <c r="I155" s="5">
        <f t="shared" si="6"/>
        <v>11</v>
      </c>
      <c r="J155" s="5">
        <f t="shared" si="6"/>
        <v>32</v>
      </c>
      <c r="K155" s="5">
        <f t="shared" si="6"/>
        <v>35</v>
      </c>
      <c r="L155" s="5">
        <f t="shared" si="6"/>
        <v>32</v>
      </c>
      <c r="M155" s="5">
        <f t="shared" si="6"/>
        <v>52</v>
      </c>
      <c r="N155" s="5">
        <f t="shared" si="6"/>
        <v>13</v>
      </c>
      <c r="O155" s="5">
        <f t="shared" si="6"/>
        <v>55</v>
      </c>
      <c r="P155" s="12">
        <f t="shared" si="6"/>
        <v>3</v>
      </c>
      <c r="Q155" s="15">
        <f t="shared" si="6"/>
        <v>22</v>
      </c>
      <c r="R155" s="66">
        <f t="shared" si="6"/>
        <v>14</v>
      </c>
    </row>
    <row r="156" spans="2:18" x14ac:dyDescent="0.15">
      <c r="B156" s="39" t="s">
        <v>48</v>
      </c>
      <c r="C156" s="58" t="s">
        <v>49</v>
      </c>
      <c r="D156" s="49">
        <f t="shared" si="6"/>
        <v>54</v>
      </c>
      <c r="E156" s="40">
        <f t="shared" si="6"/>
        <v>60</v>
      </c>
      <c r="F156" s="40">
        <f t="shared" si="6"/>
        <v>34</v>
      </c>
      <c r="G156" s="40">
        <f t="shared" si="6"/>
        <v>51</v>
      </c>
      <c r="H156" s="40">
        <f t="shared" si="6"/>
        <v>4</v>
      </c>
      <c r="I156" s="40">
        <f t="shared" si="6"/>
        <v>54</v>
      </c>
      <c r="J156" s="40">
        <f t="shared" si="6"/>
        <v>62</v>
      </c>
      <c r="K156" s="40">
        <f t="shared" si="6"/>
        <v>54</v>
      </c>
      <c r="L156" s="40">
        <f t="shared" si="6"/>
        <v>53</v>
      </c>
      <c r="M156" s="40">
        <f t="shared" si="6"/>
        <v>62</v>
      </c>
      <c r="N156" s="40">
        <f t="shared" si="6"/>
        <v>13</v>
      </c>
      <c r="O156" s="40">
        <f t="shared" si="6"/>
        <v>28</v>
      </c>
      <c r="P156" s="41">
        <f t="shared" si="6"/>
        <v>3</v>
      </c>
      <c r="Q156" s="42">
        <f t="shared" si="6"/>
        <v>61</v>
      </c>
      <c r="R156" s="67">
        <f t="shared" si="6"/>
        <v>8</v>
      </c>
    </row>
    <row r="157" spans="2:18" x14ac:dyDescent="0.15">
      <c r="B157" s="4" t="s">
        <v>50</v>
      </c>
      <c r="C157" s="57" t="s">
        <v>51</v>
      </c>
      <c r="D157" s="48">
        <f t="shared" ref="D157:R172" si="7">+RANK(D89,D$72:D$134)</f>
        <v>60</v>
      </c>
      <c r="E157" s="5">
        <f t="shared" si="7"/>
        <v>49</v>
      </c>
      <c r="F157" s="5">
        <f t="shared" si="7"/>
        <v>17</v>
      </c>
      <c r="G157" s="5">
        <f t="shared" si="7"/>
        <v>46</v>
      </c>
      <c r="H157" s="5">
        <f t="shared" si="7"/>
        <v>37</v>
      </c>
      <c r="I157" s="5">
        <f t="shared" si="7"/>
        <v>61</v>
      </c>
      <c r="J157" s="5">
        <f t="shared" si="7"/>
        <v>42</v>
      </c>
      <c r="K157" s="5">
        <f t="shared" si="7"/>
        <v>27</v>
      </c>
      <c r="L157" s="5">
        <f t="shared" si="7"/>
        <v>61</v>
      </c>
      <c r="M157" s="5">
        <f t="shared" si="7"/>
        <v>63</v>
      </c>
      <c r="N157" s="5">
        <f t="shared" si="7"/>
        <v>13</v>
      </c>
      <c r="O157" s="5">
        <f t="shared" si="7"/>
        <v>50</v>
      </c>
      <c r="P157" s="12">
        <f t="shared" si="7"/>
        <v>3</v>
      </c>
      <c r="Q157" s="15">
        <f t="shared" si="7"/>
        <v>54</v>
      </c>
      <c r="R157" s="66">
        <f t="shared" si="7"/>
        <v>6</v>
      </c>
    </row>
    <row r="158" spans="2:18" x14ac:dyDescent="0.15">
      <c r="B158" s="4" t="s">
        <v>52</v>
      </c>
      <c r="C158" s="57" t="s">
        <v>53</v>
      </c>
      <c r="D158" s="48">
        <f t="shared" si="7"/>
        <v>61</v>
      </c>
      <c r="E158" s="5">
        <f t="shared" si="7"/>
        <v>53</v>
      </c>
      <c r="F158" s="5">
        <f t="shared" si="7"/>
        <v>32</v>
      </c>
      <c r="G158" s="5">
        <f t="shared" si="7"/>
        <v>41</v>
      </c>
      <c r="H158" s="5">
        <f t="shared" si="7"/>
        <v>44</v>
      </c>
      <c r="I158" s="5">
        <f t="shared" si="7"/>
        <v>42</v>
      </c>
      <c r="J158" s="5">
        <f t="shared" si="7"/>
        <v>45</v>
      </c>
      <c r="K158" s="5">
        <f t="shared" si="7"/>
        <v>29</v>
      </c>
      <c r="L158" s="5">
        <f t="shared" si="7"/>
        <v>55</v>
      </c>
      <c r="M158" s="5">
        <f t="shared" si="7"/>
        <v>58</v>
      </c>
      <c r="N158" s="5">
        <f t="shared" si="7"/>
        <v>13</v>
      </c>
      <c r="O158" s="5">
        <f t="shared" si="7"/>
        <v>46</v>
      </c>
      <c r="P158" s="12">
        <f t="shared" si="7"/>
        <v>3</v>
      </c>
      <c r="Q158" s="15">
        <f t="shared" si="7"/>
        <v>58</v>
      </c>
      <c r="R158" s="66">
        <f t="shared" si="7"/>
        <v>5</v>
      </c>
    </row>
    <row r="159" spans="2:18" x14ac:dyDescent="0.15">
      <c r="B159" s="4" t="s">
        <v>54</v>
      </c>
      <c r="C159" s="57" t="s">
        <v>55</v>
      </c>
      <c r="D159" s="48">
        <f t="shared" si="7"/>
        <v>23</v>
      </c>
      <c r="E159" s="5">
        <f t="shared" si="7"/>
        <v>51</v>
      </c>
      <c r="F159" s="5">
        <f t="shared" si="7"/>
        <v>3</v>
      </c>
      <c r="G159" s="5">
        <f t="shared" si="7"/>
        <v>30</v>
      </c>
      <c r="H159" s="5">
        <f t="shared" si="7"/>
        <v>21</v>
      </c>
      <c r="I159" s="5">
        <f t="shared" si="7"/>
        <v>62</v>
      </c>
      <c r="J159" s="5">
        <f t="shared" si="7"/>
        <v>30</v>
      </c>
      <c r="K159" s="5">
        <f t="shared" si="7"/>
        <v>38</v>
      </c>
      <c r="L159" s="5">
        <f t="shared" si="7"/>
        <v>58</v>
      </c>
      <c r="M159" s="5">
        <f t="shared" si="7"/>
        <v>46</v>
      </c>
      <c r="N159" s="5">
        <f t="shared" si="7"/>
        <v>13</v>
      </c>
      <c r="O159" s="5">
        <f t="shared" si="7"/>
        <v>60</v>
      </c>
      <c r="P159" s="12">
        <f t="shared" si="7"/>
        <v>3</v>
      </c>
      <c r="Q159" s="15">
        <f t="shared" si="7"/>
        <v>33</v>
      </c>
      <c r="R159" s="66">
        <f t="shared" si="7"/>
        <v>31</v>
      </c>
    </row>
    <row r="160" spans="2:18" x14ac:dyDescent="0.15">
      <c r="B160" s="4" t="s">
        <v>56</v>
      </c>
      <c r="C160" s="57" t="s">
        <v>57</v>
      </c>
      <c r="D160" s="48">
        <f t="shared" si="7"/>
        <v>41</v>
      </c>
      <c r="E160" s="5">
        <f t="shared" si="7"/>
        <v>25</v>
      </c>
      <c r="F160" s="5">
        <f t="shared" si="7"/>
        <v>1</v>
      </c>
      <c r="G160" s="5">
        <f t="shared" si="7"/>
        <v>32</v>
      </c>
      <c r="H160" s="5">
        <f t="shared" si="7"/>
        <v>6</v>
      </c>
      <c r="I160" s="5">
        <f t="shared" si="7"/>
        <v>63</v>
      </c>
      <c r="J160" s="5">
        <f t="shared" si="7"/>
        <v>40</v>
      </c>
      <c r="K160" s="5">
        <f t="shared" si="7"/>
        <v>11</v>
      </c>
      <c r="L160" s="5">
        <f t="shared" si="7"/>
        <v>59</v>
      </c>
      <c r="M160" s="5">
        <f t="shared" si="7"/>
        <v>27</v>
      </c>
      <c r="N160" s="5">
        <f t="shared" si="7"/>
        <v>13</v>
      </c>
      <c r="O160" s="5">
        <f t="shared" si="7"/>
        <v>63</v>
      </c>
      <c r="P160" s="12">
        <f t="shared" si="7"/>
        <v>3</v>
      </c>
      <c r="Q160" s="15">
        <f t="shared" si="7"/>
        <v>15</v>
      </c>
      <c r="R160" s="66">
        <f t="shared" si="7"/>
        <v>16</v>
      </c>
    </row>
    <row r="161" spans="2:18" x14ac:dyDescent="0.15">
      <c r="B161" s="4" t="s">
        <v>58</v>
      </c>
      <c r="C161" s="57" t="s">
        <v>59</v>
      </c>
      <c r="D161" s="48">
        <f t="shared" si="7"/>
        <v>57</v>
      </c>
      <c r="E161" s="5">
        <f t="shared" si="7"/>
        <v>55</v>
      </c>
      <c r="F161" s="5">
        <f t="shared" si="7"/>
        <v>42</v>
      </c>
      <c r="G161" s="5">
        <f t="shared" si="7"/>
        <v>38</v>
      </c>
      <c r="H161" s="5">
        <f t="shared" si="7"/>
        <v>40</v>
      </c>
      <c r="I161" s="5">
        <f t="shared" si="7"/>
        <v>49</v>
      </c>
      <c r="J161" s="5">
        <f t="shared" si="7"/>
        <v>53</v>
      </c>
      <c r="K161" s="5">
        <f t="shared" si="7"/>
        <v>57</v>
      </c>
      <c r="L161" s="5">
        <f t="shared" si="7"/>
        <v>45</v>
      </c>
      <c r="M161" s="5">
        <f t="shared" si="7"/>
        <v>44</v>
      </c>
      <c r="N161" s="5">
        <f t="shared" si="7"/>
        <v>4</v>
      </c>
      <c r="O161" s="5">
        <f t="shared" si="7"/>
        <v>57</v>
      </c>
      <c r="P161" s="12">
        <f t="shared" si="7"/>
        <v>3</v>
      </c>
      <c r="Q161" s="15">
        <f t="shared" si="7"/>
        <v>62</v>
      </c>
      <c r="R161" s="66">
        <f t="shared" si="7"/>
        <v>13</v>
      </c>
    </row>
    <row r="162" spans="2:18" x14ac:dyDescent="0.15">
      <c r="B162" s="4" t="s">
        <v>60</v>
      </c>
      <c r="C162" s="57" t="s">
        <v>61</v>
      </c>
      <c r="D162" s="48">
        <f t="shared" si="7"/>
        <v>53</v>
      </c>
      <c r="E162" s="5">
        <f t="shared" si="7"/>
        <v>38</v>
      </c>
      <c r="F162" s="5">
        <f t="shared" si="7"/>
        <v>8</v>
      </c>
      <c r="G162" s="5">
        <f t="shared" si="7"/>
        <v>52</v>
      </c>
      <c r="H162" s="5">
        <f t="shared" si="7"/>
        <v>48</v>
      </c>
      <c r="I162" s="5">
        <f t="shared" si="7"/>
        <v>58</v>
      </c>
      <c r="J162" s="5">
        <f t="shared" si="7"/>
        <v>46</v>
      </c>
      <c r="K162" s="5">
        <f t="shared" si="7"/>
        <v>63</v>
      </c>
      <c r="L162" s="5">
        <f t="shared" si="7"/>
        <v>60</v>
      </c>
      <c r="M162" s="5">
        <f t="shared" si="7"/>
        <v>51</v>
      </c>
      <c r="N162" s="5">
        <f t="shared" si="7"/>
        <v>13</v>
      </c>
      <c r="O162" s="5">
        <f t="shared" si="7"/>
        <v>54</v>
      </c>
      <c r="P162" s="12">
        <f t="shared" si="7"/>
        <v>3</v>
      </c>
      <c r="Q162" s="15">
        <f t="shared" si="7"/>
        <v>53</v>
      </c>
      <c r="R162" s="66">
        <f t="shared" si="7"/>
        <v>17</v>
      </c>
    </row>
    <row r="163" spans="2:18" x14ac:dyDescent="0.15">
      <c r="B163" s="4" t="s">
        <v>62</v>
      </c>
      <c r="C163" s="57" t="s">
        <v>63</v>
      </c>
      <c r="D163" s="48">
        <f t="shared" si="7"/>
        <v>45</v>
      </c>
      <c r="E163" s="5">
        <f t="shared" si="7"/>
        <v>30</v>
      </c>
      <c r="F163" s="5">
        <f t="shared" si="7"/>
        <v>13</v>
      </c>
      <c r="G163" s="5">
        <f t="shared" si="7"/>
        <v>60</v>
      </c>
      <c r="H163" s="5">
        <f t="shared" si="7"/>
        <v>34</v>
      </c>
      <c r="I163" s="5">
        <f t="shared" si="7"/>
        <v>59</v>
      </c>
      <c r="J163" s="5">
        <f t="shared" si="7"/>
        <v>56</v>
      </c>
      <c r="K163" s="5">
        <f t="shared" si="7"/>
        <v>45</v>
      </c>
      <c r="L163" s="5">
        <f t="shared" si="7"/>
        <v>56</v>
      </c>
      <c r="M163" s="5">
        <f t="shared" si="7"/>
        <v>45</v>
      </c>
      <c r="N163" s="5">
        <f t="shared" si="7"/>
        <v>13</v>
      </c>
      <c r="O163" s="5">
        <f t="shared" si="7"/>
        <v>58</v>
      </c>
      <c r="P163" s="12">
        <f t="shared" si="7"/>
        <v>3</v>
      </c>
      <c r="Q163" s="15">
        <f t="shared" si="7"/>
        <v>52</v>
      </c>
      <c r="R163" s="66">
        <f t="shared" si="7"/>
        <v>29</v>
      </c>
    </row>
    <row r="164" spans="2:18" x14ac:dyDescent="0.15">
      <c r="B164" s="4" t="s">
        <v>64</v>
      </c>
      <c r="C164" s="57" t="s">
        <v>65</v>
      </c>
      <c r="D164" s="48">
        <f t="shared" si="7"/>
        <v>42</v>
      </c>
      <c r="E164" s="5">
        <f t="shared" si="7"/>
        <v>43</v>
      </c>
      <c r="F164" s="5">
        <f t="shared" si="7"/>
        <v>14</v>
      </c>
      <c r="G164" s="5">
        <f t="shared" si="7"/>
        <v>40</v>
      </c>
      <c r="H164" s="5">
        <f t="shared" si="7"/>
        <v>17</v>
      </c>
      <c r="I164" s="5">
        <f t="shared" si="7"/>
        <v>55</v>
      </c>
      <c r="J164" s="5">
        <f t="shared" si="7"/>
        <v>61</v>
      </c>
      <c r="K164" s="5">
        <f t="shared" si="7"/>
        <v>13</v>
      </c>
      <c r="L164" s="5">
        <f t="shared" si="7"/>
        <v>50</v>
      </c>
      <c r="M164" s="5">
        <f t="shared" si="7"/>
        <v>29</v>
      </c>
      <c r="N164" s="5">
        <f t="shared" si="7"/>
        <v>13</v>
      </c>
      <c r="O164" s="5">
        <f t="shared" si="7"/>
        <v>59</v>
      </c>
      <c r="P164" s="12">
        <f t="shared" si="7"/>
        <v>3</v>
      </c>
      <c r="Q164" s="15">
        <f t="shared" si="7"/>
        <v>34</v>
      </c>
      <c r="R164" s="66">
        <f t="shared" si="7"/>
        <v>26</v>
      </c>
    </row>
    <row r="165" spans="2:18" x14ac:dyDescent="0.15">
      <c r="B165" s="4" t="s">
        <v>66</v>
      </c>
      <c r="C165" s="57" t="s">
        <v>67</v>
      </c>
      <c r="D165" s="48">
        <f t="shared" si="7"/>
        <v>55</v>
      </c>
      <c r="E165" s="5">
        <f t="shared" si="7"/>
        <v>17</v>
      </c>
      <c r="F165" s="5">
        <f t="shared" si="7"/>
        <v>5</v>
      </c>
      <c r="G165" s="5">
        <f t="shared" si="7"/>
        <v>63</v>
      </c>
      <c r="H165" s="5">
        <f t="shared" si="7"/>
        <v>56</v>
      </c>
      <c r="I165" s="5">
        <f t="shared" si="7"/>
        <v>57</v>
      </c>
      <c r="J165" s="5">
        <f t="shared" si="7"/>
        <v>54</v>
      </c>
      <c r="K165" s="5">
        <f t="shared" si="7"/>
        <v>47</v>
      </c>
      <c r="L165" s="5">
        <f t="shared" si="7"/>
        <v>62</v>
      </c>
      <c r="M165" s="5">
        <f t="shared" si="7"/>
        <v>59</v>
      </c>
      <c r="N165" s="5">
        <f t="shared" si="7"/>
        <v>13</v>
      </c>
      <c r="O165" s="5">
        <f t="shared" si="7"/>
        <v>30</v>
      </c>
      <c r="P165" s="12">
        <f t="shared" si="7"/>
        <v>3</v>
      </c>
      <c r="Q165" s="15">
        <f t="shared" si="7"/>
        <v>38</v>
      </c>
      <c r="R165" s="66">
        <f t="shared" si="7"/>
        <v>10</v>
      </c>
    </row>
    <row r="166" spans="2:18" x14ac:dyDescent="0.15">
      <c r="B166" s="39" t="s">
        <v>68</v>
      </c>
      <c r="C166" s="58" t="s">
        <v>69</v>
      </c>
      <c r="D166" s="49">
        <f t="shared" si="7"/>
        <v>38</v>
      </c>
      <c r="E166" s="40">
        <f t="shared" si="7"/>
        <v>33</v>
      </c>
      <c r="F166" s="40">
        <f t="shared" si="7"/>
        <v>35</v>
      </c>
      <c r="G166" s="40">
        <f t="shared" si="7"/>
        <v>44</v>
      </c>
      <c r="H166" s="40">
        <f t="shared" si="7"/>
        <v>1</v>
      </c>
      <c r="I166" s="40">
        <f t="shared" si="7"/>
        <v>52</v>
      </c>
      <c r="J166" s="40">
        <f t="shared" si="7"/>
        <v>41</v>
      </c>
      <c r="K166" s="40">
        <f t="shared" si="7"/>
        <v>21</v>
      </c>
      <c r="L166" s="40">
        <f t="shared" si="7"/>
        <v>37</v>
      </c>
      <c r="M166" s="40">
        <f t="shared" si="7"/>
        <v>57</v>
      </c>
      <c r="N166" s="40">
        <f t="shared" si="7"/>
        <v>13</v>
      </c>
      <c r="O166" s="40">
        <f t="shared" si="7"/>
        <v>12</v>
      </c>
      <c r="P166" s="41">
        <f t="shared" si="7"/>
        <v>3</v>
      </c>
      <c r="Q166" s="42">
        <f t="shared" si="7"/>
        <v>35</v>
      </c>
      <c r="R166" s="67">
        <f t="shared" si="7"/>
        <v>30</v>
      </c>
    </row>
    <row r="167" spans="2:18" x14ac:dyDescent="0.15">
      <c r="B167" s="4" t="s">
        <v>70</v>
      </c>
      <c r="C167" s="57" t="s">
        <v>71</v>
      </c>
      <c r="D167" s="48">
        <f t="shared" si="7"/>
        <v>46</v>
      </c>
      <c r="E167" s="5">
        <f t="shared" si="7"/>
        <v>57</v>
      </c>
      <c r="F167" s="5">
        <f t="shared" si="7"/>
        <v>36</v>
      </c>
      <c r="G167" s="5">
        <f t="shared" si="7"/>
        <v>36</v>
      </c>
      <c r="H167" s="5">
        <f t="shared" si="7"/>
        <v>43</v>
      </c>
      <c r="I167" s="5">
        <f t="shared" si="7"/>
        <v>28</v>
      </c>
      <c r="J167" s="5">
        <f t="shared" si="7"/>
        <v>36</v>
      </c>
      <c r="K167" s="5">
        <f t="shared" si="7"/>
        <v>18</v>
      </c>
      <c r="L167" s="5">
        <f t="shared" si="7"/>
        <v>29</v>
      </c>
      <c r="M167" s="5">
        <f t="shared" si="7"/>
        <v>47</v>
      </c>
      <c r="N167" s="5">
        <f t="shared" si="7"/>
        <v>13</v>
      </c>
      <c r="O167" s="5">
        <f t="shared" si="7"/>
        <v>19</v>
      </c>
      <c r="P167" s="12">
        <f t="shared" si="7"/>
        <v>3</v>
      </c>
      <c r="Q167" s="15">
        <f t="shared" si="7"/>
        <v>39</v>
      </c>
      <c r="R167" s="66">
        <f t="shared" si="7"/>
        <v>11</v>
      </c>
    </row>
    <row r="168" spans="2:18" x14ac:dyDescent="0.15">
      <c r="B168" s="31" t="s">
        <v>72</v>
      </c>
      <c r="C168" s="59" t="s">
        <v>73</v>
      </c>
      <c r="D168" s="50">
        <f t="shared" si="7"/>
        <v>19</v>
      </c>
      <c r="E168" s="32">
        <f t="shared" si="7"/>
        <v>37</v>
      </c>
      <c r="F168" s="32">
        <f t="shared" si="7"/>
        <v>37</v>
      </c>
      <c r="G168" s="32">
        <f t="shared" si="7"/>
        <v>45</v>
      </c>
      <c r="H168" s="32">
        <f t="shared" si="7"/>
        <v>38</v>
      </c>
      <c r="I168" s="32">
        <f t="shared" si="7"/>
        <v>41</v>
      </c>
      <c r="J168" s="32">
        <f t="shared" si="7"/>
        <v>28</v>
      </c>
      <c r="K168" s="32">
        <f t="shared" si="7"/>
        <v>60</v>
      </c>
      <c r="L168" s="32">
        <f t="shared" si="7"/>
        <v>34</v>
      </c>
      <c r="M168" s="32">
        <f t="shared" si="7"/>
        <v>48</v>
      </c>
      <c r="N168" s="32">
        <f t="shared" si="7"/>
        <v>13</v>
      </c>
      <c r="O168" s="32">
        <f t="shared" si="7"/>
        <v>18</v>
      </c>
      <c r="P168" s="33">
        <f t="shared" si="7"/>
        <v>3</v>
      </c>
      <c r="Q168" s="34">
        <f t="shared" si="7"/>
        <v>48</v>
      </c>
      <c r="R168" s="68">
        <f t="shared" si="7"/>
        <v>34</v>
      </c>
    </row>
    <row r="169" spans="2:18" x14ac:dyDescent="0.15">
      <c r="B169" s="4" t="s">
        <v>74</v>
      </c>
      <c r="C169" s="57" t="s">
        <v>75</v>
      </c>
      <c r="D169" s="48">
        <f t="shared" si="7"/>
        <v>32</v>
      </c>
      <c r="E169" s="5">
        <f t="shared" si="7"/>
        <v>31</v>
      </c>
      <c r="F169" s="5">
        <f t="shared" si="7"/>
        <v>20</v>
      </c>
      <c r="G169" s="5">
        <f t="shared" si="7"/>
        <v>56</v>
      </c>
      <c r="H169" s="5">
        <f t="shared" si="7"/>
        <v>20</v>
      </c>
      <c r="I169" s="5">
        <f t="shared" si="7"/>
        <v>53</v>
      </c>
      <c r="J169" s="5">
        <f t="shared" si="7"/>
        <v>27</v>
      </c>
      <c r="K169" s="5">
        <f t="shared" si="7"/>
        <v>8</v>
      </c>
      <c r="L169" s="5">
        <f t="shared" si="7"/>
        <v>38</v>
      </c>
      <c r="M169" s="5">
        <f t="shared" si="7"/>
        <v>60</v>
      </c>
      <c r="N169" s="5">
        <f t="shared" si="7"/>
        <v>12</v>
      </c>
      <c r="O169" s="5">
        <f t="shared" si="7"/>
        <v>14</v>
      </c>
      <c r="P169" s="12">
        <f t="shared" si="7"/>
        <v>3</v>
      </c>
      <c r="Q169" s="15">
        <f t="shared" si="7"/>
        <v>23</v>
      </c>
      <c r="R169" s="66">
        <f t="shared" si="7"/>
        <v>24</v>
      </c>
    </row>
    <row r="170" spans="2:18" x14ac:dyDescent="0.15">
      <c r="B170" s="4" t="s">
        <v>76</v>
      </c>
      <c r="C170" s="57" t="s">
        <v>77</v>
      </c>
      <c r="D170" s="48">
        <f t="shared" si="7"/>
        <v>48</v>
      </c>
      <c r="E170" s="5">
        <f t="shared" si="7"/>
        <v>54</v>
      </c>
      <c r="F170" s="5">
        <f t="shared" si="7"/>
        <v>11</v>
      </c>
      <c r="G170" s="5">
        <f t="shared" si="7"/>
        <v>62</v>
      </c>
      <c r="H170" s="5">
        <f t="shared" si="7"/>
        <v>49</v>
      </c>
      <c r="I170" s="5">
        <f t="shared" si="7"/>
        <v>50</v>
      </c>
      <c r="J170" s="5">
        <f t="shared" si="7"/>
        <v>63</v>
      </c>
      <c r="K170" s="5">
        <f t="shared" si="7"/>
        <v>28</v>
      </c>
      <c r="L170" s="5">
        <f t="shared" si="7"/>
        <v>44</v>
      </c>
      <c r="M170" s="5">
        <f t="shared" si="7"/>
        <v>33</v>
      </c>
      <c r="N170" s="5">
        <f t="shared" si="7"/>
        <v>1</v>
      </c>
      <c r="O170" s="5">
        <f t="shared" si="7"/>
        <v>44</v>
      </c>
      <c r="P170" s="12">
        <f t="shared" si="7"/>
        <v>3</v>
      </c>
      <c r="Q170" s="15">
        <f t="shared" si="7"/>
        <v>41</v>
      </c>
      <c r="R170" s="66">
        <f t="shared" si="7"/>
        <v>21</v>
      </c>
    </row>
    <row r="171" spans="2:18" x14ac:dyDescent="0.15">
      <c r="B171" s="4" t="s">
        <v>78</v>
      </c>
      <c r="C171" s="57" t="s">
        <v>79</v>
      </c>
      <c r="D171" s="48">
        <f t="shared" si="7"/>
        <v>50</v>
      </c>
      <c r="E171" s="5">
        <f t="shared" si="7"/>
        <v>21</v>
      </c>
      <c r="F171" s="5">
        <f t="shared" si="7"/>
        <v>16</v>
      </c>
      <c r="G171" s="5">
        <f t="shared" si="7"/>
        <v>59</v>
      </c>
      <c r="H171" s="5">
        <f t="shared" si="7"/>
        <v>9</v>
      </c>
      <c r="I171" s="5">
        <f t="shared" si="7"/>
        <v>51</v>
      </c>
      <c r="J171" s="5">
        <f t="shared" si="7"/>
        <v>39</v>
      </c>
      <c r="K171" s="5">
        <f t="shared" si="7"/>
        <v>36</v>
      </c>
      <c r="L171" s="5">
        <f t="shared" si="7"/>
        <v>57</v>
      </c>
      <c r="M171" s="5">
        <f t="shared" si="7"/>
        <v>19</v>
      </c>
      <c r="N171" s="5">
        <f t="shared" si="7"/>
        <v>13</v>
      </c>
      <c r="O171" s="5">
        <f t="shared" si="7"/>
        <v>24</v>
      </c>
      <c r="P171" s="12">
        <f t="shared" si="7"/>
        <v>3</v>
      </c>
      <c r="Q171" s="15">
        <f t="shared" si="7"/>
        <v>31</v>
      </c>
      <c r="R171" s="66">
        <f t="shared" si="7"/>
        <v>15</v>
      </c>
    </row>
    <row r="172" spans="2:18" x14ac:dyDescent="0.15">
      <c r="B172" s="35" t="s">
        <v>80</v>
      </c>
      <c r="C172" s="60" t="s">
        <v>81</v>
      </c>
      <c r="D172" s="51">
        <f t="shared" si="7"/>
        <v>18</v>
      </c>
      <c r="E172" s="36">
        <f t="shared" si="7"/>
        <v>27</v>
      </c>
      <c r="F172" s="36">
        <f t="shared" si="7"/>
        <v>44</v>
      </c>
      <c r="G172" s="36">
        <f t="shared" si="7"/>
        <v>58</v>
      </c>
      <c r="H172" s="36">
        <f t="shared" si="7"/>
        <v>32</v>
      </c>
      <c r="I172" s="36">
        <f t="shared" si="7"/>
        <v>25</v>
      </c>
      <c r="J172" s="36">
        <f t="shared" si="7"/>
        <v>57</v>
      </c>
      <c r="K172" s="36">
        <f t="shared" si="7"/>
        <v>48</v>
      </c>
      <c r="L172" s="36">
        <f t="shared" si="7"/>
        <v>47</v>
      </c>
      <c r="M172" s="36">
        <f t="shared" si="7"/>
        <v>53</v>
      </c>
      <c r="N172" s="36">
        <f t="shared" si="7"/>
        <v>13</v>
      </c>
      <c r="O172" s="36">
        <f t="shared" si="7"/>
        <v>39</v>
      </c>
      <c r="P172" s="37">
        <f t="shared" si="7"/>
        <v>3</v>
      </c>
      <c r="Q172" s="38">
        <f t="shared" si="7"/>
        <v>56</v>
      </c>
      <c r="R172" s="69">
        <f t="shared" si="7"/>
        <v>36</v>
      </c>
    </row>
    <row r="173" spans="2:18" x14ac:dyDescent="0.15">
      <c r="B173" s="4" t="s">
        <v>82</v>
      </c>
      <c r="C173" s="57" t="s">
        <v>83</v>
      </c>
      <c r="D173" s="48">
        <f t="shared" ref="D173:R188" si="8">+RANK(D105,D$72:D$134)</f>
        <v>44</v>
      </c>
      <c r="E173" s="5">
        <f t="shared" si="8"/>
        <v>22</v>
      </c>
      <c r="F173" s="5">
        <f t="shared" si="8"/>
        <v>43</v>
      </c>
      <c r="G173" s="5">
        <f t="shared" si="8"/>
        <v>11</v>
      </c>
      <c r="H173" s="5">
        <f t="shared" si="8"/>
        <v>19</v>
      </c>
      <c r="I173" s="5">
        <f t="shared" si="8"/>
        <v>39</v>
      </c>
      <c r="J173" s="5">
        <f t="shared" si="8"/>
        <v>55</v>
      </c>
      <c r="K173" s="5">
        <f t="shared" si="8"/>
        <v>40</v>
      </c>
      <c r="L173" s="5">
        <f t="shared" si="8"/>
        <v>42</v>
      </c>
      <c r="M173" s="5">
        <f t="shared" si="8"/>
        <v>54</v>
      </c>
      <c r="N173" s="5">
        <f t="shared" si="8"/>
        <v>13</v>
      </c>
      <c r="O173" s="5">
        <f t="shared" si="8"/>
        <v>38</v>
      </c>
      <c r="P173" s="12">
        <f t="shared" si="8"/>
        <v>3</v>
      </c>
      <c r="Q173" s="15">
        <f t="shared" si="8"/>
        <v>42</v>
      </c>
      <c r="R173" s="66">
        <f t="shared" si="8"/>
        <v>22</v>
      </c>
    </row>
    <row r="174" spans="2:18" x14ac:dyDescent="0.15">
      <c r="B174" s="4" t="s">
        <v>84</v>
      </c>
      <c r="C174" s="57" t="s">
        <v>85</v>
      </c>
      <c r="D174" s="48">
        <f t="shared" si="8"/>
        <v>28</v>
      </c>
      <c r="E174" s="5">
        <f t="shared" si="8"/>
        <v>40</v>
      </c>
      <c r="F174" s="5">
        <f t="shared" si="8"/>
        <v>30</v>
      </c>
      <c r="G174" s="5">
        <f t="shared" si="8"/>
        <v>47</v>
      </c>
      <c r="H174" s="5">
        <f t="shared" si="8"/>
        <v>25</v>
      </c>
      <c r="I174" s="5">
        <f t="shared" si="8"/>
        <v>33</v>
      </c>
      <c r="J174" s="5">
        <f t="shared" si="8"/>
        <v>25</v>
      </c>
      <c r="K174" s="5">
        <f t="shared" si="8"/>
        <v>9</v>
      </c>
      <c r="L174" s="5">
        <f t="shared" si="8"/>
        <v>17</v>
      </c>
      <c r="M174" s="5">
        <f t="shared" si="8"/>
        <v>31</v>
      </c>
      <c r="N174" s="5">
        <f t="shared" si="8"/>
        <v>13</v>
      </c>
      <c r="O174" s="5">
        <f t="shared" si="8"/>
        <v>51</v>
      </c>
      <c r="P174" s="12">
        <f t="shared" si="8"/>
        <v>3</v>
      </c>
      <c r="Q174" s="15">
        <f t="shared" si="8"/>
        <v>29</v>
      </c>
      <c r="R174" s="66">
        <f t="shared" si="8"/>
        <v>39</v>
      </c>
    </row>
    <row r="175" spans="2:18" x14ac:dyDescent="0.15">
      <c r="B175" s="35" t="s">
        <v>86</v>
      </c>
      <c r="C175" s="60" t="s">
        <v>87</v>
      </c>
      <c r="D175" s="51">
        <f t="shared" si="8"/>
        <v>39</v>
      </c>
      <c r="E175" s="36">
        <f t="shared" si="8"/>
        <v>26</v>
      </c>
      <c r="F175" s="36">
        <f t="shared" si="8"/>
        <v>45</v>
      </c>
      <c r="G175" s="36">
        <f t="shared" si="8"/>
        <v>55</v>
      </c>
      <c r="H175" s="36">
        <f t="shared" si="8"/>
        <v>42</v>
      </c>
      <c r="I175" s="36">
        <f t="shared" si="8"/>
        <v>44</v>
      </c>
      <c r="J175" s="36">
        <f t="shared" si="8"/>
        <v>8</v>
      </c>
      <c r="K175" s="36">
        <f t="shared" si="8"/>
        <v>33</v>
      </c>
      <c r="L175" s="36">
        <f t="shared" si="8"/>
        <v>39</v>
      </c>
      <c r="M175" s="36">
        <f t="shared" si="8"/>
        <v>49</v>
      </c>
      <c r="N175" s="36">
        <f t="shared" si="8"/>
        <v>13</v>
      </c>
      <c r="O175" s="36">
        <f t="shared" si="8"/>
        <v>41</v>
      </c>
      <c r="P175" s="37">
        <f t="shared" si="8"/>
        <v>3</v>
      </c>
      <c r="Q175" s="38">
        <f t="shared" si="8"/>
        <v>46</v>
      </c>
      <c r="R175" s="69">
        <f t="shared" si="8"/>
        <v>33</v>
      </c>
    </row>
    <row r="176" spans="2:18" x14ac:dyDescent="0.15">
      <c r="B176" s="35" t="s">
        <v>88</v>
      </c>
      <c r="C176" s="60" t="s">
        <v>89</v>
      </c>
      <c r="D176" s="51">
        <f t="shared" si="8"/>
        <v>26</v>
      </c>
      <c r="E176" s="36">
        <f t="shared" si="8"/>
        <v>23</v>
      </c>
      <c r="F176" s="36">
        <f t="shared" si="8"/>
        <v>28</v>
      </c>
      <c r="G176" s="36">
        <f t="shared" si="8"/>
        <v>28</v>
      </c>
      <c r="H176" s="36">
        <f t="shared" si="8"/>
        <v>35</v>
      </c>
      <c r="I176" s="36">
        <f t="shared" si="8"/>
        <v>38</v>
      </c>
      <c r="J176" s="36">
        <f t="shared" si="8"/>
        <v>23</v>
      </c>
      <c r="K176" s="36">
        <f t="shared" si="8"/>
        <v>16</v>
      </c>
      <c r="L176" s="36">
        <f t="shared" si="8"/>
        <v>31</v>
      </c>
      <c r="M176" s="36">
        <f t="shared" si="8"/>
        <v>26</v>
      </c>
      <c r="N176" s="36">
        <f t="shared" si="8"/>
        <v>13</v>
      </c>
      <c r="O176" s="36">
        <f t="shared" si="8"/>
        <v>52</v>
      </c>
      <c r="P176" s="37">
        <f t="shared" si="8"/>
        <v>3</v>
      </c>
      <c r="Q176" s="38">
        <f t="shared" si="8"/>
        <v>26</v>
      </c>
      <c r="R176" s="69">
        <f t="shared" si="8"/>
        <v>37</v>
      </c>
    </row>
    <row r="177" spans="2:18" x14ac:dyDescent="0.15">
      <c r="B177" s="4" t="s">
        <v>90</v>
      </c>
      <c r="C177" s="57" t="s">
        <v>91</v>
      </c>
      <c r="D177" s="48">
        <f t="shared" si="8"/>
        <v>33</v>
      </c>
      <c r="E177" s="5">
        <f t="shared" si="8"/>
        <v>36</v>
      </c>
      <c r="F177" s="5">
        <f t="shared" si="8"/>
        <v>40</v>
      </c>
      <c r="G177" s="5">
        <f t="shared" si="8"/>
        <v>54</v>
      </c>
      <c r="H177" s="5">
        <f t="shared" si="8"/>
        <v>22</v>
      </c>
      <c r="I177" s="5">
        <f t="shared" si="8"/>
        <v>24</v>
      </c>
      <c r="J177" s="5">
        <f t="shared" si="8"/>
        <v>49</v>
      </c>
      <c r="K177" s="5">
        <f t="shared" si="8"/>
        <v>53</v>
      </c>
      <c r="L177" s="5">
        <f t="shared" si="8"/>
        <v>14</v>
      </c>
      <c r="M177" s="5">
        <f t="shared" si="8"/>
        <v>35</v>
      </c>
      <c r="N177" s="5">
        <f t="shared" si="8"/>
        <v>13</v>
      </c>
      <c r="O177" s="5">
        <f t="shared" si="8"/>
        <v>47</v>
      </c>
      <c r="P177" s="12">
        <f t="shared" si="8"/>
        <v>3</v>
      </c>
      <c r="Q177" s="15">
        <f t="shared" si="8"/>
        <v>50</v>
      </c>
      <c r="R177" s="66">
        <f t="shared" si="8"/>
        <v>32</v>
      </c>
    </row>
    <row r="178" spans="2:18" x14ac:dyDescent="0.15">
      <c r="B178" s="4">
        <v>39</v>
      </c>
      <c r="C178" s="57" t="s">
        <v>92</v>
      </c>
      <c r="D178" s="48">
        <f t="shared" si="8"/>
        <v>47</v>
      </c>
      <c r="E178" s="5">
        <f t="shared" si="8"/>
        <v>41</v>
      </c>
      <c r="F178" s="5">
        <f t="shared" si="8"/>
        <v>6</v>
      </c>
      <c r="G178" s="5">
        <f t="shared" si="8"/>
        <v>4</v>
      </c>
      <c r="H178" s="5">
        <f t="shared" si="8"/>
        <v>47</v>
      </c>
      <c r="I178" s="5">
        <f t="shared" si="8"/>
        <v>60</v>
      </c>
      <c r="J178" s="5">
        <f t="shared" si="8"/>
        <v>48</v>
      </c>
      <c r="K178" s="5">
        <f t="shared" si="8"/>
        <v>41</v>
      </c>
      <c r="L178" s="5">
        <f t="shared" si="8"/>
        <v>52</v>
      </c>
      <c r="M178" s="5">
        <f t="shared" si="8"/>
        <v>16</v>
      </c>
      <c r="N178" s="5">
        <f t="shared" si="8"/>
        <v>13</v>
      </c>
      <c r="O178" s="5">
        <f t="shared" si="8"/>
        <v>26</v>
      </c>
      <c r="P178" s="12">
        <f t="shared" si="8"/>
        <v>3</v>
      </c>
      <c r="Q178" s="15">
        <f t="shared" si="8"/>
        <v>14</v>
      </c>
      <c r="R178" s="66">
        <f t="shared" si="8"/>
        <v>20</v>
      </c>
    </row>
    <row r="179" spans="2:18" x14ac:dyDescent="0.15">
      <c r="B179" s="6">
        <v>40</v>
      </c>
      <c r="C179" s="61" t="s">
        <v>93</v>
      </c>
      <c r="D179" s="52">
        <f t="shared" si="8"/>
        <v>30</v>
      </c>
      <c r="E179" s="7">
        <f t="shared" si="8"/>
        <v>44</v>
      </c>
      <c r="F179" s="7">
        <f t="shared" si="8"/>
        <v>62</v>
      </c>
      <c r="G179" s="7">
        <f t="shared" si="8"/>
        <v>57</v>
      </c>
      <c r="H179" s="7">
        <f t="shared" si="8"/>
        <v>7</v>
      </c>
      <c r="I179" s="7">
        <f t="shared" si="8"/>
        <v>30</v>
      </c>
      <c r="J179" s="7">
        <f t="shared" si="8"/>
        <v>26</v>
      </c>
      <c r="K179" s="7">
        <f t="shared" si="8"/>
        <v>30</v>
      </c>
      <c r="L179" s="7">
        <f t="shared" si="8"/>
        <v>41</v>
      </c>
      <c r="M179" s="7">
        <f t="shared" si="8"/>
        <v>37</v>
      </c>
      <c r="N179" s="7">
        <f t="shared" si="8"/>
        <v>13</v>
      </c>
      <c r="O179" s="7">
        <f t="shared" si="8"/>
        <v>37</v>
      </c>
      <c r="P179" s="26">
        <f t="shared" si="8"/>
        <v>3</v>
      </c>
      <c r="Q179" s="27">
        <f t="shared" si="8"/>
        <v>60</v>
      </c>
      <c r="R179" s="70">
        <f t="shared" si="8"/>
        <v>40</v>
      </c>
    </row>
    <row r="180" spans="2:18" x14ac:dyDescent="0.15">
      <c r="B180" s="22">
        <v>41</v>
      </c>
      <c r="C180" s="56" t="s">
        <v>94</v>
      </c>
      <c r="D180" s="47">
        <f t="shared" si="8"/>
        <v>36</v>
      </c>
      <c r="E180" s="23">
        <f t="shared" si="8"/>
        <v>45</v>
      </c>
      <c r="F180" s="23">
        <f t="shared" si="8"/>
        <v>61</v>
      </c>
      <c r="G180" s="23">
        <f t="shared" si="8"/>
        <v>43</v>
      </c>
      <c r="H180" s="23">
        <f t="shared" si="8"/>
        <v>36</v>
      </c>
      <c r="I180" s="23">
        <f t="shared" si="8"/>
        <v>43</v>
      </c>
      <c r="J180" s="23">
        <f t="shared" si="8"/>
        <v>58</v>
      </c>
      <c r="K180" s="23">
        <f t="shared" si="8"/>
        <v>58</v>
      </c>
      <c r="L180" s="23">
        <f t="shared" si="8"/>
        <v>26</v>
      </c>
      <c r="M180" s="23">
        <f t="shared" si="8"/>
        <v>61</v>
      </c>
      <c r="N180" s="23">
        <f t="shared" si="8"/>
        <v>13</v>
      </c>
      <c r="O180" s="23">
        <f t="shared" si="8"/>
        <v>42</v>
      </c>
      <c r="P180" s="24">
        <f t="shared" si="8"/>
        <v>3</v>
      </c>
      <c r="Q180" s="25">
        <f t="shared" si="8"/>
        <v>63</v>
      </c>
      <c r="R180" s="65">
        <f t="shared" si="8"/>
        <v>42</v>
      </c>
    </row>
    <row r="181" spans="2:18" x14ac:dyDescent="0.15">
      <c r="B181" s="4">
        <v>42</v>
      </c>
      <c r="C181" s="57" t="s">
        <v>95</v>
      </c>
      <c r="D181" s="48">
        <f t="shared" si="8"/>
        <v>22</v>
      </c>
      <c r="E181" s="5">
        <f t="shared" si="8"/>
        <v>11</v>
      </c>
      <c r="F181" s="5">
        <f t="shared" si="8"/>
        <v>47</v>
      </c>
      <c r="G181" s="5">
        <f t="shared" si="8"/>
        <v>6</v>
      </c>
      <c r="H181" s="5">
        <f t="shared" si="8"/>
        <v>53</v>
      </c>
      <c r="I181" s="5">
        <f t="shared" si="8"/>
        <v>36</v>
      </c>
      <c r="J181" s="5">
        <f t="shared" si="8"/>
        <v>35</v>
      </c>
      <c r="K181" s="5">
        <f t="shared" si="8"/>
        <v>24</v>
      </c>
      <c r="L181" s="5">
        <f t="shared" si="8"/>
        <v>28</v>
      </c>
      <c r="M181" s="5">
        <f t="shared" si="8"/>
        <v>34</v>
      </c>
      <c r="N181" s="5">
        <f t="shared" si="8"/>
        <v>13</v>
      </c>
      <c r="O181" s="5">
        <f t="shared" si="8"/>
        <v>11</v>
      </c>
      <c r="P181" s="12">
        <f t="shared" si="8"/>
        <v>3</v>
      </c>
      <c r="Q181" s="15">
        <f t="shared" si="8"/>
        <v>17</v>
      </c>
      <c r="R181" s="66">
        <f t="shared" si="8"/>
        <v>43</v>
      </c>
    </row>
    <row r="182" spans="2:18" x14ac:dyDescent="0.15">
      <c r="B182" s="4">
        <v>43</v>
      </c>
      <c r="C182" s="57" t="s">
        <v>96</v>
      </c>
      <c r="D182" s="48">
        <f t="shared" si="8"/>
        <v>25</v>
      </c>
      <c r="E182" s="5">
        <f t="shared" si="8"/>
        <v>24</v>
      </c>
      <c r="F182" s="5">
        <f t="shared" si="8"/>
        <v>54</v>
      </c>
      <c r="G182" s="5">
        <f t="shared" si="8"/>
        <v>49</v>
      </c>
      <c r="H182" s="5">
        <f t="shared" si="8"/>
        <v>14</v>
      </c>
      <c r="I182" s="5">
        <f t="shared" si="8"/>
        <v>31</v>
      </c>
      <c r="J182" s="5">
        <f t="shared" si="8"/>
        <v>43</v>
      </c>
      <c r="K182" s="5">
        <f t="shared" si="8"/>
        <v>51</v>
      </c>
      <c r="L182" s="5">
        <f t="shared" si="8"/>
        <v>9</v>
      </c>
      <c r="M182" s="5">
        <f t="shared" si="8"/>
        <v>13</v>
      </c>
      <c r="N182" s="5">
        <f t="shared" si="8"/>
        <v>13</v>
      </c>
      <c r="O182" s="5">
        <f t="shared" si="8"/>
        <v>43</v>
      </c>
      <c r="P182" s="12">
        <f t="shared" si="8"/>
        <v>3</v>
      </c>
      <c r="Q182" s="15">
        <f t="shared" si="8"/>
        <v>44</v>
      </c>
      <c r="R182" s="66">
        <f t="shared" si="8"/>
        <v>44</v>
      </c>
    </row>
    <row r="183" spans="2:18" x14ac:dyDescent="0.15">
      <c r="B183" s="4">
        <v>44</v>
      </c>
      <c r="C183" s="57" t="s">
        <v>97</v>
      </c>
      <c r="D183" s="48">
        <f t="shared" si="8"/>
        <v>10</v>
      </c>
      <c r="E183" s="5">
        <f t="shared" si="8"/>
        <v>15</v>
      </c>
      <c r="F183" s="5">
        <f t="shared" si="8"/>
        <v>48</v>
      </c>
      <c r="G183" s="5">
        <f t="shared" si="8"/>
        <v>27</v>
      </c>
      <c r="H183" s="5">
        <f t="shared" si="8"/>
        <v>15</v>
      </c>
      <c r="I183" s="5">
        <f t="shared" si="8"/>
        <v>5</v>
      </c>
      <c r="J183" s="5">
        <f t="shared" si="8"/>
        <v>13</v>
      </c>
      <c r="K183" s="5">
        <f t="shared" si="8"/>
        <v>12</v>
      </c>
      <c r="L183" s="5">
        <f t="shared" si="8"/>
        <v>12</v>
      </c>
      <c r="M183" s="5">
        <f t="shared" si="8"/>
        <v>28</v>
      </c>
      <c r="N183" s="5">
        <f t="shared" si="8"/>
        <v>13</v>
      </c>
      <c r="O183" s="5">
        <f t="shared" si="8"/>
        <v>62</v>
      </c>
      <c r="P183" s="12">
        <f t="shared" si="8"/>
        <v>3</v>
      </c>
      <c r="Q183" s="15">
        <f t="shared" si="8"/>
        <v>20</v>
      </c>
      <c r="R183" s="66">
        <f t="shared" si="8"/>
        <v>57</v>
      </c>
    </row>
    <row r="184" spans="2:18" x14ac:dyDescent="0.15">
      <c r="B184" s="4">
        <v>45</v>
      </c>
      <c r="C184" s="57" t="s">
        <v>98</v>
      </c>
      <c r="D184" s="48">
        <f t="shared" si="8"/>
        <v>13</v>
      </c>
      <c r="E184" s="5">
        <f t="shared" si="8"/>
        <v>29</v>
      </c>
      <c r="F184" s="5">
        <f t="shared" si="8"/>
        <v>52</v>
      </c>
      <c r="G184" s="5">
        <f t="shared" si="8"/>
        <v>24</v>
      </c>
      <c r="H184" s="5">
        <f t="shared" si="8"/>
        <v>58</v>
      </c>
      <c r="I184" s="5">
        <f t="shared" si="8"/>
        <v>4</v>
      </c>
      <c r="J184" s="5">
        <f t="shared" si="8"/>
        <v>60</v>
      </c>
      <c r="K184" s="5">
        <f t="shared" si="8"/>
        <v>59</v>
      </c>
      <c r="L184" s="5">
        <f t="shared" si="8"/>
        <v>20</v>
      </c>
      <c r="M184" s="5">
        <f t="shared" si="8"/>
        <v>8</v>
      </c>
      <c r="N184" s="5">
        <f t="shared" si="8"/>
        <v>9</v>
      </c>
      <c r="O184" s="5">
        <f t="shared" si="8"/>
        <v>10</v>
      </c>
      <c r="P184" s="12">
        <f t="shared" si="8"/>
        <v>3</v>
      </c>
      <c r="Q184" s="15">
        <f t="shared" si="8"/>
        <v>25</v>
      </c>
      <c r="R184" s="66">
        <f t="shared" si="8"/>
        <v>52</v>
      </c>
    </row>
    <row r="185" spans="2:18" x14ac:dyDescent="0.15">
      <c r="B185" s="4">
        <v>46</v>
      </c>
      <c r="C185" s="57" t="s">
        <v>99</v>
      </c>
      <c r="D185" s="48">
        <f t="shared" si="8"/>
        <v>12</v>
      </c>
      <c r="E185" s="5">
        <f t="shared" si="8"/>
        <v>13</v>
      </c>
      <c r="F185" s="5">
        <f t="shared" si="8"/>
        <v>46</v>
      </c>
      <c r="G185" s="5">
        <f t="shared" si="8"/>
        <v>18</v>
      </c>
      <c r="H185" s="5">
        <f t="shared" si="8"/>
        <v>26</v>
      </c>
      <c r="I185" s="5">
        <f t="shared" si="8"/>
        <v>13</v>
      </c>
      <c r="J185" s="5">
        <f t="shared" si="8"/>
        <v>12</v>
      </c>
      <c r="K185" s="5">
        <f t="shared" si="8"/>
        <v>22</v>
      </c>
      <c r="L185" s="5">
        <f t="shared" si="8"/>
        <v>15</v>
      </c>
      <c r="M185" s="5">
        <f t="shared" si="8"/>
        <v>21</v>
      </c>
      <c r="N185" s="5">
        <f t="shared" si="8"/>
        <v>8</v>
      </c>
      <c r="O185" s="5">
        <f t="shared" si="8"/>
        <v>7</v>
      </c>
      <c r="P185" s="12">
        <f t="shared" si="8"/>
        <v>3</v>
      </c>
      <c r="Q185" s="15">
        <f t="shared" si="8"/>
        <v>16</v>
      </c>
      <c r="R185" s="66">
        <f t="shared" si="8"/>
        <v>53</v>
      </c>
    </row>
    <row r="186" spans="2:18" x14ac:dyDescent="0.15">
      <c r="B186" s="4">
        <v>47</v>
      </c>
      <c r="C186" s="57" t="s">
        <v>100</v>
      </c>
      <c r="D186" s="48">
        <f t="shared" si="8"/>
        <v>16</v>
      </c>
      <c r="E186" s="5">
        <f t="shared" si="8"/>
        <v>46</v>
      </c>
      <c r="F186" s="5">
        <f t="shared" si="8"/>
        <v>53</v>
      </c>
      <c r="G186" s="5">
        <f t="shared" si="8"/>
        <v>31</v>
      </c>
      <c r="H186" s="5">
        <f t="shared" si="8"/>
        <v>52</v>
      </c>
      <c r="I186" s="5">
        <f t="shared" si="8"/>
        <v>21</v>
      </c>
      <c r="J186" s="5">
        <f t="shared" si="8"/>
        <v>18</v>
      </c>
      <c r="K186" s="5">
        <f t="shared" si="8"/>
        <v>49</v>
      </c>
      <c r="L186" s="5">
        <f t="shared" si="8"/>
        <v>24</v>
      </c>
      <c r="M186" s="5">
        <f t="shared" si="8"/>
        <v>55</v>
      </c>
      <c r="N186" s="5">
        <f t="shared" si="8"/>
        <v>11</v>
      </c>
      <c r="O186" s="5">
        <f t="shared" si="8"/>
        <v>27</v>
      </c>
      <c r="P186" s="12">
        <f t="shared" si="8"/>
        <v>3</v>
      </c>
      <c r="Q186" s="15">
        <f t="shared" si="8"/>
        <v>55</v>
      </c>
      <c r="R186" s="66">
        <f t="shared" si="8"/>
        <v>48</v>
      </c>
    </row>
    <row r="187" spans="2:18" x14ac:dyDescent="0.15">
      <c r="B187" s="4">
        <v>48</v>
      </c>
      <c r="C187" s="57" t="s">
        <v>101</v>
      </c>
      <c r="D187" s="48">
        <f t="shared" si="8"/>
        <v>15</v>
      </c>
      <c r="E187" s="5">
        <f t="shared" si="8"/>
        <v>20</v>
      </c>
      <c r="F187" s="5">
        <f t="shared" si="8"/>
        <v>60</v>
      </c>
      <c r="G187" s="5">
        <f t="shared" si="8"/>
        <v>23</v>
      </c>
      <c r="H187" s="5">
        <f t="shared" si="8"/>
        <v>54</v>
      </c>
      <c r="I187" s="5">
        <f t="shared" si="8"/>
        <v>15</v>
      </c>
      <c r="J187" s="5">
        <f t="shared" si="8"/>
        <v>52</v>
      </c>
      <c r="K187" s="5">
        <f t="shared" si="8"/>
        <v>14</v>
      </c>
      <c r="L187" s="5">
        <f t="shared" si="8"/>
        <v>8</v>
      </c>
      <c r="M187" s="5">
        <f t="shared" si="8"/>
        <v>20</v>
      </c>
      <c r="N187" s="5">
        <f t="shared" si="8"/>
        <v>13</v>
      </c>
      <c r="O187" s="5">
        <f t="shared" si="8"/>
        <v>35</v>
      </c>
      <c r="P187" s="12">
        <f t="shared" si="8"/>
        <v>3</v>
      </c>
      <c r="Q187" s="15">
        <f t="shared" si="8"/>
        <v>28</v>
      </c>
      <c r="R187" s="66">
        <f t="shared" si="8"/>
        <v>50</v>
      </c>
    </row>
    <row r="188" spans="2:18" x14ac:dyDescent="0.15">
      <c r="B188" s="4">
        <v>49</v>
      </c>
      <c r="C188" s="57" t="s">
        <v>102</v>
      </c>
      <c r="D188" s="48">
        <f t="shared" si="8"/>
        <v>14</v>
      </c>
      <c r="E188" s="5">
        <f t="shared" si="8"/>
        <v>12</v>
      </c>
      <c r="F188" s="5">
        <f t="shared" si="8"/>
        <v>63</v>
      </c>
      <c r="G188" s="5">
        <f t="shared" si="8"/>
        <v>42</v>
      </c>
      <c r="H188" s="5">
        <f t="shared" si="8"/>
        <v>46</v>
      </c>
      <c r="I188" s="5">
        <f t="shared" si="8"/>
        <v>3</v>
      </c>
      <c r="J188" s="5">
        <f t="shared" si="8"/>
        <v>9</v>
      </c>
      <c r="K188" s="5">
        <f t="shared" si="8"/>
        <v>46</v>
      </c>
      <c r="L188" s="5">
        <f t="shared" si="8"/>
        <v>16</v>
      </c>
      <c r="M188" s="5">
        <f t="shared" si="8"/>
        <v>40</v>
      </c>
      <c r="N188" s="5">
        <f t="shared" si="8"/>
        <v>5</v>
      </c>
      <c r="O188" s="5">
        <f t="shared" si="8"/>
        <v>25</v>
      </c>
      <c r="P188" s="12">
        <f t="shared" si="8"/>
        <v>3</v>
      </c>
      <c r="Q188" s="15">
        <f t="shared" si="8"/>
        <v>32</v>
      </c>
      <c r="R188" s="66">
        <f t="shared" si="8"/>
        <v>51</v>
      </c>
    </row>
    <row r="189" spans="2:18" x14ac:dyDescent="0.15">
      <c r="B189" s="4">
        <v>50</v>
      </c>
      <c r="C189" s="57" t="s">
        <v>103</v>
      </c>
      <c r="D189" s="48">
        <f t="shared" ref="D189:R202" si="9">+RANK(D121,D$72:D$134)</f>
        <v>11</v>
      </c>
      <c r="E189" s="5">
        <f t="shared" si="9"/>
        <v>7</v>
      </c>
      <c r="F189" s="5">
        <f t="shared" si="9"/>
        <v>56</v>
      </c>
      <c r="G189" s="5">
        <f t="shared" si="9"/>
        <v>19</v>
      </c>
      <c r="H189" s="5">
        <f t="shared" si="9"/>
        <v>51</v>
      </c>
      <c r="I189" s="5">
        <f t="shared" si="9"/>
        <v>14</v>
      </c>
      <c r="J189" s="5">
        <f t="shared" si="9"/>
        <v>24</v>
      </c>
      <c r="K189" s="5">
        <f t="shared" si="9"/>
        <v>25</v>
      </c>
      <c r="L189" s="5">
        <f t="shared" si="9"/>
        <v>11</v>
      </c>
      <c r="M189" s="5">
        <f t="shared" si="9"/>
        <v>12</v>
      </c>
      <c r="N189" s="5">
        <f t="shared" si="9"/>
        <v>13</v>
      </c>
      <c r="O189" s="5">
        <f t="shared" si="9"/>
        <v>13</v>
      </c>
      <c r="P189" s="12">
        <f t="shared" si="9"/>
        <v>3</v>
      </c>
      <c r="Q189" s="15">
        <f t="shared" si="9"/>
        <v>13</v>
      </c>
      <c r="R189" s="66">
        <f t="shared" si="9"/>
        <v>54</v>
      </c>
    </row>
    <row r="190" spans="2:18" x14ac:dyDescent="0.15">
      <c r="B190" s="4">
        <v>51</v>
      </c>
      <c r="C190" s="57" t="s">
        <v>104</v>
      </c>
      <c r="D190" s="48">
        <f t="shared" si="9"/>
        <v>7</v>
      </c>
      <c r="E190" s="5">
        <f t="shared" si="9"/>
        <v>4</v>
      </c>
      <c r="F190" s="5">
        <f t="shared" si="9"/>
        <v>33</v>
      </c>
      <c r="G190" s="5">
        <f t="shared" si="9"/>
        <v>7</v>
      </c>
      <c r="H190" s="5">
        <f t="shared" si="9"/>
        <v>41</v>
      </c>
      <c r="I190" s="5">
        <f t="shared" si="9"/>
        <v>9</v>
      </c>
      <c r="J190" s="5">
        <f t="shared" si="9"/>
        <v>10</v>
      </c>
      <c r="K190" s="5">
        <f t="shared" si="9"/>
        <v>55</v>
      </c>
      <c r="L190" s="5">
        <f t="shared" si="9"/>
        <v>6</v>
      </c>
      <c r="M190" s="5">
        <f t="shared" si="9"/>
        <v>3</v>
      </c>
      <c r="N190" s="5">
        <f t="shared" si="9"/>
        <v>2</v>
      </c>
      <c r="O190" s="5">
        <f t="shared" si="9"/>
        <v>1</v>
      </c>
      <c r="P190" s="12">
        <f t="shared" si="9"/>
        <v>3</v>
      </c>
      <c r="Q190" s="15">
        <f t="shared" si="9"/>
        <v>4</v>
      </c>
      <c r="R190" s="66">
        <f t="shared" si="9"/>
        <v>58</v>
      </c>
    </row>
    <row r="191" spans="2:18" x14ac:dyDescent="0.15">
      <c r="B191" s="4">
        <v>52</v>
      </c>
      <c r="C191" s="57" t="s">
        <v>105</v>
      </c>
      <c r="D191" s="48">
        <f t="shared" si="9"/>
        <v>3</v>
      </c>
      <c r="E191" s="5">
        <f t="shared" si="9"/>
        <v>8</v>
      </c>
      <c r="F191" s="5">
        <f t="shared" si="9"/>
        <v>49</v>
      </c>
      <c r="G191" s="5">
        <f t="shared" si="9"/>
        <v>35</v>
      </c>
      <c r="H191" s="5">
        <f t="shared" si="9"/>
        <v>55</v>
      </c>
      <c r="I191" s="5">
        <f t="shared" si="9"/>
        <v>17</v>
      </c>
      <c r="J191" s="5">
        <f t="shared" si="9"/>
        <v>4</v>
      </c>
      <c r="K191" s="5">
        <f t="shared" si="9"/>
        <v>1</v>
      </c>
      <c r="L191" s="5">
        <f t="shared" si="9"/>
        <v>10</v>
      </c>
      <c r="M191" s="5">
        <f t="shared" si="9"/>
        <v>9</v>
      </c>
      <c r="N191" s="5">
        <f t="shared" si="9"/>
        <v>7</v>
      </c>
      <c r="O191" s="5">
        <f t="shared" si="9"/>
        <v>15</v>
      </c>
      <c r="P191" s="12">
        <f t="shared" si="9"/>
        <v>3</v>
      </c>
      <c r="Q191" s="15">
        <f t="shared" si="9"/>
        <v>8</v>
      </c>
      <c r="R191" s="66">
        <f t="shared" si="9"/>
        <v>61</v>
      </c>
    </row>
    <row r="192" spans="2:18" x14ac:dyDescent="0.15">
      <c r="B192" s="4">
        <v>53</v>
      </c>
      <c r="C192" s="57" t="s">
        <v>106</v>
      </c>
      <c r="D192" s="48">
        <f t="shared" si="9"/>
        <v>6</v>
      </c>
      <c r="E192" s="5">
        <f t="shared" si="9"/>
        <v>14</v>
      </c>
      <c r="F192" s="5">
        <f t="shared" si="9"/>
        <v>26</v>
      </c>
      <c r="G192" s="5">
        <f t="shared" si="9"/>
        <v>21</v>
      </c>
      <c r="H192" s="5">
        <f t="shared" si="9"/>
        <v>2</v>
      </c>
      <c r="I192" s="5">
        <f t="shared" si="9"/>
        <v>16</v>
      </c>
      <c r="J192" s="5">
        <f t="shared" si="9"/>
        <v>20</v>
      </c>
      <c r="K192" s="5">
        <f t="shared" si="9"/>
        <v>4</v>
      </c>
      <c r="L192" s="5">
        <f t="shared" si="9"/>
        <v>2</v>
      </c>
      <c r="M192" s="5">
        <f t="shared" si="9"/>
        <v>14</v>
      </c>
      <c r="N192" s="5">
        <f t="shared" si="9"/>
        <v>13</v>
      </c>
      <c r="O192" s="5">
        <f t="shared" si="9"/>
        <v>17</v>
      </c>
      <c r="P192" s="12">
        <f t="shared" si="9"/>
        <v>3</v>
      </c>
      <c r="Q192" s="15">
        <f t="shared" si="9"/>
        <v>9</v>
      </c>
      <c r="R192" s="66">
        <f t="shared" si="9"/>
        <v>60</v>
      </c>
    </row>
    <row r="193" spans="2:18" x14ac:dyDescent="0.15">
      <c r="B193" s="4">
        <v>54</v>
      </c>
      <c r="C193" s="57" t="s">
        <v>107</v>
      </c>
      <c r="D193" s="48">
        <f t="shared" si="9"/>
        <v>4</v>
      </c>
      <c r="E193" s="5">
        <f t="shared" si="9"/>
        <v>6</v>
      </c>
      <c r="F193" s="5">
        <f t="shared" si="9"/>
        <v>29</v>
      </c>
      <c r="G193" s="5">
        <f t="shared" si="9"/>
        <v>13</v>
      </c>
      <c r="H193" s="5">
        <f t="shared" si="9"/>
        <v>24</v>
      </c>
      <c r="I193" s="5">
        <f t="shared" si="9"/>
        <v>10</v>
      </c>
      <c r="J193" s="5">
        <f t="shared" si="9"/>
        <v>5</v>
      </c>
      <c r="K193" s="5">
        <f t="shared" si="9"/>
        <v>2</v>
      </c>
      <c r="L193" s="5">
        <f t="shared" si="9"/>
        <v>7</v>
      </c>
      <c r="M193" s="5">
        <f t="shared" si="9"/>
        <v>23</v>
      </c>
      <c r="N193" s="5">
        <f t="shared" si="9"/>
        <v>13</v>
      </c>
      <c r="O193" s="5">
        <f t="shared" si="9"/>
        <v>4</v>
      </c>
      <c r="P193" s="12">
        <f t="shared" si="9"/>
        <v>3</v>
      </c>
      <c r="Q193" s="15">
        <f t="shared" si="9"/>
        <v>6</v>
      </c>
      <c r="R193" s="66">
        <f t="shared" si="9"/>
        <v>62</v>
      </c>
    </row>
    <row r="194" spans="2:18" x14ac:dyDescent="0.15">
      <c r="B194" s="4">
        <v>55</v>
      </c>
      <c r="C194" s="57" t="s">
        <v>108</v>
      </c>
      <c r="D194" s="48">
        <f t="shared" si="9"/>
        <v>9</v>
      </c>
      <c r="E194" s="5">
        <f t="shared" si="9"/>
        <v>9</v>
      </c>
      <c r="F194" s="5">
        <f t="shared" si="9"/>
        <v>2</v>
      </c>
      <c r="G194" s="5">
        <f t="shared" si="9"/>
        <v>3</v>
      </c>
      <c r="H194" s="5">
        <f t="shared" si="9"/>
        <v>58</v>
      </c>
      <c r="I194" s="5">
        <f t="shared" si="9"/>
        <v>2</v>
      </c>
      <c r="J194" s="5">
        <f t="shared" si="9"/>
        <v>2</v>
      </c>
      <c r="K194" s="5">
        <f t="shared" si="9"/>
        <v>56</v>
      </c>
      <c r="L194" s="5">
        <f t="shared" si="9"/>
        <v>3</v>
      </c>
      <c r="M194" s="5">
        <f t="shared" si="9"/>
        <v>1</v>
      </c>
      <c r="N194" s="5">
        <f t="shared" si="9"/>
        <v>3</v>
      </c>
      <c r="O194" s="5">
        <f t="shared" si="9"/>
        <v>2</v>
      </c>
      <c r="P194" s="12">
        <f t="shared" si="9"/>
        <v>2</v>
      </c>
      <c r="Q194" s="15">
        <f t="shared" si="9"/>
        <v>2</v>
      </c>
      <c r="R194" s="66">
        <f t="shared" si="9"/>
        <v>56</v>
      </c>
    </row>
    <row r="195" spans="2:18" x14ac:dyDescent="0.15">
      <c r="B195" s="4">
        <v>56</v>
      </c>
      <c r="C195" s="57" t="s">
        <v>109</v>
      </c>
      <c r="D195" s="48">
        <f t="shared" si="9"/>
        <v>1</v>
      </c>
      <c r="E195" s="5">
        <f t="shared" si="9"/>
        <v>1</v>
      </c>
      <c r="F195" s="5">
        <f t="shared" si="9"/>
        <v>15</v>
      </c>
      <c r="G195" s="5">
        <f t="shared" si="9"/>
        <v>1</v>
      </c>
      <c r="H195" s="5">
        <f t="shared" si="9"/>
        <v>58</v>
      </c>
      <c r="I195" s="5">
        <f t="shared" si="9"/>
        <v>7</v>
      </c>
      <c r="J195" s="5">
        <f t="shared" si="9"/>
        <v>1</v>
      </c>
      <c r="K195" s="5">
        <f t="shared" si="9"/>
        <v>17</v>
      </c>
      <c r="L195" s="5">
        <f t="shared" si="9"/>
        <v>1</v>
      </c>
      <c r="M195" s="5">
        <f t="shared" si="9"/>
        <v>2</v>
      </c>
      <c r="N195" s="5">
        <f t="shared" si="9"/>
        <v>13</v>
      </c>
      <c r="O195" s="5">
        <f t="shared" si="9"/>
        <v>8</v>
      </c>
      <c r="P195" s="12">
        <f t="shared" si="9"/>
        <v>3</v>
      </c>
      <c r="Q195" s="15">
        <f t="shared" si="9"/>
        <v>1</v>
      </c>
      <c r="R195" s="66">
        <f t="shared" si="9"/>
        <v>63</v>
      </c>
    </row>
    <row r="196" spans="2:18" x14ac:dyDescent="0.15">
      <c r="B196" s="4">
        <v>57</v>
      </c>
      <c r="C196" s="57" t="s">
        <v>110</v>
      </c>
      <c r="D196" s="48">
        <f t="shared" si="9"/>
        <v>5</v>
      </c>
      <c r="E196" s="5">
        <f t="shared" si="9"/>
        <v>5</v>
      </c>
      <c r="F196" s="5">
        <f t="shared" si="9"/>
        <v>27</v>
      </c>
      <c r="G196" s="5">
        <f t="shared" si="9"/>
        <v>17</v>
      </c>
      <c r="H196" s="5">
        <f t="shared" si="9"/>
        <v>58</v>
      </c>
      <c r="I196" s="5">
        <f t="shared" si="9"/>
        <v>1</v>
      </c>
      <c r="J196" s="5">
        <f t="shared" si="9"/>
        <v>14</v>
      </c>
      <c r="K196" s="5">
        <f t="shared" si="9"/>
        <v>10</v>
      </c>
      <c r="L196" s="5">
        <f t="shared" si="9"/>
        <v>5</v>
      </c>
      <c r="M196" s="5">
        <f t="shared" si="9"/>
        <v>36</v>
      </c>
      <c r="N196" s="5">
        <f t="shared" si="9"/>
        <v>13</v>
      </c>
      <c r="O196" s="5">
        <f t="shared" si="9"/>
        <v>34</v>
      </c>
      <c r="P196" s="12">
        <f t="shared" si="9"/>
        <v>3</v>
      </c>
      <c r="Q196" s="15">
        <f t="shared" si="9"/>
        <v>7</v>
      </c>
      <c r="R196" s="66">
        <f t="shared" si="9"/>
        <v>59</v>
      </c>
    </row>
    <row r="197" spans="2:18" x14ac:dyDescent="0.15">
      <c r="B197" s="4">
        <v>58</v>
      </c>
      <c r="C197" s="57" t="s">
        <v>111</v>
      </c>
      <c r="D197" s="48">
        <f t="shared" si="9"/>
        <v>8</v>
      </c>
      <c r="E197" s="5">
        <f t="shared" si="9"/>
        <v>2</v>
      </c>
      <c r="F197" s="5">
        <f t="shared" si="9"/>
        <v>55</v>
      </c>
      <c r="G197" s="5">
        <f t="shared" si="9"/>
        <v>33</v>
      </c>
      <c r="H197" s="5">
        <f t="shared" si="9"/>
        <v>58</v>
      </c>
      <c r="I197" s="5">
        <f t="shared" si="9"/>
        <v>8</v>
      </c>
      <c r="J197" s="5">
        <f t="shared" si="9"/>
        <v>17</v>
      </c>
      <c r="K197" s="5">
        <f t="shared" si="9"/>
        <v>23</v>
      </c>
      <c r="L197" s="5">
        <f t="shared" si="9"/>
        <v>4</v>
      </c>
      <c r="M197" s="5">
        <f t="shared" si="9"/>
        <v>10</v>
      </c>
      <c r="N197" s="5">
        <f t="shared" si="9"/>
        <v>13</v>
      </c>
      <c r="O197" s="5">
        <f t="shared" si="9"/>
        <v>23</v>
      </c>
      <c r="P197" s="12">
        <f t="shared" si="9"/>
        <v>3</v>
      </c>
      <c r="Q197" s="15">
        <f t="shared" si="9"/>
        <v>5</v>
      </c>
      <c r="R197" s="66">
        <f t="shared" si="9"/>
        <v>55</v>
      </c>
    </row>
    <row r="198" spans="2:18" x14ac:dyDescent="0.15">
      <c r="B198" s="4">
        <v>59</v>
      </c>
      <c r="C198" s="57" t="s">
        <v>112</v>
      </c>
      <c r="D198" s="48">
        <f t="shared" si="9"/>
        <v>24</v>
      </c>
      <c r="E198" s="5">
        <f t="shared" si="9"/>
        <v>35</v>
      </c>
      <c r="F198" s="5">
        <f t="shared" si="9"/>
        <v>51</v>
      </c>
      <c r="G198" s="5">
        <f t="shared" si="9"/>
        <v>61</v>
      </c>
      <c r="H198" s="5">
        <f t="shared" si="9"/>
        <v>57</v>
      </c>
      <c r="I198" s="5">
        <f t="shared" si="9"/>
        <v>19</v>
      </c>
      <c r="J198" s="5">
        <f t="shared" si="9"/>
        <v>50</v>
      </c>
      <c r="K198" s="5">
        <f t="shared" si="9"/>
        <v>61</v>
      </c>
      <c r="L198" s="5">
        <f t="shared" si="9"/>
        <v>27</v>
      </c>
      <c r="M198" s="5">
        <f t="shared" si="9"/>
        <v>5</v>
      </c>
      <c r="N198" s="5">
        <f t="shared" si="9"/>
        <v>13</v>
      </c>
      <c r="O198" s="5">
        <f t="shared" si="9"/>
        <v>33</v>
      </c>
      <c r="P198" s="12">
        <f t="shared" si="9"/>
        <v>3</v>
      </c>
      <c r="Q198" s="15">
        <f t="shared" si="9"/>
        <v>49</v>
      </c>
      <c r="R198" s="66">
        <f t="shared" si="9"/>
        <v>47</v>
      </c>
    </row>
    <row r="199" spans="2:18" x14ac:dyDescent="0.15">
      <c r="B199" s="4">
        <v>60</v>
      </c>
      <c r="C199" s="57" t="s">
        <v>113</v>
      </c>
      <c r="D199" s="48">
        <f t="shared" si="9"/>
        <v>21</v>
      </c>
      <c r="E199" s="5">
        <f t="shared" si="9"/>
        <v>47</v>
      </c>
      <c r="F199" s="5">
        <f t="shared" si="9"/>
        <v>41</v>
      </c>
      <c r="G199" s="5">
        <f t="shared" si="9"/>
        <v>8</v>
      </c>
      <c r="H199" s="5">
        <f t="shared" si="9"/>
        <v>50</v>
      </c>
      <c r="I199" s="5">
        <f t="shared" si="9"/>
        <v>22</v>
      </c>
      <c r="J199" s="5">
        <f t="shared" si="9"/>
        <v>15</v>
      </c>
      <c r="K199" s="5">
        <f t="shared" si="9"/>
        <v>3</v>
      </c>
      <c r="L199" s="5">
        <f t="shared" si="9"/>
        <v>25</v>
      </c>
      <c r="M199" s="5">
        <f t="shared" si="9"/>
        <v>18</v>
      </c>
      <c r="N199" s="5">
        <f t="shared" si="9"/>
        <v>13</v>
      </c>
      <c r="O199" s="5">
        <f t="shared" si="9"/>
        <v>36</v>
      </c>
      <c r="P199" s="12">
        <f t="shared" si="9"/>
        <v>3</v>
      </c>
      <c r="Q199" s="15">
        <f t="shared" si="9"/>
        <v>19</v>
      </c>
      <c r="R199" s="66">
        <f t="shared" si="9"/>
        <v>45</v>
      </c>
    </row>
    <row r="200" spans="2:18" x14ac:dyDescent="0.15">
      <c r="B200" s="4">
        <v>61</v>
      </c>
      <c r="C200" s="57" t="s">
        <v>114</v>
      </c>
      <c r="D200" s="48">
        <f t="shared" si="9"/>
        <v>34</v>
      </c>
      <c r="E200" s="5">
        <f t="shared" si="9"/>
        <v>18</v>
      </c>
      <c r="F200" s="5">
        <f t="shared" si="9"/>
        <v>58</v>
      </c>
      <c r="G200" s="5">
        <f t="shared" si="9"/>
        <v>48</v>
      </c>
      <c r="H200" s="5">
        <f t="shared" si="9"/>
        <v>45</v>
      </c>
      <c r="I200" s="5">
        <f t="shared" si="9"/>
        <v>18</v>
      </c>
      <c r="J200" s="5">
        <f t="shared" si="9"/>
        <v>44</v>
      </c>
      <c r="K200" s="5">
        <f t="shared" si="9"/>
        <v>44</v>
      </c>
      <c r="L200" s="5">
        <f t="shared" si="9"/>
        <v>19</v>
      </c>
      <c r="M200" s="5">
        <f t="shared" si="9"/>
        <v>42</v>
      </c>
      <c r="N200" s="5">
        <f t="shared" si="9"/>
        <v>13</v>
      </c>
      <c r="O200" s="5">
        <f t="shared" si="9"/>
        <v>56</v>
      </c>
      <c r="P200" s="12">
        <f t="shared" si="9"/>
        <v>3</v>
      </c>
      <c r="Q200" s="15">
        <f t="shared" si="9"/>
        <v>57</v>
      </c>
      <c r="R200" s="66">
        <f t="shared" si="9"/>
        <v>46</v>
      </c>
    </row>
    <row r="201" spans="2:18" x14ac:dyDescent="0.15">
      <c r="B201" s="4">
        <v>62</v>
      </c>
      <c r="C201" s="57" t="s">
        <v>115</v>
      </c>
      <c r="D201" s="48">
        <f t="shared" si="9"/>
        <v>31</v>
      </c>
      <c r="E201" s="5">
        <f t="shared" si="9"/>
        <v>59</v>
      </c>
      <c r="F201" s="5">
        <f t="shared" si="9"/>
        <v>59</v>
      </c>
      <c r="G201" s="5">
        <f t="shared" si="9"/>
        <v>20</v>
      </c>
      <c r="H201" s="5">
        <f t="shared" si="9"/>
        <v>13</v>
      </c>
      <c r="I201" s="5">
        <f t="shared" si="9"/>
        <v>34</v>
      </c>
      <c r="J201" s="5">
        <f t="shared" si="9"/>
        <v>38</v>
      </c>
      <c r="K201" s="5">
        <f t="shared" si="9"/>
        <v>50</v>
      </c>
      <c r="L201" s="5">
        <f t="shared" si="9"/>
        <v>18</v>
      </c>
      <c r="M201" s="5">
        <f t="shared" si="9"/>
        <v>22</v>
      </c>
      <c r="N201" s="5">
        <f t="shared" si="9"/>
        <v>13</v>
      </c>
      <c r="O201" s="5">
        <f t="shared" si="9"/>
        <v>49</v>
      </c>
      <c r="P201" s="12">
        <f t="shared" si="9"/>
        <v>3</v>
      </c>
      <c r="Q201" s="15">
        <f t="shared" si="9"/>
        <v>59</v>
      </c>
      <c r="R201" s="66">
        <f t="shared" si="9"/>
        <v>41</v>
      </c>
    </row>
    <row r="202" spans="2:18" x14ac:dyDescent="0.15">
      <c r="B202" s="6">
        <v>63</v>
      </c>
      <c r="C202" s="61" t="s">
        <v>116</v>
      </c>
      <c r="D202" s="52">
        <f t="shared" si="9"/>
        <v>17</v>
      </c>
      <c r="E202" s="7">
        <f t="shared" si="9"/>
        <v>39</v>
      </c>
      <c r="F202" s="7">
        <f t="shared" si="9"/>
        <v>57</v>
      </c>
      <c r="G202" s="7">
        <f t="shared" si="9"/>
        <v>53</v>
      </c>
      <c r="H202" s="7">
        <f t="shared" si="9"/>
        <v>58</v>
      </c>
      <c r="I202" s="7">
        <f t="shared" si="9"/>
        <v>27</v>
      </c>
      <c r="J202" s="7">
        <f t="shared" si="9"/>
        <v>51</v>
      </c>
      <c r="K202" s="7">
        <f t="shared" si="9"/>
        <v>52</v>
      </c>
      <c r="L202" s="7">
        <f t="shared" si="9"/>
        <v>13</v>
      </c>
      <c r="M202" s="7">
        <f t="shared" si="9"/>
        <v>6</v>
      </c>
      <c r="N202" s="7">
        <f t="shared" si="9"/>
        <v>6</v>
      </c>
      <c r="O202" s="7">
        <f t="shared" si="9"/>
        <v>48</v>
      </c>
      <c r="P202" s="26">
        <f t="shared" si="9"/>
        <v>3</v>
      </c>
      <c r="Q202" s="27">
        <f t="shared" si="9"/>
        <v>51</v>
      </c>
      <c r="R202" s="70">
        <f t="shared" si="9"/>
        <v>49</v>
      </c>
    </row>
    <row r="204" spans="2:18" s="43" customFormat="1" ht="13.5" x14ac:dyDescent="0.15">
      <c r="B204" s="44" t="str">
        <f>+B1</f>
        <v>平成２８年度</v>
      </c>
      <c r="D204" s="45" t="s">
        <v>119</v>
      </c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2:18" x14ac:dyDescent="0.15">
      <c r="B205" s="75" t="s">
        <v>123</v>
      </c>
    </row>
    <row r="206" spans="2:18" x14ac:dyDescent="0.15">
      <c r="B206" s="121" t="s">
        <v>1</v>
      </c>
      <c r="C206" s="122"/>
      <c r="D206" s="46" t="s">
        <v>2</v>
      </c>
      <c r="E206" s="28" t="s">
        <v>3</v>
      </c>
      <c r="F206" s="28" t="s">
        <v>4</v>
      </c>
      <c r="G206" s="28" t="s">
        <v>5</v>
      </c>
      <c r="H206" s="28" t="s">
        <v>6</v>
      </c>
      <c r="I206" s="28" t="s">
        <v>7</v>
      </c>
      <c r="J206" s="28" t="s">
        <v>8</v>
      </c>
      <c r="K206" s="28" t="s">
        <v>9</v>
      </c>
      <c r="L206" s="28" t="s">
        <v>10</v>
      </c>
      <c r="M206" s="28" t="s">
        <v>11</v>
      </c>
      <c r="N206" s="28" t="s">
        <v>12</v>
      </c>
      <c r="O206" s="28" t="s">
        <v>13</v>
      </c>
      <c r="P206" s="29" t="s">
        <v>14</v>
      </c>
      <c r="Q206" s="30" t="s">
        <v>15</v>
      </c>
    </row>
    <row r="207" spans="2:18" x14ac:dyDescent="0.15">
      <c r="B207" s="22" t="s">
        <v>16</v>
      </c>
      <c r="C207" s="56" t="s">
        <v>17</v>
      </c>
      <c r="D207" s="76">
        <f>+D4/$Q4</f>
        <v>3.6318521657509721E-3</v>
      </c>
      <c r="E207" s="77">
        <f t="shared" ref="E207:Q207" si="10">+E4/$Q4</f>
        <v>8.2559618516113653E-2</v>
      </c>
      <c r="F207" s="77">
        <f t="shared" si="10"/>
        <v>0.39874035571584288</v>
      </c>
      <c r="G207" s="77">
        <f t="shared" si="10"/>
        <v>7.7624292223229863E-2</v>
      </c>
      <c r="H207" s="77">
        <f t="shared" si="10"/>
        <v>7.9209131599687307E-4</v>
      </c>
      <c r="I207" s="77">
        <f t="shared" si="10"/>
        <v>3.1709568616691418E-3</v>
      </c>
      <c r="J207" s="77">
        <f t="shared" si="10"/>
        <v>3.5307132972159407E-2</v>
      </c>
      <c r="K207" s="77">
        <f t="shared" si="10"/>
        <v>0.14825066703180184</v>
      </c>
      <c r="L207" s="77">
        <f t="shared" si="10"/>
        <v>3.5507161414722835E-2</v>
      </c>
      <c r="M207" s="77">
        <f t="shared" si="10"/>
        <v>0.10393857681754357</v>
      </c>
      <c r="N207" s="77">
        <f t="shared" si="10"/>
        <v>0</v>
      </c>
      <c r="O207" s="77">
        <f t="shared" si="10"/>
        <v>0.11047729496516896</v>
      </c>
      <c r="P207" s="78">
        <f t="shared" si="10"/>
        <v>0</v>
      </c>
      <c r="Q207" s="79">
        <f t="shared" si="10"/>
        <v>1</v>
      </c>
    </row>
    <row r="208" spans="2:18" x14ac:dyDescent="0.15">
      <c r="B208" s="4" t="s">
        <v>18</v>
      </c>
      <c r="C208" s="57" t="s">
        <v>19</v>
      </c>
      <c r="D208" s="80">
        <f t="shared" ref="D208:Q223" si="11">+D5/$Q5</f>
        <v>5.9009295249788539E-3</v>
      </c>
      <c r="E208" s="81">
        <f t="shared" si="11"/>
        <v>9.2780433232963824E-2</v>
      </c>
      <c r="F208" s="81">
        <f t="shared" si="11"/>
        <v>0.42337230873767484</v>
      </c>
      <c r="G208" s="81">
        <f t="shared" si="11"/>
        <v>0.12043325323056497</v>
      </c>
      <c r="H208" s="81">
        <f t="shared" si="11"/>
        <v>1.6856495426809327E-3</v>
      </c>
      <c r="I208" s="81">
        <f t="shared" si="11"/>
        <v>5.314152027475808E-3</v>
      </c>
      <c r="J208" s="81">
        <f t="shared" si="11"/>
        <v>1.5206174502925872E-2</v>
      </c>
      <c r="K208" s="81">
        <f t="shared" si="11"/>
        <v>9.0401439970550584E-2</v>
      </c>
      <c r="L208" s="81">
        <f t="shared" si="11"/>
        <v>3.9744244751512219E-2</v>
      </c>
      <c r="M208" s="81">
        <f t="shared" si="11"/>
        <v>0.12019992773984724</v>
      </c>
      <c r="N208" s="81">
        <f t="shared" si="11"/>
        <v>0</v>
      </c>
      <c r="O208" s="81">
        <f t="shared" si="11"/>
        <v>8.4961486738824865E-2</v>
      </c>
      <c r="P208" s="82">
        <f t="shared" si="11"/>
        <v>0</v>
      </c>
      <c r="Q208" s="83">
        <f t="shared" si="11"/>
        <v>1</v>
      </c>
    </row>
    <row r="209" spans="2:17" x14ac:dyDescent="0.15">
      <c r="B209" s="4" t="s">
        <v>20</v>
      </c>
      <c r="C209" s="57" t="s">
        <v>21</v>
      </c>
      <c r="D209" s="80">
        <f t="shared" si="11"/>
        <v>6.9037618753116769E-3</v>
      </c>
      <c r="E209" s="81">
        <f t="shared" si="11"/>
        <v>0.10126906288056244</v>
      </c>
      <c r="F209" s="81">
        <f t="shared" si="11"/>
        <v>0.42328884777039855</v>
      </c>
      <c r="G209" s="81">
        <f t="shared" si="11"/>
        <v>8.699262933477607E-2</v>
      </c>
      <c r="H209" s="81">
        <f t="shared" si="11"/>
        <v>1.486404730786733E-3</v>
      </c>
      <c r="I209" s="81">
        <f t="shared" si="11"/>
        <v>1.6544446294294673E-2</v>
      </c>
      <c r="J209" s="81">
        <f t="shared" si="11"/>
        <v>2.4336853638413317E-2</v>
      </c>
      <c r="K209" s="81">
        <f t="shared" si="11"/>
        <v>0.11063996114354444</v>
      </c>
      <c r="L209" s="81">
        <f t="shared" si="11"/>
        <v>4.3225412020967559E-2</v>
      </c>
      <c r="M209" s="81">
        <f t="shared" si="11"/>
        <v>0.11069928076496229</v>
      </c>
      <c r="N209" s="81">
        <f t="shared" si="11"/>
        <v>0</v>
      </c>
      <c r="O209" s="81">
        <f t="shared" si="11"/>
        <v>7.4613339545982246E-2</v>
      </c>
      <c r="P209" s="82">
        <f t="shared" si="11"/>
        <v>0</v>
      </c>
      <c r="Q209" s="83">
        <f t="shared" si="11"/>
        <v>1</v>
      </c>
    </row>
    <row r="210" spans="2:17" x14ac:dyDescent="0.15">
      <c r="B210" s="4" t="s">
        <v>22</v>
      </c>
      <c r="C210" s="57" t="s">
        <v>23</v>
      </c>
      <c r="D210" s="80">
        <f t="shared" si="11"/>
        <v>4.5487276423550708E-3</v>
      </c>
      <c r="E210" s="81">
        <f t="shared" si="11"/>
        <v>7.6871398658215101E-2</v>
      </c>
      <c r="F210" s="81">
        <f t="shared" si="11"/>
        <v>0.43903189604368381</v>
      </c>
      <c r="G210" s="81">
        <f t="shared" si="11"/>
        <v>9.7215022170566823E-2</v>
      </c>
      <c r="H210" s="81">
        <f t="shared" si="11"/>
        <v>2.6038478231705377E-3</v>
      </c>
      <c r="I210" s="81">
        <f t="shared" si="11"/>
        <v>3.8253973414405619E-3</v>
      </c>
      <c r="J210" s="81">
        <f t="shared" si="11"/>
        <v>3.2765913049498082E-3</v>
      </c>
      <c r="K210" s="81">
        <f t="shared" si="11"/>
        <v>0.10377868418875354</v>
      </c>
      <c r="L210" s="81">
        <f t="shared" si="11"/>
        <v>2.8970436694574678E-2</v>
      </c>
      <c r="M210" s="81">
        <f t="shared" si="11"/>
        <v>0.15758076157684509</v>
      </c>
      <c r="N210" s="81">
        <f t="shared" si="11"/>
        <v>0</v>
      </c>
      <c r="O210" s="81">
        <f t="shared" si="11"/>
        <v>8.2297236555444964E-2</v>
      </c>
      <c r="P210" s="82">
        <f t="shared" si="11"/>
        <v>0</v>
      </c>
      <c r="Q210" s="83">
        <f t="shared" si="11"/>
        <v>1</v>
      </c>
    </row>
    <row r="211" spans="2:17" x14ac:dyDescent="0.15">
      <c r="B211" s="4" t="s">
        <v>24</v>
      </c>
      <c r="C211" s="57" t="s">
        <v>25</v>
      </c>
      <c r="D211" s="80">
        <f t="shared" si="11"/>
        <v>1.051098707452008E-2</v>
      </c>
      <c r="E211" s="81">
        <f t="shared" si="11"/>
        <v>0.10712735317685484</v>
      </c>
      <c r="F211" s="81">
        <f t="shared" si="11"/>
        <v>0.40285310977106292</v>
      </c>
      <c r="G211" s="81">
        <f t="shared" si="11"/>
        <v>6.6158052961697314E-2</v>
      </c>
      <c r="H211" s="81">
        <f t="shared" si="11"/>
        <v>1.1953278905868293E-3</v>
      </c>
      <c r="I211" s="81">
        <f t="shared" si="11"/>
        <v>1.2808498966992056E-2</v>
      </c>
      <c r="J211" s="81">
        <f t="shared" si="11"/>
        <v>1.2953015838832453E-2</v>
      </c>
      <c r="K211" s="81">
        <f t="shared" si="11"/>
        <v>0.12120579228703592</v>
      </c>
      <c r="L211" s="81">
        <f t="shared" si="11"/>
        <v>3.6437418496762249E-2</v>
      </c>
      <c r="M211" s="81">
        <f t="shared" si="11"/>
        <v>0.12587034706952252</v>
      </c>
      <c r="N211" s="81">
        <f t="shared" si="11"/>
        <v>0</v>
      </c>
      <c r="O211" s="81">
        <f t="shared" si="11"/>
        <v>0.10288009646613282</v>
      </c>
      <c r="P211" s="82">
        <f t="shared" si="11"/>
        <v>0</v>
      </c>
      <c r="Q211" s="83">
        <f t="shared" si="11"/>
        <v>1</v>
      </c>
    </row>
    <row r="212" spans="2:17" x14ac:dyDescent="0.15">
      <c r="B212" s="4" t="s">
        <v>26</v>
      </c>
      <c r="C212" s="57" t="s">
        <v>27</v>
      </c>
      <c r="D212" s="80">
        <f t="shared" si="11"/>
        <v>2.2817473915288537E-2</v>
      </c>
      <c r="E212" s="81">
        <f t="shared" si="11"/>
        <v>0.29157991372598202</v>
      </c>
      <c r="F212" s="81">
        <f t="shared" si="11"/>
        <v>0.29826467635356119</v>
      </c>
      <c r="G212" s="81">
        <f t="shared" si="11"/>
        <v>6.9493820926404354E-2</v>
      </c>
      <c r="H212" s="81">
        <f t="shared" si="11"/>
        <v>3.008479782809654E-3</v>
      </c>
      <c r="I212" s="81">
        <f t="shared" si="11"/>
        <v>1.6974303258401029E-2</v>
      </c>
      <c r="J212" s="81">
        <f t="shared" si="11"/>
        <v>1.9317618198594722E-2</v>
      </c>
      <c r="K212" s="81">
        <f t="shared" si="11"/>
        <v>7.6346762456064546E-2</v>
      </c>
      <c r="L212" s="81">
        <f t="shared" si="11"/>
        <v>3.3224733712695124E-2</v>
      </c>
      <c r="M212" s="81">
        <f t="shared" si="11"/>
        <v>8.1118391518300692E-2</v>
      </c>
      <c r="N212" s="81">
        <f t="shared" si="11"/>
        <v>0</v>
      </c>
      <c r="O212" s="81">
        <f t="shared" si="11"/>
        <v>8.7853826151898115E-2</v>
      </c>
      <c r="P212" s="82">
        <f t="shared" si="11"/>
        <v>0</v>
      </c>
      <c r="Q212" s="83">
        <f t="shared" si="11"/>
        <v>1</v>
      </c>
    </row>
    <row r="213" spans="2:17" x14ac:dyDescent="0.15">
      <c r="B213" s="4" t="s">
        <v>28</v>
      </c>
      <c r="C213" s="57" t="s">
        <v>29</v>
      </c>
      <c r="D213" s="80">
        <f t="shared" si="11"/>
        <v>5.8385892247738011E-3</v>
      </c>
      <c r="E213" s="81">
        <f t="shared" si="11"/>
        <v>0.11614693782064875</v>
      </c>
      <c r="F213" s="81">
        <f t="shared" si="11"/>
        <v>0.49457415272293737</v>
      </c>
      <c r="G213" s="81">
        <f t="shared" si="11"/>
        <v>0.11169843797061901</v>
      </c>
      <c r="H213" s="81">
        <f t="shared" si="11"/>
        <v>1.1761208099555771E-3</v>
      </c>
      <c r="I213" s="81">
        <f t="shared" si="11"/>
        <v>2.0632388743016886E-3</v>
      </c>
      <c r="J213" s="81">
        <f t="shared" si="11"/>
        <v>6.0340273192301119E-3</v>
      </c>
      <c r="K213" s="81">
        <f t="shared" si="11"/>
        <v>6.6796253741212688E-2</v>
      </c>
      <c r="L213" s="81">
        <f t="shared" si="11"/>
        <v>3.9555373479324273E-2</v>
      </c>
      <c r="M213" s="81">
        <f t="shared" si="11"/>
        <v>9.0648304347191441E-2</v>
      </c>
      <c r="N213" s="81">
        <f t="shared" si="11"/>
        <v>0</v>
      </c>
      <c r="O213" s="81">
        <f t="shared" si="11"/>
        <v>6.5468563689805304E-2</v>
      </c>
      <c r="P213" s="82">
        <f t="shared" si="11"/>
        <v>0</v>
      </c>
      <c r="Q213" s="83">
        <f t="shared" si="11"/>
        <v>1</v>
      </c>
    </row>
    <row r="214" spans="2:17" x14ac:dyDescent="0.15">
      <c r="B214" s="4" t="s">
        <v>30</v>
      </c>
      <c r="C214" s="57" t="s">
        <v>31</v>
      </c>
      <c r="D214" s="80">
        <f t="shared" si="11"/>
        <v>7.2406909109926235E-3</v>
      </c>
      <c r="E214" s="81">
        <f t="shared" si="11"/>
        <v>0.10771073450158324</v>
      </c>
      <c r="F214" s="81">
        <f t="shared" si="11"/>
        <v>0.32833103909172212</v>
      </c>
      <c r="G214" s="81">
        <f t="shared" si="11"/>
        <v>0.17304264792799498</v>
      </c>
      <c r="H214" s="81">
        <f t="shared" si="11"/>
        <v>1.0202542377112877E-3</v>
      </c>
      <c r="I214" s="81">
        <f t="shared" si="11"/>
        <v>7.8805425447791028E-3</v>
      </c>
      <c r="J214" s="81">
        <f t="shared" si="11"/>
        <v>2.4858915966896697E-2</v>
      </c>
      <c r="K214" s="81">
        <f t="shared" si="11"/>
        <v>0.13380530193191964</v>
      </c>
      <c r="L214" s="81">
        <f t="shared" si="11"/>
        <v>4.4925711773348899E-2</v>
      </c>
      <c r="M214" s="81">
        <f t="shared" si="11"/>
        <v>7.9791877070697598E-2</v>
      </c>
      <c r="N214" s="81">
        <f t="shared" si="11"/>
        <v>0</v>
      </c>
      <c r="O214" s="81">
        <f t="shared" si="11"/>
        <v>8.4822290883030727E-2</v>
      </c>
      <c r="P214" s="82">
        <f t="shared" si="11"/>
        <v>6.5699931593231229E-3</v>
      </c>
      <c r="Q214" s="83">
        <f t="shared" si="11"/>
        <v>1</v>
      </c>
    </row>
    <row r="215" spans="2:17" x14ac:dyDescent="0.15">
      <c r="B215" s="4" t="s">
        <v>32</v>
      </c>
      <c r="C215" s="57" t="s">
        <v>33</v>
      </c>
      <c r="D215" s="80">
        <f t="shared" si="11"/>
        <v>7.701682536488892E-3</v>
      </c>
      <c r="E215" s="81">
        <f t="shared" si="11"/>
        <v>0.11550381332392956</v>
      </c>
      <c r="F215" s="81">
        <f t="shared" si="11"/>
        <v>0.37209441331560522</v>
      </c>
      <c r="G215" s="81">
        <f t="shared" si="11"/>
        <v>0.13753591559987793</v>
      </c>
      <c r="H215" s="81">
        <f t="shared" si="11"/>
        <v>4.9337045636081139E-3</v>
      </c>
      <c r="I215" s="81">
        <f t="shared" si="11"/>
        <v>3.4082859227073492E-2</v>
      </c>
      <c r="J215" s="81">
        <f t="shared" si="11"/>
        <v>8.7125683903049225E-3</v>
      </c>
      <c r="K215" s="81">
        <f t="shared" si="11"/>
        <v>8.457375861842599E-2</v>
      </c>
      <c r="L215" s="81">
        <f t="shared" si="11"/>
        <v>3.9544911913453364E-2</v>
      </c>
      <c r="M215" s="81">
        <f t="shared" si="11"/>
        <v>0.1079872740994617</v>
      </c>
      <c r="N215" s="81">
        <f t="shared" si="11"/>
        <v>0</v>
      </c>
      <c r="O215" s="81">
        <f t="shared" si="11"/>
        <v>8.7329098411770806E-2</v>
      </c>
      <c r="P215" s="82">
        <f t="shared" si="11"/>
        <v>0</v>
      </c>
      <c r="Q215" s="83">
        <f t="shared" si="11"/>
        <v>1</v>
      </c>
    </row>
    <row r="216" spans="2:17" x14ac:dyDescent="0.15">
      <c r="B216" s="4" t="s">
        <v>34</v>
      </c>
      <c r="C216" s="57" t="s">
        <v>35</v>
      </c>
      <c r="D216" s="80">
        <f t="shared" si="11"/>
        <v>7.6900784018619677E-3</v>
      </c>
      <c r="E216" s="81">
        <f t="shared" si="11"/>
        <v>0.16099472282634278</v>
      </c>
      <c r="F216" s="81">
        <f t="shared" si="11"/>
        <v>0.35771748457341085</v>
      </c>
      <c r="G216" s="81">
        <f t="shared" si="11"/>
        <v>9.826907011930934E-2</v>
      </c>
      <c r="H216" s="81">
        <f t="shared" si="11"/>
        <v>2.6335507809197717E-3</v>
      </c>
      <c r="I216" s="81">
        <f t="shared" si="11"/>
        <v>1.4995067023415808E-2</v>
      </c>
      <c r="J216" s="81">
        <f t="shared" si="11"/>
        <v>8.1660184825636251E-3</v>
      </c>
      <c r="K216" s="81">
        <f t="shared" si="11"/>
        <v>8.3908075074175942E-2</v>
      </c>
      <c r="L216" s="81">
        <f t="shared" si="11"/>
        <v>4.4921746869307375E-2</v>
      </c>
      <c r="M216" s="81">
        <f t="shared" si="11"/>
        <v>0.12075891761502719</v>
      </c>
      <c r="N216" s="81">
        <f t="shared" si="11"/>
        <v>0</v>
      </c>
      <c r="O216" s="81">
        <f t="shared" si="11"/>
        <v>9.9945268233665355E-2</v>
      </c>
      <c r="P216" s="82">
        <f t="shared" si="11"/>
        <v>0</v>
      </c>
      <c r="Q216" s="83">
        <f t="shared" si="11"/>
        <v>1</v>
      </c>
    </row>
    <row r="217" spans="2:17" x14ac:dyDescent="0.15">
      <c r="B217" s="4" t="s">
        <v>36</v>
      </c>
      <c r="C217" s="57" t="s">
        <v>37</v>
      </c>
      <c r="D217" s="80">
        <f t="shared" si="11"/>
        <v>8.835485796783827E-3</v>
      </c>
      <c r="E217" s="81">
        <f t="shared" si="11"/>
        <v>0.14093471375850158</v>
      </c>
      <c r="F217" s="81">
        <f t="shared" si="11"/>
        <v>0.38489793314734755</v>
      </c>
      <c r="G217" s="81">
        <f t="shared" si="11"/>
        <v>8.5758253027560183E-2</v>
      </c>
      <c r="H217" s="81">
        <f t="shared" si="11"/>
        <v>3.7531229136781728E-3</v>
      </c>
      <c r="I217" s="81">
        <f t="shared" si="11"/>
        <v>6.5606308491054904E-3</v>
      </c>
      <c r="J217" s="81">
        <f t="shared" si="11"/>
        <v>9.6190047787628897E-3</v>
      </c>
      <c r="K217" s="81">
        <f t="shared" si="11"/>
        <v>0.15256879749091765</v>
      </c>
      <c r="L217" s="81">
        <f t="shared" si="11"/>
        <v>3.8230928120688651E-2</v>
      </c>
      <c r="M217" s="81">
        <f t="shared" si="11"/>
        <v>9.4506684826346249E-2</v>
      </c>
      <c r="N217" s="81">
        <f t="shared" si="11"/>
        <v>0</v>
      </c>
      <c r="O217" s="81">
        <f t="shared" si="11"/>
        <v>7.4334445290307763E-2</v>
      </c>
      <c r="P217" s="82">
        <f t="shared" si="11"/>
        <v>0</v>
      </c>
      <c r="Q217" s="83">
        <f t="shared" si="11"/>
        <v>1</v>
      </c>
    </row>
    <row r="218" spans="2:17" x14ac:dyDescent="0.15">
      <c r="B218" s="4" t="s">
        <v>38</v>
      </c>
      <c r="C218" s="57" t="s">
        <v>39</v>
      </c>
      <c r="D218" s="80">
        <f t="shared" si="11"/>
        <v>6.5305736349808262E-3</v>
      </c>
      <c r="E218" s="81">
        <f t="shared" si="11"/>
        <v>9.4873631767508876E-2</v>
      </c>
      <c r="F218" s="81">
        <f t="shared" si="11"/>
        <v>0.44478751124209892</v>
      </c>
      <c r="G218" s="81">
        <f t="shared" si="11"/>
        <v>0.10741826529223319</v>
      </c>
      <c r="H218" s="81">
        <f t="shared" si="11"/>
        <v>1.4046892053826321E-3</v>
      </c>
      <c r="I218" s="81">
        <f t="shared" si="11"/>
        <v>3.6833141797934306E-3</v>
      </c>
      <c r="J218" s="81">
        <f t="shared" si="11"/>
        <v>9.0621336501881238E-3</v>
      </c>
      <c r="K218" s="81">
        <f t="shared" si="11"/>
        <v>9.4842220684162273E-2</v>
      </c>
      <c r="L218" s="81">
        <f t="shared" si="11"/>
        <v>3.8007916315097215E-2</v>
      </c>
      <c r="M218" s="81">
        <f t="shared" si="11"/>
        <v>0.10452688590158656</v>
      </c>
      <c r="N218" s="81">
        <f t="shared" si="11"/>
        <v>0</v>
      </c>
      <c r="O218" s="81">
        <f t="shared" si="11"/>
        <v>9.4862858126967931E-2</v>
      </c>
      <c r="P218" s="82">
        <f t="shared" si="11"/>
        <v>0</v>
      </c>
      <c r="Q218" s="83">
        <f t="shared" si="11"/>
        <v>1</v>
      </c>
    </row>
    <row r="219" spans="2:17" x14ac:dyDescent="0.15">
      <c r="B219" s="4" t="s">
        <v>40</v>
      </c>
      <c r="C219" s="57" t="s">
        <v>41</v>
      </c>
      <c r="D219" s="80">
        <f t="shared" si="11"/>
        <v>7.1174019949915906E-3</v>
      </c>
      <c r="E219" s="81">
        <f t="shared" si="11"/>
        <v>0.12878982025606406</v>
      </c>
      <c r="F219" s="81">
        <f t="shared" si="11"/>
        <v>0.4077814774189078</v>
      </c>
      <c r="G219" s="81">
        <f t="shared" si="11"/>
        <v>8.6200009913914771E-2</v>
      </c>
      <c r="H219" s="81">
        <f t="shared" si="11"/>
        <v>2.3011307689280703E-3</v>
      </c>
      <c r="I219" s="81">
        <f t="shared" si="11"/>
        <v>4.3754336777477518E-3</v>
      </c>
      <c r="J219" s="81">
        <f t="shared" si="11"/>
        <v>1.5312919811936802E-2</v>
      </c>
      <c r="K219" s="81">
        <f t="shared" si="11"/>
        <v>0.12526522635233281</v>
      </c>
      <c r="L219" s="81">
        <f t="shared" si="11"/>
        <v>4.834922562555144E-2</v>
      </c>
      <c r="M219" s="81">
        <f t="shared" si="11"/>
        <v>9.8799443745122034E-2</v>
      </c>
      <c r="N219" s="81">
        <f t="shared" si="11"/>
        <v>6.2414637025674975E-4</v>
      </c>
      <c r="O219" s="81">
        <f t="shared" si="11"/>
        <v>7.5083764064246106E-2</v>
      </c>
      <c r="P219" s="82">
        <f t="shared" si="11"/>
        <v>0</v>
      </c>
      <c r="Q219" s="83">
        <f t="shared" si="11"/>
        <v>1</v>
      </c>
    </row>
    <row r="220" spans="2:17" x14ac:dyDescent="0.15">
      <c r="B220" s="4" t="s">
        <v>42</v>
      </c>
      <c r="C220" s="57" t="s">
        <v>43</v>
      </c>
      <c r="D220" s="80">
        <f t="shared" si="11"/>
        <v>9.5833961966380835E-3</v>
      </c>
      <c r="E220" s="81">
        <f t="shared" si="11"/>
        <v>0.10209850909079796</v>
      </c>
      <c r="F220" s="81">
        <f t="shared" si="11"/>
        <v>0.37283021573019098</v>
      </c>
      <c r="G220" s="81">
        <f t="shared" si="11"/>
        <v>8.5378175916672017E-2</v>
      </c>
      <c r="H220" s="81">
        <f t="shared" si="11"/>
        <v>8.6556032807282093E-3</v>
      </c>
      <c r="I220" s="81">
        <f t="shared" si="11"/>
        <v>2.0579042582838554E-2</v>
      </c>
      <c r="J220" s="81">
        <f t="shared" si="11"/>
        <v>1.8126415118979049E-2</v>
      </c>
      <c r="K220" s="81">
        <f t="shared" si="11"/>
        <v>0.1291165878826222</v>
      </c>
      <c r="L220" s="81">
        <f t="shared" si="11"/>
        <v>4.5731421844310727E-2</v>
      </c>
      <c r="M220" s="81">
        <f t="shared" si="11"/>
        <v>0.10788271110470206</v>
      </c>
      <c r="N220" s="81">
        <f t="shared" si="11"/>
        <v>0</v>
      </c>
      <c r="O220" s="81">
        <f t="shared" si="11"/>
        <v>0.10001792125152018</v>
      </c>
      <c r="P220" s="82">
        <f t="shared" si="11"/>
        <v>0</v>
      </c>
      <c r="Q220" s="83">
        <f t="shared" si="11"/>
        <v>1</v>
      </c>
    </row>
    <row r="221" spans="2:17" x14ac:dyDescent="0.15">
      <c r="B221" s="39" t="s">
        <v>44</v>
      </c>
      <c r="C221" s="58" t="s">
        <v>45</v>
      </c>
      <c r="D221" s="84">
        <f t="shared" si="11"/>
        <v>8.3406324438422361E-3</v>
      </c>
      <c r="E221" s="85">
        <f t="shared" si="11"/>
        <v>0.13740358782775136</v>
      </c>
      <c r="F221" s="85">
        <f t="shared" si="11"/>
        <v>0.36857905214566061</v>
      </c>
      <c r="G221" s="85">
        <f t="shared" si="11"/>
        <v>7.7075327931991552E-2</v>
      </c>
      <c r="H221" s="85">
        <f t="shared" si="11"/>
        <v>3.280375878255283E-3</v>
      </c>
      <c r="I221" s="85">
        <f t="shared" si="11"/>
        <v>9.2917213636813309E-3</v>
      </c>
      <c r="J221" s="85">
        <f t="shared" si="11"/>
        <v>1.0978065987664133E-2</v>
      </c>
      <c r="K221" s="85">
        <f t="shared" si="11"/>
        <v>0.11193451808641776</v>
      </c>
      <c r="L221" s="85">
        <f t="shared" si="11"/>
        <v>5.0219140046217817E-2</v>
      </c>
      <c r="M221" s="85">
        <f t="shared" si="11"/>
        <v>0.10160786992318149</v>
      </c>
      <c r="N221" s="85">
        <f t="shared" si="11"/>
        <v>0</v>
      </c>
      <c r="O221" s="85">
        <f t="shared" si="11"/>
        <v>0.12128970836533641</v>
      </c>
      <c r="P221" s="86">
        <f t="shared" si="11"/>
        <v>0</v>
      </c>
      <c r="Q221" s="87">
        <f t="shared" si="11"/>
        <v>1</v>
      </c>
    </row>
    <row r="222" spans="2:17" x14ac:dyDescent="0.15">
      <c r="B222" s="4" t="s">
        <v>46</v>
      </c>
      <c r="C222" s="57" t="s">
        <v>47</v>
      </c>
      <c r="D222" s="80">
        <f t="shared" si="11"/>
        <v>6.3685545850282544E-3</v>
      </c>
      <c r="E222" s="81">
        <f t="shared" si="11"/>
        <v>0.15777619335579326</v>
      </c>
      <c r="F222" s="81">
        <f t="shared" si="11"/>
        <v>0.42231348922105555</v>
      </c>
      <c r="G222" s="81">
        <f t="shared" si="11"/>
        <v>7.4249119215074447E-2</v>
      </c>
      <c r="H222" s="81">
        <f t="shared" si="11"/>
        <v>1.3602999102826875E-3</v>
      </c>
      <c r="I222" s="81">
        <f t="shared" si="11"/>
        <v>2.7561423550837929E-2</v>
      </c>
      <c r="J222" s="81">
        <f t="shared" si="11"/>
        <v>9.8721237599481669E-3</v>
      </c>
      <c r="K222" s="81">
        <f t="shared" si="11"/>
        <v>0.10198335221656238</v>
      </c>
      <c r="L222" s="81">
        <f t="shared" si="11"/>
        <v>4.5893458430516149E-2</v>
      </c>
      <c r="M222" s="81">
        <f t="shared" si="11"/>
        <v>8.7156305586836985E-2</v>
      </c>
      <c r="N222" s="81">
        <f t="shared" si="11"/>
        <v>0</v>
      </c>
      <c r="O222" s="81">
        <f t="shared" si="11"/>
        <v>6.5465680168064228E-2</v>
      </c>
      <c r="P222" s="82">
        <f t="shared" si="11"/>
        <v>0</v>
      </c>
      <c r="Q222" s="83">
        <f t="shared" si="11"/>
        <v>1</v>
      </c>
    </row>
    <row r="223" spans="2:17" x14ac:dyDescent="0.15">
      <c r="B223" s="39" t="s">
        <v>48</v>
      </c>
      <c r="C223" s="58" t="s">
        <v>49</v>
      </c>
      <c r="D223" s="84">
        <f t="shared" si="11"/>
        <v>7.2914558232680506E-3</v>
      </c>
      <c r="E223" s="85">
        <f t="shared" si="11"/>
        <v>0.10821733187717776</v>
      </c>
      <c r="F223" s="85">
        <f t="shared" si="11"/>
        <v>0.46193975685292349</v>
      </c>
      <c r="G223" s="85">
        <f t="shared" si="11"/>
        <v>7.9209192559278579E-2</v>
      </c>
      <c r="H223" s="85">
        <f t="shared" si="11"/>
        <v>6.9315432610817318E-3</v>
      </c>
      <c r="I223" s="85">
        <f t="shared" si="11"/>
        <v>2.6191276999532891E-3</v>
      </c>
      <c r="J223" s="85">
        <f t="shared" si="11"/>
        <v>3.382888363498782E-3</v>
      </c>
      <c r="K223" s="85">
        <f t="shared" si="11"/>
        <v>9.2510533006405077E-2</v>
      </c>
      <c r="L223" s="85">
        <f t="shared" si="11"/>
        <v>4.3371044040102134E-2</v>
      </c>
      <c r="M223" s="85">
        <f t="shared" si="11"/>
        <v>8.6536040442951878E-2</v>
      </c>
      <c r="N223" s="85">
        <f t="shared" si="11"/>
        <v>0</v>
      </c>
      <c r="O223" s="85">
        <f t="shared" si="11"/>
        <v>0.10799108607335921</v>
      </c>
      <c r="P223" s="86">
        <f t="shared" si="11"/>
        <v>0</v>
      </c>
      <c r="Q223" s="87">
        <f t="shared" si="11"/>
        <v>1</v>
      </c>
    </row>
    <row r="224" spans="2:17" x14ac:dyDescent="0.15">
      <c r="B224" s="4" t="s">
        <v>50</v>
      </c>
      <c r="C224" s="57" t="s">
        <v>51</v>
      </c>
      <c r="D224" s="80">
        <f t="shared" ref="D224:Q239" si="12">+D21/$Q21</f>
        <v>5.9037247966509387E-3</v>
      </c>
      <c r="E224" s="81">
        <f t="shared" si="12"/>
        <v>0.12110136368161703</v>
      </c>
      <c r="F224" s="81">
        <f t="shared" si="12"/>
        <v>0.47605891558082508</v>
      </c>
      <c r="G224" s="81">
        <f t="shared" si="12"/>
        <v>7.6664016487090481E-2</v>
      </c>
      <c r="H224" s="81">
        <f t="shared" si="12"/>
        <v>1.0894236023433876E-3</v>
      </c>
      <c r="I224" s="81">
        <f t="shared" si="12"/>
        <v>8.9638635667730726E-4</v>
      </c>
      <c r="J224" s="81">
        <f t="shared" si="12"/>
        <v>7.2184768537706511E-3</v>
      </c>
      <c r="K224" s="81">
        <f t="shared" si="12"/>
        <v>0.12567092477521435</v>
      </c>
      <c r="L224" s="81">
        <f t="shared" si="12"/>
        <v>3.3313267059105679E-2</v>
      </c>
      <c r="M224" s="81">
        <f t="shared" si="12"/>
        <v>7.4252854339112759E-2</v>
      </c>
      <c r="N224" s="81">
        <f t="shared" si="12"/>
        <v>0</v>
      </c>
      <c r="O224" s="81">
        <f t="shared" si="12"/>
        <v>7.7830646467592357E-2</v>
      </c>
      <c r="P224" s="82">
        <f t="shared" si="12"/>
        <v>0</v>
      </c>
      <c r="Q224" s="83">
        <f t="shared" si="12"/>
        <v>1</v>
      </c>
    </row>
    <row r="225" spans="2:17" x14ac:dyDescent="0.15">
      <c r="B225" s="4" t="s">
        <v>52</v>
      </c>
      <c r="C225" s="57" t="s">
        <v>53</v>
      </c>
      <c r="D225" s="80">
        <f t="shared" si="12"/>
        <v>5.8943510955129863E-3</v>
      </c>
      <c r="E225" s="81">
        <f t="shared" si="12"/>
        <v>0.1158394371158693</v>
      </c>
      <c r="F225" s="81">
        <f t="shared" si="12"/>
        <v>0.44475222183879254</v>
      </c>
      <c r="G225" s="81">
        <f t="shared" si="12"/>
        <v>8.2704936936145446E-2</v>
      </c>
      <c r="H225" s="81">
        <f t="shared" si="12"/>
        <v>6.0171588763098614E-4</v>
      </c>
      <c r="I225" s="81">
        <f t="shared" si="12"/>
        <v>5.6302879678786378E-3</v>
      </c>
      <c r="J225" s="81">
        <f t="shared" si="12"/>
        <v>6.641588395625635E-3</v>
      </c>
      <c r="K225" s="81">
        <f t="shared" si="12"/>
        <v>0.12312179068316606</v>
      </c>
      <c r="L225" s="81">
        <f t="shared" si="12"/>
        <v>3.9627071945718753E-2</v>
      </c>
      <c r="M225" s="81">
        <f t="shared" si="12"/>
        <v>9.4107919211698657E-2</v>
      </c>
      <c r="N225" s="81">
        <f t="shared" si="12"/>
        <v>0</v>
      </c>
      <c r="O225" s="81">
        <f t="shared" si="12"/>
        <v>8.1078678921960981E-2</v>
      </c>
      <c r="P225" s="82">
        <f t="shared" si="12"/>
        <v>0</v>
      </c>
      <c r="Q225" s="83">
        <f t="shared" si="12"/>
        <v>1</v>
      </c>
    </row>
    <row r="226" spans="2:17" x14ac:dyDescent="0.15">
      <c r="B226" s="4" t="s">
        <v>54</v>
      </c>
      <c r="C226" s="57" t="s">
        <v>55</v>
      </c>
      <c r="D226" s="80">
        <f t="shared" si="12"/>
        <v>1.0376992759775648E-2</v>
      </c>
      <c r="E226" s="81">
        <f t="shared" si="12"/>
        <v>0.10841911836165921</v>
      </c>
      <c r="F226" s="81">
        <f t="shared" si="12"/>
        <v>0.49962546144495629</v>
      </c>
      <c r="G226" s="81">
        <f t="shared" si="12"/>
        <v>8.2955152986237443E-2</v>
      </c>
      <c r="H226" s="81">
        <f t="shared" si="12"/>
        <v>1.8371719530322031E-3</v>
      </c>
      <c r="I226" s="81">
        <f t="shared" si="12"/>
        <v>3.1992235400311978E-4</v>
      </c>
      <c r="J226" s="81">
        <f t="shared" si="12"/>
        <v>1.0404418337458917E-2</v>
      </c>
      <c r="K226" s="81">
        <f t="shared" si="12"/>
        <v>9.8448810180613661E-2</v>
      </c>
      <c r="L226" s="81">
        <f t="shared" si="12"/>
        <v>3.3368213370994375E-2</v>
      </c>
      <c r="M226" s="81">
        <f t="shared" si="12"/>
        <v>9.2906493945333818E-2</v>
      </c>
      <c r="N226" s="81">
        <f t="shared" si="12"/>
        <v>0</v>
      </c>
      <c r="O226" s="81">
        <f t="shared" si="12"/>
        <v>6.1338244305935312E-2</v>
      </c>
      <c r="P226" s="82">
        <f t="shared" si="12"/>
        <v>0</v>
      </c>
      <c r="Q226" s="83">
        <f t="shared" si="12"/>
        <v>1</v>
      </c>
    </row>
    <row r="227" spans="2:17" x14ac:dyDescent="0.15">
      <c r="B227" s="4" t="s">
        <v>56</v>
      </c>
      <c r="C227" s="57" t="s">
        <v>57</v>
      </c>
      <c r="D227" s="80">
        <f t="shared" si="12"/>
        <v>7.3807281648732032E-3</v>
      </c>
      <c r="E227" s="81">
        <f t="shared" si="12"/>
        <v>0.12447893223692283</v>
      </c>
      <c r="F227" s="81">
        <f t="shared" si="12"/>
        <v>0.47200373565613846</v>
      </c>
      <c r="G227" s="81">
        <f t="shared" si="12"/>
        <v>7.1217698144278377E-2</v>
      </c>
      <c r="H227" s="81">
        <f t="shared" si="12"/>
        <v>4.904497211457878E-3</v>
      </c>
      <c r="I227" s="81">
        <f t="shared" si="12"/>
        <v>1.5458464348766133E-4</v>
      </c>
      <c r="J227" s="81">
        <f t="shared" si="12"/>
        <v>6.484904341341499E-3</v>
      </c>
      <c r="K227" s="81">
        <f t="shared" si="12"/>
        <v>0.13714220346831876</v>
      </c>
      <c r="L227" s="81">
        <f t="shared" si="12"/>
        <v>2.7908067245564428E-2</v>
      </c>
      <c r="M227" s="81">
        <f t="shared" si="12"/>
        <v>0.10014681562775055</v>
      </c>
      <c r="N227" s="81">
        <f t="shared" si="12"/>
        <v>0</v>
      </c>
      <c r="O227" s="81">
        <f t="shared" si="12"/>
        <v>4.8177833259866354E-2</v>
      </c>
      <c r="P227" s="82">
        <f t="shared" si="12"/>
        <v>0</v>
      </c>
      <c r="Q227" s="83">
        <f t="shared" si="12"/>
        <v>1</v>
      </c>
    </row>
    <row r="228" spans="2:17" x14ac:dyDescent="0.15">
      <c r="B228" s="4" t="s">
        <v>58</v>
      </c>
      <c r="C228" s="57" t="s">
        <v>59</v>
      </c>
      <c r="D228" s="80">
        <f t="shared" si="12"/>
        <v>7.1752403686764941E-3</v>
      </c>
      <c r="E228" s="81">
        <f t="shared" si="12"/>
        <v>0.12058748149856789</v>
      </c>
      <c r="F228" s="81">
        <f t="shared" si="12"/>
        <v>0.44568566025375567</v>
      </c>
      <c r="G228" s="81">
        <f t="shared" si="12"/>
        <v>8.8681332104132649E-2</v>
      </c>
      <c r="H228" s="81">
        <f t="shared" si="12"/>
        <v>1.0604586757494532E-3</v>
      </c>
      <c r="I228" s="81">
        <f t="shared" si="12"/>
        <v>4.0384510254197186E-3</v>
      </c>
      <c r="J228" s="81">
        <f t="shared" si="12"/>
        <v>4.6234375072577777E-3</v>
      </c>
      <c r="K228" s="81">
        <f t="shared" si="12"/>
        <v>9.0189163409354609E-2</v>
      </c>
      <c r="L228" s="81">
        <f t="shared" si="12"/>
        <v>4.8057631007136878E-2</v>
      </c>
      <c r="M228" s="81">
        <f t="shared" si="12"/>
        <v>0.1134946256839411</v>
      </c>
      <c r="N228" s="81">
        <f t="shared" si="12"/>
        <v>1.2881391610894178E-3</v>
      </c>
      <c r="O228" s="81">
        <f t="shared" si="12"/>
        <v>7.5118379304918353E-2</v>
      </c>
      <c r="P228" s="82">
        <f t="shared" si="12"/>
        <v>0</v>
      </c>
      <c r="Q228" s="83">
        <f t="shared" si="12"/>
        <v>1</v>
      </c>
    </row>
    <row r="229" spans="2:17" x14ac:dyDescent="0.15">
      <c r="B229" s="4" t="s">
        <v>60</v>
      </c>
      <c r="C229" s="57" t="s">
        <v>61</v>
      </c>
      <c r="D229" s="80">
        <f t="shared" si="12"/>
        <v>7.1788956546319912E-3</v>
      </c>
      <c r="E229" s="81">
        <f t="shared" si="12"/>
        <v>0.13997598698883973</v>
      </c>
      <c r="F229" s="81">
        <f t="shared" si="12"/>
        <v>0.50938531319642943</v>
      </c>
      <c r="G229" s="81">
        <f t="shared" si="12"/>
        <v>7.1158522311247849E-2</v>
      </c>
      <c r="H229" s="81">
        <f t="shared" si="12"/>
        <v>4.2543763143901758E-4</v>
      </c>
      <c r="I229" s="81">
        <f t="shared" si="12"/>
        <v>1.6556729556242572E-3</v>
      </c>
      <c r="J229" s="81">
        <f t="shared" si="12"/>
        <v>6.2655778688561273E-3</v>
      </c>
      <c r="K229" s="81">
        <f t="shared" si="12"/>
        <v>5.4050881962280577E-2</v>
      </c>
      <c r="L229" s="81">
        <f t="shared" si="12"/>
        <v>3.3288615247558904E-2</v>
      </c>
      <c r="M229" s="81">
        <f t="shared" si="12"/>
        <v>0.10037438664988066</v>
      </c>
      <c r="N229" s="81">
        <f t="shared" si="12"/>
        <v>0</v>
      </c>
      <c r="O229" s="81">
        <f t="shared" si="12"/>
        <v>7.6240709533211451E-2</v>
      </c>
      <c r="P229" s="82">
        <f t="shared" si="12"/>
        <v>0</v>
      </c>
      <c r="Q229" s="83">
        <f t="shared" si="12"/>
        <v>1</v>
      </c>
    </row>
    <row r="230" spans="2:17" x14ac:dyDescent="0.15">
      <c r="B230" s="4" t="s">
        <v>62</v>
      </c>
      <c r="C230" s="57" t="s">
        <v>63</v>
      </c>
      <c r="D230" s="80">
        <f t="shared" si="12"/>
        <v>8.1832914058708722E-3</v>
      </c>
      <c r="E230" s="81">
        <f t="shared" si="12"/>
        <v>0.14455298274373241</v>
      </c>
      <c r="F230" s="81">
        <f t="shared" si="12"/>
        <v>0.47653324424550858</v>
      </c>
      <c r="G230" s="81">
        <f t="shared" si="12"/>
        <v>6.1009323558643642E-2</v>
      </c>
      <c r="H230" s="81">
        <f t="shared" si="12"/>
        <v>1.1827730733702134E-3</v>
      </c>
      <c r="I230" s="81">
        <f t="shared" si="12"/>
        <v>1.5768930566029005E-3</v>
      </c>
      <c r="J230" s="81">
        <f t="shared" si="12"/>
        <v>3.9166419251489681E-3</v>
      </c>
      <c r="K230" s="81">
        <f t="shared" si="12"/>
        <v>9.5256357927411786E-2</v>
      </c>
      <c r="L230" s="81">
        <f t="shared" si="12"/>
        <v>3.7311402158268232E-2</v>
      </c>
      <c r="M230" s="81">
        <f t="shared" si="12"/>
        <v>0.10233536975762125</v>
      </c>
      <c r="N230" s="81">
        <f t="shared" si="12"/>
        <v>0</v>
      </c>
      <c r="O230" s="81">
        <f t="shared" si="12"/>
        <v>6.8141720147821161E-2</v>
      </c>
      <c r="P230" s="82">
        <f t="shared" si="12"/>
        <v>0</v>
      </c>
      <c r="Q230" s="83">
        <f t="shared" si="12"/>
        <v>1</v>
      </c>
    </row>
    <row r="231" spans="2:17" x14ac:dyDescent="0.15">
      <c r="B231" s="4" t="s">
        <v>64</v>
      </c>
      <c r="C231" s="57" t="s">
        <v>65</v>
      </c>
      <c r="D231" s="80">
        <f t="shared" si="12"/>
        <v>8.2156889727402621E-3</v>
      </c>
      <c r="E231" s="81">
        <f t="shared" si="12"/>
        <v>0.11841215765570165</v>
      </c>
      <c r="F231" s="81">
        <f t="shared" si="12"/>
        <v>0.4371423606295019</v>
      </c>
      <c r="G231" s="81">
        <f t="shared" si="12"/>
        <v>7.3764061886812907E-2</v>
      </c>
      <c r="H231" s="81">
        <f t="shared" si="12"/>
        <v>2.3753013655551341E-3</v>
      </c>
      <c r="I231" s="81">
        <f t="shared" si="12"/>
        <v>2.038366442937868E-3</v>
      </c>
      <c r="J231" s="81">
        <f t="shared" si="12"/>
        <v>2.9340602419798962E-3</v>
      </c>
      <c r="K231" s="81">
        <f t="shared" si="12"/>
        <v>0.14410791791990299</v>
      </c>
      <c r="L231" s="81">
        <f t="shared" si="12"/>
        <v>3.7327983414021035E-2</v>
      </c>
      <c r="M231" s="81">
        <f t="shared" si="12"/>
        <v>0.11130312764743998</v>
      </c>
      <c r="N231" s="81">
        <f t="shared" si="12"/>
        <v>0</v>
      </c>
      <c r="O231" s="81">
        <f t="shared" si="12"/>
        <v>6.237897382340634E-2</v>
      </c>
      <c r="P231" s="82">
        <f t="shared" si="12"/>
        <v>0</v>
      </c>
      <c r="Q231" s="83">
        <f t="shared" si="12"/>
        <v>1</v>
      </c>
    </row>
    <row r="232" spans="2:17" x14ac:dyDescent="0.15">
      <c r="B232" s="4" t="s">
        <v>66</v>
      </c>
      <c r="C232" s="57" t="s">
        <v>67</v>
      </c>
      <c r="D232" s="80">
        <f t="shared" si="12"/>
        <v>6.237009636430574E-3</v>
      </c>
      <c r="E232" s="81">
        <f t="shared" si="12"/>
        <v>0.15868237367235885</v>
      </c>
      <c r="F232" s="81">
        <f t="shared" si="12"/>
        <v>0.48659082821231164</v>
      </c>
      <c r="G232" s="81">
        <f t="shared" si="12"/>
        <v>5.3339055344858888E-2</v>
      </c>
      <c r="H232" s="81">
        <f t="shared" si="12"/>
        <v>1.0244144762058461E-5</v>
      </c>
      <c r="I232" s="81">
        <f t="shared" si="12"/>
        <v>1.9472740173185935E-3</v>
      </c>
      <c r="J232" s="81">
        <f t="shared" si="12"/>
        <v>3.8275276875592585E-3</v>
      </c>
      <c r="K232" s="81">
        <f t="shared" si="12"/>
        <v>8.8352911732666281E-2</v>
      </c>
      <c r="L232" s="81">
        <f t="shared" si="12"/>
        <v>3.0185830362006012E-2</v>
      </c>
      <c r="M232" s="81">
        <f t="shared" si="12"/>
        <v>8.4127477822214608E-2</v>
      </c>
      <c r="N232" s="81">
        <f t="shared" si="12"/>
        <v>0</v>
      </c>
      <c r="O232" s="81">
        <f t="shared" si="12"/>
        <v>8.6699467367513258E-2</v>
      </c>
      <c r="P232" s="82">
        <f t="shared" si="12"/>
        <v>0</v>
      </c>
      <c r="Q232" s="83">
        <f t="shared" si="12"/>
        <v>1</v>
      </c>
    </row>
    <row r="233" spans="2:17" x14ac:dyDescent="0.15">
      <c r="B233" s="39" t="s">
        <v>68</v>
      </c>
      <c r="C233" s="58" t="s">
        <v>69</v>
      </c>
      <c r="D233" s="84">
        <f t="shared" si="12"/>
        <v>8.9681206055150491E-3</v>
      </c>
      <c r="E233" s="85">
        <f t="shared" si="12"/>
        <v>0.13342182055778001</v>
      </c>
      <c r="F233" s="85">
        <f t="shared" si="12"/>
        <v>0.39547976953916686</v>
      </c>
      <c r="G233" s="85">
        <f t="shared" si="12"/>
        <v>7.1921987765102946E-2</v>
      </c>
      <c r="H233" s="85">
        <f t="shared" si="12"/>
        <v>1.1196924291971401E-2</v>
      </c>
      <c r="I233" s="85">
        <f t="shared" si="12"/>
        <v>2.9585367325554901E-3</v>
      </c>
      <c r="J233" s="85">
        <f t="shared" si="12"/>
        <v>7.36456409998258E-3</v>
      </c>
      <c r="K233" s="85">
        <f t="shared" si="12"/>
        <v>0.12398712758091955</v>
      </c>
      <c r="L233" s="85">
        <f t="shared" si="12"/>
        <v>4.5340749448925806E-2</v>
      </c>
      <c r="M233" s="85">
        <f t="shared" si="12"/>
        <v>8.5818308446978644E-2</v>
      </c>
      <c r="N233" s="85">
        <f t="shared" si="12"/>
        <v>0</v>
      </c>
      <c r="O233" s="85">
        <f t="shared" si="12"/>
        <v>0.11354209093110164</v>
      </c>
      <c r="P233" s="86">
        <f t="shared" si="12"/>
        <v>0</v>
      </c>
      <c r="Q233" s="87">
        <f t="shared" si="12"/>
        <v>1</v>
      </c>
    </row>
    <row r="234" spans="2:17" x14ac:dyDescent="0.15">
      <c r="B234" s="4" t="s">
        <v>70</v>
      </c>
      <c r="C234" s="57" t="s">
        <v>71</v>
      </c>
      <c r="D234" s="80">
        <f t="shared" si="12"/>
        <v>7.5839517518494761E-3</v>
      </c>
      <c r="E234" s="81">
        <f t="shared" si="12"/>
        <v>0.10165640040379263</v>
      </c>
      <c r="F234" s="81">
        <f t="shared" si="12"/>
        <v>0.40076860579445339</v>
      </c>
      <c r="G234" s="81">
        <f t="shared" si="12"/>
        <v>8.0906105977844422E-2</v>
      </c>
      <c r="H234" s="81">
        <f t="shared" si="12"/>
        <v>6.3065340532409168E-4</v>
      </c>
      <c r="I234" s="81">
        <f t="shared" si="12"/>
        <v>1.4867004619887098E-2</v>
      </c>
      <c r="J234" s="81">
        <f t="shared" si="12"/>
        <v>8.7516206420656731E-3</v>
      </c>
      <c r="K234" s="81">
        <f t="shared" si="12"/>
        <v>0.13184964404781974</v>
      </c>
      <c r="L234" s="81">
        <f t="shared" si="12"/>
        <v>5.0775358183040728E-2</v>
      </c>
      <c r="M234" s="81">
        <f t="shared" si="12"/>
        <v>9.5946350277336973E-2</v>
      </c>
      <c r="N234" s="81">
        <f t="shared" si="12"/>
        <v>0</v>
      </c>
      <c r="O234" s="81">
        <f t="shared" si="12"/>
        <v>0.10626430489658578</v>
      </c>
      <c r="P234" s="82">
        <f t="shared" si="12"/>
        <v>0</v>
      </c>
      <c r="Q234" s="83">
        <f t="shared" si="12"/>
        <v>1</v>
      </c>
    </row>
    <row r="235" spans="2:17" x14ac:dyDescent="0.15">
      <c r="B235" s="31" t="s">
        <v>72</v>
      </c>
      <c r="C235" s="59" t="s">
        <v>73</v>
      </c>
      <c r="D235" s="88">
        <f t="shared" si="12"/>
        <v>1.170963489739071E-2</v>
      </c>
      <c r="E235" s="89">
        <f t="shared" si="12"/>
        <v>0.13804877666358611</v>
      </c>
      <c r="F235" s="89">
        <f t="shared" si="12"/>
        <v>0.41982493352334471</v>
      </c>
      <c r="G235" s="89">
        <f t="shared" si="12"/>
        <v>7.5972454937038969E-2</v>
      </c>
      <c r="H235" s="89">
        <f t="shared" si="12"/>
        <v>9.9604260655482171E-4</v>
      </c>
      <c r="I235" s="89">
        <f t="shared" si="12"/>
        <v>5.5190106893097434E-3</v>
      </c>
      <c r="J235" s="89">
        <f t="shared" si="12"/>
        <v>1.1646001387312333E-2</v>
      </c>
      <c r="K235" s="89">
        <f t="shared" si="12"/>
        <v>7.3550818077496249E-2</v>
      </c>
      <c r="L235" s="89">
        <f t="shared" si="12"/>
        <v>4.9747252788649492E-2</v>
      </c>
      <c r="M235" s="89">
        <f t="shared" si="12"/>
        <v>0.10073423907404996</v>
      </c>
      <c r="N235" s="89">
        <f t="shared" si="12"/>
        <v>0</v>
      </c>
      <c r="O235" s="89">
        <f t="shared" si="12"/>
        <v>0.11225083535526691</v>
      </c>
      <c r="P235" s="90">
        <f t="shared" si="12"/>
        <v>0</v>
      </c>
      <c r="Q235" s="91">
        <f t="shared" si="12"/>
        <v>1</v>
      </c>
    </row>
    <row r="236" spans="2:17" x14ac:dyDescent="0.15">
      <c r="B236" s="4" t="s">
        <v>74</v>
      </c>
      <c r="C236" s="57" t="s">
        <v>75</v>
      </c>
      <c r="D236" s="80">
        <f t="shared" si="12"/>
        <v>9.0700334465202547E-3</v>
      </c>
      <c r="E236" s="81">
        <f t="shared" si="12"/>
        <v>0.12823773869312333</v>
      </c>
      <c r="F236" s="81">
        <f t="shared" si="12"/>
        <v>0.4076907517700204</v>
      </c>
      <c r="G236" s="81">
        <f t="shared" si="12"/>
        <v>5.9309366161939991E-2</v>
      </c>
      <c r="H236" s="81">
        <f t="shared" si="12"/>
        <v>1.8288628698315578E-3</v>
      </c>
      <c r="I236" s="81">
        <f t="shared" si="12"/>
        <v>2.5124236132955265E-3</v>
      </c>
      <c r="J236" s="81">
        <f t="shared" si="12"/>
        <v>1.1159814603336099E-2</v>
      </c>
      <c r="K236" s="81">
        <f t="shared" si="12"/>
        <v>0.15259234704150634</v>
      </c>
      <c r="L236" s="81">
        <f t="shared" si="12"/>
        <v>4.3183564448687144E-2</v>
      </c>
      <c r="M236" s="81">
        <f t="shared" si="12"/>
        <v>7.7596018741230524E-2</v>
      </c>
      <c r="N236" s="81">
        <f t="shared" si="12"/>
        <v>1.256247094487496E-5</v>
      </c>
      <c r="O236" s="81">
        <f t="shared" si="12"/>
        <v>0.10680651613956398</v>
      </c>
      <c r="P236" s="82">
        <f t="shared" si="12"/>
        <v>0</v>
      </c>
      <c r="Q236" s="83">
        <f t="shared" si="12"/>
        <v>1</v>
      </c>
    </row>
    <row r="237" spans="2:17" x14ac:dyDescent="0.15">
      <c r="B237" s="4" t="s">
        <v>76</v>
      </c>
      <c r="C237" s="57" t="s">
        <v>77</v>
      </c>
      <c r="D237" s="80">
        <f t="shared" si="12"/>
        <v>7.2620224853751037E-3</v>
      </c>
      <c r="E237" s="81">
        <f t="shared" si="12"/>
        <v>0.10542701460116544</v>
      </c>
      <c r="F237" s="81">
        <f t="shared" si="12"/>
        <v>0.45832293027526005</v>
      </c>
      <c r="G237" s="81">
        <f t="shared" si="12"/>
        <v>5.610260522793932E-2</v>
      </c>
      <c r="H237" s="81">
        <f t="shared" si="12"/>
        <v>3.652490299226523E-4</v>
      </c>
      <c r="I237" s="81">
        <f t="shared" si="12"/>
        <v>3.348571405584957E-3</v>
      </c>
      <c r="J237" s="81">
        <f t="shared" si="12"/>
        <v>1.5332534070271607E-3</v>
      </c>
      <c r="K237" s="81">
        <f t="shared" si="12"/>
        <v>0.11447424538040429</v>
      </c>
      <c r="L237" s="81">
        <f t="shared" si="12"/>
        <v>4.1902832470653767E-2</v>
      </c>
      <c r="M237" s="81">
        <f t="shared" si="12"/>
        <v>0.11173453243005821</v>
      </c>
      <c r="N237" s="81">
        <f t="shared" si="12"/>
        <v>2.2536678678627655E-2</v>
      </c>
      <c r="O237" s="81">
        <f t="shared" si="12"/>
        <v>7.6990064607981398E-2</v>
      </c>
      <c r="P237" s="82">
        <f t="shared" si="12"/>
        <v>0</v>
      </c>
      <c r="Q237" s="83">
        <f t="shared" si="12"/>
        <v>1</v>
      </c>
    </row>
    <row r="238" spans="2:17" x14ac:dyDescent="0.15">
      <c r="B238" s="4" t="s">
        <v>78</v>
      </c>
      <c r="C238" s="57" t="s">
        <v>79</v>
      </c>
      <c r="D238" s="80">
        <f t="shared" si="12"/>
        <v>6.6259522553481229E-3</v>
      </c>
      <c r="E238" s="81">
        <f t="shared" si="12"/>
        <v>0.14314310937933572</v>
      </c>
      <c r="F238" s="81">
        <f t="shared" si="12"/>
        <v>0.42813674789310902</v>
      </c>
      <c r="G238" s="81">
        <f t="shared" si="12"/>
        <v>5.51549175930061E-2</v>
      </c>
      <c r="H238" s="81">
        <f t="shared" si="12"/>
        <v>4.0053527330554881E-3</v>
      </c>
      <c r="I238" s="81">
        <f t="shared" si="12"/>
        <v>2.9276103793190759E-3</v>
      </c>
      <c r="J238" s="81">
        <f t="shared" si="12"/>
        <v>7.7189405888006364E-3</v>
      </c>
      <c r="K238" s="81">
        <f t="shared" si="12"/>
        <v>0.10165279462406067</v>
      </c>
      <c r="L238" s="81">
        <f t="shared" si="12"/>
        <v>3.3671780591013327E-2</v>
      </c>
      <c r="M238" s="81">
        <f t="shared" si="12"/>
        <v>0.12164699755389724</v>
      </c>
      <c r="N238" s="81">
        <f t="shared" si="12"/>
        <v>0</v>
      </c>
      <c r="O238" s="81">
        <f t="shared" si="12"/>
        <v>9.5315796409054576E-2</v>
      </c>
      <c r="P238" s="82">
        <f t="shared" si="12"/>
        <v>0</v>
      </c>
      <c r="Q238" s="83">
        <f t="shared" si="12"/>
        <v>1</v>
      </c>
    </row>
    <row r="239" spans="2:17" x14ac:dyDescent="0.15">
      <c r="B239" s="35" t="s">
        <v>80</v>
      </c>
      <c r="C239" s="60" t="s">
        <v>81</v>
      </c>
      <c r="D239" s="92">
        <f t="shared" si="12"/>
        <v>1.2724739224850925E-2</v>
      </c>
      <c r="E239" s="93">
        <f t="shared" si="12"/>
        <v>0.15378595258635738</v>
      </c>
      <c r="F239" s="93">
        <f t="shared" si="12"/>
        <v>0.41155096370676741</v>
      </c>
      <c r="G239" s="93">
        <f t="shared" si="12"/>
        <v>6.60798916490212E-2</v>
      </c>
      <c r="H239" s="93">
        <f t="shared" si="12"/>
        <v>1.3009019521898898E-3</v>
      </c>
      <c r="I239" s="93">
        <f t="shared" si="12"/>
        <v>1.8539271640515154E-2</v>
      </c>
      <c r="J239" s="93">
        <f t="shared" si="12"/>
        <v>4.0339253766226661E-3</v>
      </c>
      <c r="K239" s="93">
        <f t="shared" si="12"/>
        <v>9.7019723228279939E-2</v>
      </c>
      <c r="L239" s="93">
        <f t="shared" si="12"/>
        <v>4.4693574904132075E-2</v>
      </c>
      <c r="M239" s="93">
        <f t="shared" si="12"/>
        <v>0.10055697498247397</v>
      </c>
      <c r="N239" s="93">
        <f t="shared" si="12"/>
        <v>0</v>
      </c>
      <c r="O239" s="93">
        <f t="shared" si="12"/>
        <v>8.9714080748789365E-2</v>
      </c>
      <c r="P239" s="94">
        <f t="shared" si="12"/>
        <v>0</v>
      </c>
      <c r="Q239" s="95">
        <f t="shared" si="12"/>
        <v>1</v>
      </c>
    </row>
    <row r="240" spans="2:17" x14ac:dyDescent="0.15">
      <c r="B240" s="4" t="s">
        <v>82</v>
      </c>
      <c r="C240" s="57" t="s">
        <v>83</v>
      </c>
      <c r="D240" s="80">
        <f t="shared" ref="D240:Q255" si="13">+D37/$Q37</f>
        <v>8.0382697290155691E-3</v>
      </c>
      <c r="E240" s="81">
        <f t="shared" si="13"/>
        <v>0.15022106038964106</v>
      </c>
      <c r="F240" s="81">
        <f t="shared" si="13"/>
        <v>0.38505939669631856</v>
      </c>
      <c r="G240" s="81">
        <f t="shared" si="13"/>
        <v>0.12330980530307581</v>
      </c>
      <c r="H240" s="81">
        <f t="shared" si="13"/>
        <v>2.1468435886175079E-3</v>
      </c>
      <c r="I240" s="81">
        <f t="shared" si="13"/>
        <v>6.4005881136387196E-3</v>
      </c>
      <c r="J240" s="81">
        <f t="shared" si="13"/>
        <v>3.9103034652042462E-3</v>
      </c>
      <c r="K240" s="81">
        <f t="shared" si="13"/>
        <v>9.9067245378166677E-2</v>
      </c>
      <c r="L240" s="81">
        <f t="shared" si="13"/>
        <v>4.3373676727053709E-2</v>
      </c>
      <c r="M240" s="81">
        <f t="shared" si="13"/>
        <v>9.3388945340074858E-2</v>
      </c>
      <c r="N240" s="81">
        <f t="shared" si="13"/>
        <v>0</v>
      </c>
      <c r="O240" s="81">
        <f t="shared" si="13"/>
        <v>8.508386526919326E-2</v>
      </c>
      <c r="P240" s="82">
        <f t="shared" si="13"/>
        <v>0</v>
      </c>
      <c r="Q240" s="83">
        <f t="shared" si="13"/>
        <v>1</v>
      </c>
    </row>
    <row r="241" spans="2:17" x14ac:dyDescent="0.15">
      <c r="B241" s="4" t="s">
        <v>84</v>
      </c>
      <c r="C241" s="57" t="s">
        <v>85</v>
      </c>
      <c r="D241" s="80">
        <f t="shared" si="13"/>
        <v>9.4321004239395611E-3</v>
      </c>
      <c r="E241" s="81">
        <f t="shared" si="13"/>
        <v>0.12351287976163591</v>
      </c>
      <c r="F241" s="81">
        <f t="shared" si="13"/>
        <v>0.38993236405849829</v>
      </c>
      <c r="G241" s="81">
        <f t="shared" si="13"/>
        <v>6.7811163840660049E-2</v>
      </c>
      <c r="H241" s="81">
        <f t="shared" si="13"/>
        <v>1.5809766334216942E-3</v>
      </c>
      <c r="I241" s="81">
        <f t="shared" si="13"/>
        <v>9.1085947714318639E-3</v>
      </c>
      <c r="J241" s="81">
        <f t="shared" si="13"/>
        <v>1.2187654165099674E-2</v>
      </c>
      <c r="K241" s="81">
        <f t="shared" si="13"/>
        <v>0.15262506561195438</v>
      </c>
      <c r="L241" s="81">
        <f t="shared" si="13"/>
        <v>5.7004757764165331E-2</v>
      </c>
      <c r="M241" s="81">
        <f t="shared" si="13"/>
        <v>0.10796010223538134</v>
      </c>
      <c r="N241" s="81">
        <f t="shared" si="13"/>
        <v>0</v>
      </c>
      <c r="O241" s="81">
        <f t="shared" si="13"/>
        <v>6.8844340733811932E-2</v>
      </c>
      <c r="P241" s="82">
        <f t="shared" si="13"/>
        <v>0</v>
      </c>
      <c r="Q241" s="83">
        <f t="shared" si="13"/>
        <v>1</v>
      </c>
    </row>
    <row r="242" spans="2:17" x14ac:dyDescent="0.15">
      <c r="B242" s="35" t="s">
        <v>86</v>
      </c>
      <c r="C242" s="60" t="s">
        <v>87</v>
      </c>
      <c r="D242" s="92">
        <f t="shared" si="13"/>
        <v>9.4815956907193175E-3</v>
      </c>
      <c r="E242" s="93">
        <f t="shared" si="13"/>
        <v>0.14819072653498822</v>
      </c>
      <c r="F242" s="93">
        <f t="shared" si="13"/>
        <v>0.39406944503362124</v>
      </c>
      <c r="G242" s="93">
        <f t="shared" si="13"/>
        <v>6.7855650722490585E-2</v>
      </c>
      <c r="H242" s="93">
        <f t="shared" si="13"/>
        <v>7.3539049896025174E-4</v>
      </c>
      <c r="I242" s="93">
        <f t="shared" si="13"/>
        <v>5.1666686971860087E-3</v>
      </c>
      <c r="J242" s="93">
        <f t="shared" si="13"/>
        <v>2.8785327183452922E-2</v>
      </c>
      <c r="K242" s="93">
        <f t="shared" si="13"/>
        <v>0.1142814449527919</v>
      </c>
      <c r="L242" s="93">
        <f t="shared" si="13"/>
        <v>4.7497810586403712E-2</v>
      </c>
      <c r="M242" s="93">
        <f t="shared" si="13"/>
        <v>9.901198843083471E-2</v>
      </c>
      <c r="N242" s="93">
        <f t="shared" si="13"/>
        <v>0</v>
      </c>
      <c r="O242" s="93">
        <f t="shared" si="13"/>
        <v>8.4923951668551129E-2</v>
      </c>
      <c r="P242" s="94">
        <f t="shared" si="13"/>
        <v>0</v>
      </c>
      <c r="Q242" s="95">
        <f t="shared" si="13"/>
        <v>1</v>
      </c>
    </row>
    <row r="243" spans="2:17" x14ac:dyDescent="0.15">
      <c r="B243" s="35" t="s">
        <v>88</v>
      </c>
      <c r="C243" s="60" t="s">
        <v>89</v>
      </c>
      <c r="D243" s="92">
        <f t="shared" si="13"/>
        <v>9.6842559806452205E-3</v>
      </c>
      <c r="E243" s="93">
        <f t="shared" si="13"/>
        <v>0.13846671378279812</v>
      </c>
      <c r="F243" s="93">
        <f t="shared" si="13"/>
        <v>0.39416709267910899</v>
      </c>
      <c r="G243" s="93">
        <f t="shared" si="13"/>
        <v>8.3261877136976234E-2</v>
      </c>
      <c r="H243" s="93">
        <f t="shared" si="13"/>
        <v>9.9594542964533258E-4</v>
      </c>
      <c r="I243" s="93">
        <f t="shared" si="13"/>
        <v>6.7830117954357731E-3</v>
      </c>
      <c r="J243" s="93">
        <f t="shared" si="13"/>
        <v>1.2503649102420257E-2</v>
      </c>
      <c r="K243" s="93">
        <f t="shared" si="13"/>
        <v>0.12731927467750981</v>
      </c>
      <c r="L243" s="93">
        <f t="shared" si="13"/>
        <v>4.6748346616692832E-2</v>
      </c>
      <c r="M243" s="93">
        <f t="shared" si="13"/>
        <v>0.11200963815345091</v>
      </c>
      <c r="N243" s="93">
        <f t="shared" si="13"/>
        <v>0</v>
      </c>
      <c r="O243" s="93">
        <f t="shared" si="13"/>
        <v>6.8060194645316513E-2</v>
      </c>
      <c r="P243" s="94">
        <f t="shared" si="13"/>
        <v>0</v>
      </c>
      <c r="Q243" s="95">
        <f t="shared" si="13"/>
        <v>1</v>
      </c>
    </row>
    <row r="244" spans="2:17" x14ac:dyDescent="0.15">
      <c r="B244" s="4" t="s">
        <v>90</v>
      </c>
      <c r="C244" s="57" t="s">
        <v>91</v>
      </c>
      <c r="D244" s="80">
        <f t="shared" si="13"/>
        <v>1.0071420406783282E-2</v>
      </c>
      <c r="E244" s="81">
        <f t="shared" si="13"/>
        <v>0.13981009172738038</v>
      </c>
      <c r="F244" s="81">
        <f t="shared" si="13"/>
        <v>0.41002251789895394</v>
      </c>
      <c r="G244" s="81">
        <f t="shared" si="13"/>
        <v>6.9825437130014559E-2</v>
      </c>
      <c r="H244" s="81">
        <f t="shared" si="13"/>
        <v>1.9651117134131852E-3</v>
      </c>
      <c r="I244" s="81">
        <f t="shared" si="13"/>
        <v>1.7927144708438314E-2</v>
      </c>
      <c r="J244" s="81">
        <f t="shared" si="13"/>
        <v>5.4285735213641505E-3</v>
      </c>
      <c r="K244" s="81">
        <f t="shared" si="13"/>
        <v>8.5859754084188264E-2</v>
      </c>
      <c r="L244" s="81">
        <f t="shared" si="13"/>
        <v>6.8556419943202163E-2</v>
      </c>
      <c r="M244" s="81">
        <f t="shared" si="13"/>
        <v>0.11259407275390126</v>
      </c>
      <c r="N244" s="81">
        <f t="shared" si="13"/>
        <v>0</v>
      </c>
      <c r="O244" s="81">
        <f t="shared" si="13"/>
        <v>7.79394561123605E-2</v>
      </c>
      <c r="P244" s="82">
        <f t="shared" si="13"/>
        <v>0</v>
      </c>
      <c r="Q244" s="83">
        <f t="shared" si="13"/>
        <v>1</v>
      </c>
    </row>
    <row r="245" spans="2:17" x14ac:dyDescent="0.15">
      <c r="B245" s="4">
        <v>39</v>
      </c>
      <c r="C245" s="57" t="s">
        <v>92</v>
      </c>
      <c r="D245" s="80">
        <f t="shared" si="13"/>
        <v>6.1042780208214976E-3</v>
      </c>
      <c r="E245" s="81">
        <f t="shared" si="13"/>
        <v>0.10930292765146765</v>
      </c>
      <c r="F245" s="81">
        <f t="shared" si="13"/>
        <v>0.41355907748178838</v>
      </c>
      <c r="G245" s="81">
        <f t="shared" si="13"/>
        <v>0.1591773975816512</v>
      </c>
      <c r="H245" s="81">
        <f t="shared" si="13"/>
        <v>3.8156490327016942E-4</v>
      </c>
      <c r="I245" s="81">
        <f t="shared" si="13"/>
        <v>1.1663302125224523E-3</v>
      </c>
      <c r="J245" s="81">
        <f t="shared" si="13"/>
        <v>4.4439862231398421E-3</v>
      </c>
      <c r="K245" s="81">
        <f t="shared" si="13"/>
        <v>7.7815544240334822E-2</v>
      </c>
      <c r="L245" s="81">
        <f t="shared" si="13"/>
        <v>3.2415502323388065E-2</v>
      </c>
      <c r="M245" s="81">
        <f t="shared" si="13"/>
        <v>0.11221795595619993</v>
      </c>
      <c r="N245" s="81">
        <f t="shared" si="13"/>
        <v>0</v>
      </c>
      <c r="O245" s="81">
        <f t="shared" si="13"/>
        <v>8.3415435405415961E-2</v>
      </c>
      <c r="P245" s="82">
        <f t="shared" si="13"/>
        <v>0</v>
      </c>
      <c r="Q245" s="83">
        <f t="shared" si="13"/>
        <v>1</v>
      </c>
    </row>
    <row r="246" spans="2:17" x14ac:dyDescent="0.15">
      <c r="B246" s="6">
        <v>40</v>
      </c>
      <c r="C246" s="61" t="s">
        <v>93</v>
      </c>
      <c r="D246" s="96">
        <f t="shared" si="13"/>
        <v>1.0989456744818367E-2</v>
      </c>
      <c r="E246" s="97">
        <f t="shared" si="13"/>
        <v>0.13650829968179734</v>
      </c>
      <c r="F246" s="97">
        <f t="shared" si="13"/>
        <v>0.35835655957711166</v>
      </c>
      <c r="G246" s="97">
        <f t="shared" si="13"/>
        <v>7.068383522101207E-2</v>
      </c>
      <c r="H246" s="97">
        <f t="shared" si="13"/>
        <v>5.7759139362630477E-3</v>
      </c>
      <c r="I246" s="97">
        <f t="shared" si="13"/>
        <v>1.4845351833436772E-2</v>
      </c>
      <c r="J246" s="97">
        <f t="shared" si="13"/>
        <v>1.3649817643516311E-2</v>
      </c>
      <c r="K246" s="97">
        <f t="shared" si="13"/>
        <v>0.12681950314963936</v>
      </c>
      <c r="L246" s="97">
        <f t="shared" si="13"/>
        <v>4.8870220898444512E-2</v>
      </c>
      <c r="M246" s="97">
        <f t="shared" si="13"/>
        <v>0.11841770398678229</v>
      </c>
      <c r="N246" s="97">
        <f t="shared" si="13"/>
        <v>0</v>
      </c>
      <c r="O246" s="97">
        <f t="shared" si="13"/>
        <v>9.5083337327178302E-2</v>
      </c>
      <c r="P246" s="98">
        <f t="shared" si="13"/>
        <v>0</v>
      </c>
      <c r="Q246" s="99">
        <f t="shared" si="13"/>
        <v>1</v>
      </c>
    </row>
    <row r="247" spans="2:17" x14ac:dyDescent="0.15">
      <c r="B247" s="18">
        <v>41</v>
      </c>
      <c r="C247" s="62" t="s">
        <v>94</v>
      </c>
      <c r="D247" s="100">
        <f t="shared" si="13"/>
        <v>1.1509931512324063E-2</v>
      </c>
      <c r="E247" s="101">
        <f t="shared" si="13"/>
        <v>0.14631312711290381</v>
      </c>
      <c r="F247" s="101">
        <f t="shared" si="13"/>
        <v>0.38968911024577718</v>
      </c>
      <c r="G247" s="101">
        <f t="shared" si="13"/>
        <v>9.0656674472394866E-2</v>
      </c>
      <c r="H247" s="101">
        <f t="shared" si="13"/>
        <v>1.248455484267988E-3</v>
      </c>
      <c r="I247" s="101">
        <f t="shared" si="13"/>
        <v>6.124984934291958E-3</v>
      </c>
      <c r="J247" s="101">
        <f t="shared" si="13"/>
        <v>4.4180469489673501E-3</v>
      </c>
      <c r="K247" s="101">
        <f t="shared" si="13"/>
        <v>9.0271836565043714E-2</v>
      </c>
      <c r="L247" s="101">
        <f t="shared" si="13"/>
        <v>6.3812142340989197E-2</v>
      </c>
      <c r="M247" s="101">
        <f t="shared" si="13"/>
        <v>9.6952029887490826E-2</v>
      </c>
      <c r="N247" s="101">
        <f t="shared" si="13"/>
        <v>0</v>
      </c>
      <c r="O247" s="101">
        <f t="shared" si="13"/>
        <v>9.9003660495549081E-2</v>
      </c>
      <c r="P247" s="102">
        <f t="shared" si="13"/>
        <v>0</v>
      </c>
      <c r="Q247" s="103">
        <f t="shared" si="13"/>
        <v>1</v>
      </c>
    </row>
    <row r="248" spans="2:17" x14ac:dyDescent="0.15">
      <c r="B248" s="4">
        <v>42</v>
      </c>
      <c r="C248" s="57" t="s">
        <v>95</v>
      </c>
      <c r="D248" s="80">
        <f t="shared" si="13"/>
        <v>9.437660429385538E-3</v>
      </c>
      <c r="E248" s="81">
        <f t="shared" si="13"/>
        <v>0.17100580089716497</v>
      </c>
      <c r="F248" s="81">
        <f t="shared" si="13"/>
        <v>0.3186743597533111</v>
      </c>
      <c r="G248" s="81">
        <f t="shared" si="13"/>
        <v>0.14123343717495532</v>
      </c>
      <c r="H248" s="81">
        <f t="shared" si="13"/>
        <v>1.6029525112367637E-4</v>
      </c>
      <c r="I248" s="81">
        <f t="shared" si="13"/>
        <v>7.0300494391701352E-3</v>
      </c>
      <c r="J248" s="81">
        <f t="shared" si="13"/>
        <v>8.2629759782839162E-3</v>
      </c>
      <c r="K248" s="81">
        <f t="shared" si="13"/>
        <v>0.10619989617071222</v>
      </c>
      <c r="L248" s="81">
        <f t="shared" si="13"/>
        <v>4.4697953349345593E-2</v>
      </c>
      <c r="M248" s="81">
        <f t="shared" si="13"/>
        <v>9.2851505247153299E-2</v>
      </c>
      <c r="N248" s="81">
        <f t="shared" si="13"/>
        <v>0</v>
      </c>
      <c r="O248" s="81">
        <f t="shared" si="13"/>
        <v>0.10044606630939426</v>
      </c>
      <c r="P248" s="82">
        <f t="shared" si="13"/>
        <v>0</v>
      </c>
      <c r="Q248" s="83">
        <f t="shared" si="13"/>
        <v>1</v>
      </c>
    </row>
    <row r="249" spans="2:17" x14ac:dyDescent="0.15">
      <c r="B249" s="4">
        <v>43</v>
      </c>
      <c r="C249" s="57" t="s">
        <v>96</v>
      </c>
      <c r="D249" s="80">
        <f t="shared" si="13"/>
        <v>1.0823134528597218E-2</v>
      </c>
      <c r="E249" s="81">
        <f t="shared" si="13"/>
        <v>0.15224794560236035</v>
      </c>
      <c r="F249" s="81">
        <f t="shared" si="13"/>
        <v>0.35631910928273269</v>
      </c>
      <c r="G249" s="81">
        <f t="shared" si="13"/>
        <v>7.2956212939673887E-2</v>
      </c>
      <c r="H249" s="81">
        <f t="shared" si="13"/>
        <v>2.948479464466905E-3</v>
      </c>
      <c r="I249" s="81">
        <f t="shared" si="13"/>
        <v>1.1637520422235769E-2</v>
      </c>
      <c r="J249" s="81">
        <f t="shared" si="13"/>
        <v>6.5317773964765321E-3</v>
      </c>
      <c r="K249" s="81">
        <f t="shared" si="13"/>
        <v>8.5577672533223167E-2</v>
      </c>
      <c r="L249" s="81">
        <f t="shared" si="13"/>
        <v>8.2033253059788688E-2</v>
      </c>
      <c r="M249" s="81">
        <f t="shared" si="13"/>
        <v>0.13916014086176068</v>
      </c>
      <c r="N249" s="81">
        <f t="shared" si="13"/>
        <v>0</v>
      </c>
      <c r="O249" s="81">
        <f t="shared" si="13"/>
        <v>7.9764753908684122E-2</v>
      </c>
      <c r="P249" s="82">
        <f t="shared" si="13"/>
        <v>0</v>
      </c>
      <c r="Q249" s="83">
        <f t="shared" si="13"/>
        <v>1</v>
      </c>
    </row>
    <row r="250" spans="2:17" x14ac:dyDescent="0.15">
      <c r="B250" s="4">
        <v>44</v>
      </c>
      <c r="C250" s="57" t="s">
        <v>97</v>
      </c>
      <c r="D250" s="80">
        <f t="shared" si="13"/>
        <v>1.8088759724975374E-2</v>
      </c>
      <c r="E250" s="81">
        <f t="shared" si="13"/>
        <v>0.15364544505740271</v>
      </c>
      <c r="F250" s="81">
        <f t="shared" si="13"/>
        <v>0.3274127593632295</v>
      </c>
      <c r="G250" s="81">
        <f t="shared" si="13"/>
        <v>7.9378530382986215E-2</v>
      </c>
      <c r="H250" s="81">
        <f t="shared" si="13"/>
        <v>2.4554722616693596E-3</v>
      </c>
      <c r="I250" s="81">
        <f t="shared" si="13"/>
        <v>4.3674458053367289E-2</v>
      </c>
      <c r="J250" s="81">
        <f t="shared" si="13"/>
        <v>2.0197884764388566E-2</v>
      </c>
      <c r="K250" s="81">
        <f t="shared" si="13"/>
        <v>0.13389925377694456</v>
      </c>
      <c r="L250" s="81">
        <f t="shared" si="13"/>
        <v>6.2451512610998544E-2</v>
      </c>
      <c r="M250" s="81">
        <f t="shared" si="13"/>
        <v>0.10301275643015494</v>
      </c>
      <c r="N250" s="81">
        <f t="shared" si="13"/>
        <v>0</v>
      </c>
      <c r="O250" s="81">
        <f t="shared" si="13"/>
        <v>5.5783167573882929E-2</v>
      </c>
      <c r="P250" s="82">
        <f t="shared" si="13"/>
        <v>0</v>
      </c>
      <c r="Q250" s="83">
        <f t="shared" si="13"/>
        <v>1</v>
      </c>
    </row>
    <row r="251" spans="2:17" x14ac:dyDescent="0.15">
      <c r="B251" s="4">
        <v>45</v>
      </c>
      <c r="C251" s="57" t="s">
        <v>98</v>
      </c>
      <c r="D251" s="80">
        <f t="shared" si="13"/>
        <v>1.583691457975258E-2</v>
      </c>
      <c r="E251" s="81">
        <f t="shared" si="13"/>
        <v>0.12867528907108808</v>
      </c>
      <c r="F251" s="81">
        <f t="shared" si="13"/>
        <v>0.33339388913334034</v>
      </c>
      <c r="G251" s="81">
        <f t="shared" si="13"/>
        <v>8.5737912587646514E-2</v>
      </c>
      <c r="H251" s="81">
        <f t="shared" si="13"/>
        <v>0</v>
      </c>
      <c r="I251" s="81">
        <f t="shared" si="13"/>
        <v>6.3459725870971317E-2</v>
      </c>
      <c r="J251" s="81">
        <f t="shared" si="13"/>
        <v>2.8989263591476869E-3</v>
      </c>
      <c r="K251" s="81">
        <f t="shared" si="13"/>
        <v>6.8787906006837637E-2</v>
      </c>
      <c r="L251" s="81">
        <f t="shared" si="13"/>
        <v>5.2739832566021688E-2</v>
      </c>
      <c r="M251" s="81">
        <f t="shared" si="13"/>
        <v>0.1379568416903427</v>
      </c>
      <c r="N251" s="81">
        <f t="shared" si="13"/>
        <v>7.3610686761755E-4</v>
      </c>
      <c r="O251" s="81">
        <f t="shared" si="13"/>
        <v>0.10977665526723393</v>
      </c>
      <c r="P251" s="82">
        <f t="shared" si="13"/>
        <v>0</v>
      </c>
      <c r="Q251" s="83">
        <f t="shared" si="13"/>
        <v>1</v>
      </c>
    </row>
    <row r="252" spans="2:17" x14ac:dyDescent="0.15">
      <c r="B252" s="4">
        <v>46</v>
      </c>
      <c r="C252" s="57" t="s">
        <v>99</v>
      </c>
      <c r="D252" s="80">
        <f t="shared" si="13"/>
        <v>1.5013040738699256E-2</v>
      </c>
      <c r="E252" s="81">
        <f t="shared" si="13"/>
        <v>0.1577934818516063</v>
      </c>
      <c r="F252" s="81">
        <f t="shared" si="13"/>
        <v>0.3215624222956639</v>
      </c>
      <c r="G252" s="81">
        <f t="shared" si="13"/>
        <v>8.424691500681275E-2</v>
      </c>
      <c r="H252" s="81">
        <f t="shared" si="13"/>
        <v>1.3634805578606386E-3</v>
      </c>
      <c r="I252" s="81">
        <f t="shared" si="13"/>
        <v>2.3740776238070322E-2</v>
      </c>
      <c r="J252" s="81">
        <f t="shared" si="13"/>
        <v>1.9556992291419235E-2</v>
      </c>
      <c r="K252" s="81">
        <f t="shared" si="13"/>
        <v>0.10788735994970389</v>
      </c>
      <c r="L252" s="81">
        <f t="shared" si="13"/>
        <v>5.5144626940754372E-2</v>
      </c>
      <c r="M252" s="81">
        <f t="shared" si="13"/>
        <v>0.1075683499182828</v>
      </c>
      <c r="N252" s="81">
        <f t="shared" si="13"/>
        <v>7.3167295911623971E-4</v>
      </c>
      <c r="O252" s="81">
        <f t="shared" si="13"/>
        <v>0.10539088125201032</v>
      </c>
      <c r="P252" s="82">
        <f t="shared" si="13"/>
        <v>0</v>
      </c>
      <c r="Q252" s="83">
        <f t="shared" si="13"/>
        <v>1</v>
      </c>
    </row>
    <row r="253" spans="2:17" x14ac:dyDescent="0.15">
      <c r="B253" s="4">
        <v>47</v>
      </c>
      <c r="C253" s="57" t="s">
        <v>100</v>
      </c>
      <c r="D253" s="80">
        <f t="shared" si="13"/>
        <v>1.3682904650691129E-2</v>
      </c>
      <c r="E253" s="81">
        <f t="shared" si="13"/>
        <v>0.12657675934356069</v>
      </c>
      <c r="F253" s="81">
        <f t="shared" si="13"/>
        <v>0.37304793715715506</v>
      </c>
      <c r="G253" s="81">
        <f t="shared" si="13"/>
        <v>9.0381653219566663E-2</v>
      </c>
      <c r="H253" s="81">
        <f t="shared" si="13"/>
        <v>2.0247456569148976E-4</v>
      </c>
      <c r="I253" s="81">
        <f t="shared" si="13"/>
        <v>2.3251471710074561E-2</v>
      </c>
      <c r="J253" s="81">
        <f t="shared" si="13"/>
        <v>1.8885798109731011E-2</v>
      </c>
      <c r="K253" s="81">
        <f t="shared" si="13"/>
        <v>9.1425882348673215E-2</v>
      </c>
      <c r="L253" s="81">
        <f t="shared" si="13"/>
        <v>5.9425264721890525E-2</v>
      </c>
      <c r="M253" s="81">
        <f t="shared" si="13"/>
        <v>9.7907222435542285E-2</v>
      </c>
      <c r="N253" s="81">
        <f t="shared" si="13"/>
        <v>6.0526971233307043E-4</v>
      </c>
      <c r="O253" s="81">
        <f t="shared" si="13"/>
        <v>0.1046073620250903</v>
      </c>
      <c r="P253" s="82">
        <f t="shared" si="13"/>
        <v>0</v>
      </c>
      <c r="Q253" s="83">
        <f t="shared" si="13"/>
        <v>1</v>
      </c>
    </row>
    <row r="254" spans="2:17" x14ac:dyDescent="0.15">
      <c r="B254" s="4">
        <v>48</v>
      </c>
      <c r="C254" s="57" t="s">
        <v>101</v>
      </c>
      <c r="D254" s="80">
        <f t="shared" si="13"/>
        <v>1.5396780998403197E-2</v>
      </c>
      <c r="E254" s="81">
        <f t="shared" si="13"/>
        <v>0.14392325402824413</v>
      </c>
      <c r="F254" s="81">
        <f t="shared" si="13"/>
        <v>0.30916002529968506</v>
      </c>
      <c r="G254" s="81">
        <f t="shared" si="13"/>
        <v>8.7492947353415756E-2</v>
      </c>
      <c r="H254" s="81">
        <f t="shared" si="13"/>
        <v>3.3840724586813735E-5</v>
      </c>
      <c r="I254" s="81">
        <f t="shared" si="13"/>
        <v>2.530267982601675E-2</v>
      </c>
      <c r="J254" s="81">
        <f t="shared" si="13"/>
        <v>3.9520276284060836E-3</v>
      </c>
      <c r="K254" s="81">
        <f t="shared" si="13"/>
        <v>0.13826721115294449</v>
      </c>
      <c r="L254" s="81">
        <f t="shared" si="13"/>
        <v>7.4913331808005093E-2</v>
      </c>
      <c r="M254" s="81">
        <f t="shared" si="13"/>
        <v>0.12072379020906979</v>
      </c>
      <c r="N254" s="81">
        <f t="shared" si="13"/>
        <v>0</v>
      </c>
      <c r="O254" s="81">
        <f t="shared" si="13"/>
        <v>8.0834110971222811E-2</v>
      </c>
      <c r="P254" s="82">
        <f t="shared" si="13"/>
        <v>0</v>
      </c>
      <c r="Q254" s="83">
        <f t="shared" si="13"/>
        <v>1</v>
      </c>
    </row>
    <row r="255" spans="2:17" x14ac:dyDescent="0.15">
      <c r="B255" s="4">
        <v>49</v>
      </c>
      <c r="C255" s="57" t="s">
        <v>102</v>
      </c>
      <c r="D255" s="80">
        <f t="shared" si="13"/>
        <v>1.5645477592759617E-2</v>
      </c>
      <c r="E255" s="81">
        <f t="shared" si="13"/>
        <v>0.18294058788970877</v>
      </c>
      <c r="F255" s="81">
        <f t="shared" si="13"/>
        <v>0.29820944485852696</v>
      </c>
      <c r="G255" s="81">
        <f t="shared" si="13"/>
        <v>7.2169282600407239E-2</v>
      </c>
      <c r="H255" s="81">
        <f t="shared" si="13"/>
        <v>4.337788663445522E-4</v>
      </c>
      <c r="I255" s="81">
        <f t="shared" si="13"/>
        <v>6.7282507477354703E-2</v>
      </c>
      <c r="J255" s="81">
        <f t="shared" si="13"/>
        <v>2.5559377420712032E-2</v>
      </c>
      <c r="K255" s="81">
        <f t="shared" si="13"/>
        <v>8.5722564839279036E-2</v>
      </c>
      <c r="L255" s="81">
        <f t="shared" si="13"/>
        <v>5.9923383767950263E-2</v>
      </c>
      <c r="M255" s="81">
        <f t="shared" si="13"/>
        <v>9.6223004983205782E-2</v>
      </c>
      <c r="N255" s="81">
        <f t="shared" si="13"/>
        <v>1.0515079782849599E-3</v>
      </c>
      <c r="O255" s="81">
        <f t="shared" si="13"/>
        <v>9.483908172546604E-2</v>
      </c>
      <c r="P255" s="82">
        <f t="shared" si="13"/>
        <v>0</v>
      </c>
      <c r="Q255" s="83">
        <f t="shared" si="13"/>
        <v>1</v>
      </c>
    </row>
    <row r="256" spans="2:17" x14ac:dyDescent="0.15">
      <c r="B256" s="4">
        <v>50</v>
      </c>
      <c r="C256" s="57" t="s">
        <v>103</v>
      </c>
      <c r="D256" s="80">
        <f t="shared" ref="D256:Q270" si="14">+D53/$Q53</f>
        <v>1.6031263316933327E-2</v>
      </c>
      <c r="E256" s="81">
        <f t="shared" si="14"/>
        <v>0.2156496726455662</v>
      </c>
      <c r="F256" s="81">
        <f t="shared" si="14"/>
        <v>0.28063533878278385</v>
      </c>
      <c r="G256" s="81">
        <f t="shared" si="14"/>
        <v>8.1842676170921627E-2</v>
      </c>
      <c r="H256" s="81">
        <f t="shared" si="14"/>
        <v>2.8396544376864369E-4</v>
      </c>
      <c r="I256" s="81">
        <f t="shared" si="14"/>
        <v>2.2669391391934298E-2</v>
      </c>
      <c r="J256" s="81">
        <f t="shared" si="14"/>
        <v>1.0829427032890405E-2</v>
      </c>
      <c r="K256" s="81">
        <f t="shared" si="14"/>
        <v>0.10103126331693332</v>
      </c>
      <c r="L256" s="81">
        <f t="shared" si="14"/>
        <v>6.1579049316236006E-2</v>
      </c>
      <c r="M256" s="81">
        <f t="shared" si="14"/>
        <v>0.11352341843257273</v>
      </c>
      <c r="N256" s="81">
        <f t="shared" si="14"/>
        <v>0</v>
      </c>
      <c r="O256" s="81">
        <f t="shared" si="14"/>
        <v>9.5924534149459575E-2</v>
      </c>
      <c r="P256" s="82">
        <f t="shared" si="14"/>
        <v>0</v>
      </c>
      <c r="Q256" s="83">
        <f t="shared" si="14"/>
        <v>1</v>
      </c>
    </row>
    <row r="257" spans="2:17" x14ac:dyDescent="0.15">
      <c r="B257" s="4">
        <v>51</v>
      </c>
      <c r="C257" s="57" t="s">
        <v>104</v>
      </c>
      <c r="D257" s="80">
        <f t="shared" si="14"/>
        <v>1.3623326232705754E-2</v>
      </c>
      <c r="E257" s="81">
        <f t="shared" si="14"/>
        <v>0.21579954361033893</v>
      </c>
      <c r="F257" s="81">
        <f t="shared" si="14"/>
        <v>0.25799241164049552</v>
      </c>
      <c r="G257" s="81">
        <f t="shared" si="14"/>
        <v>9.1824125156211717E-2</v>
      </c>
      <c r="H257" s="81">
        <f t="shared" si="14"/>
        <v>4.7550283485233553E-4</v>
      </c>
      <c r="I257" s="81">
        <f t="shared" si="14"/>
        <v>2.4541279354962597E-2</v>
      </c>
      <c r="J257" s="81">
        <f t="shared" si="14"/>
        <v>1.571521657391349E-2</v>
      </c>
      <c r="K257" s="81">
        <f t="shared" si="14"/>
        <v>5.1154763197977585E-2</v>
      </c>
      <c r="L257" s="81">
        <f t="shared" si="14"/>
        <v>5.4861072460225181E-2</v>
      </c>
      <c r="M257" s="81">
        <f t="shared" si="14"/>
        <v>0.10668944976071845</v>
      </c>
      <c r="N257" s="81">
        <f t="shared" si="14"/>
        <v>1.1079377118130689E-2</v>
      </c>
      <c r="O257" s="81">
        <f t="shared" si="14"/>
        <v>0.15624393205946774</v>
      </c>
      <c r="P257" s="82">
        <f t="shared" si="14"/>
        <v>0</v>
      </c>
      <c r="Q257" s="83">
        <f t="shared" si="14"/>
        <v>1</v>
      </c>
    </row>
    <row r="258" spans="2:17" x14ac:dyDescent="0.15">
      <c r="B258" s="4">
        <v>52</v>
      </c>
      <c r="C258" s="57" t="s">
        <v>105</v>
      </c>
      <c r="D258" s="80">
        <f t="shared" si="14"/>
        <v>1.7834393095191092E-2</v>
      </c>
      <c r="E258" s="81">
        <f t="shared" si="14"/>
        <v>0.18024567916840059</v>
      </c>
      <c r="F258" s="81">
        <f t="shared" si="14"/>
        <v>0.27189858100325387</v>
      </c>
      <c r="G258" s="81">
        <f t="shared" si="14"/>
        <v>6.0339246884981872E-2</v>
      </c>
      <c r="H258" s="81">
        <f t="shared" si="14"/>
        <v>2.3576564894494872E-5</v>
      </c>
      <c r="I258" s="81">
        <f t="shared" si="14"/>
        <v>1.7993747949477976E-2</v>
      </c>
      <c r="J258" s="81">
        <f t="shared" si="14"/>
        <v>2.8271994023482828E-2</v>
      </c>
      <c r="K258" s="81">
        <f t="shared" si="14"/>
        <v>0.17896430706913471</v>
      </c>
      <c r="L258" s="81">
        <f t="shared" si="14"/>
        <v>5.5713127175683753E-2</v>
      </c>
      <c r="M258" s="81">
        <f t="shared" si="14"/>
        <v>0.10412490466404105</v>
      </c>
      <c r="N258" s="81">
        <f t="shared" si="14"/>
        <v>6.5247433208017738E-4</v>
      </c>
      <c r="O258" s="81">
        <f t="shared" si="14"/>
        <v>8.3937968069377589E-2</v>
      </c>
      <c r="P258" s="82">
        <f t="shared" si="14"/>
        <v>0</v>
      </c>
      <c r="Q258" s="83">
        <f t="shared" si="14"/>
        <v>1</v>
      </c>
    </row>
    <row r="259" spans="2:17" x14ac:dyDescent="0.15">
      <c r="B259" s="4">
        <v>53</v>
      </c>
      <c r="C259" s="57" t="s">
        <v>106</v>
      </c>
      <c r="D259" s="80">
        <f t="shared" si="14"/>
        <v>1.7828753436649473E-2</v>
      </c>
      <c r="E259" s="81">
        <f t="shared" si="14"/>
        <v>0.14165966463073837</v>
      </c>
      <c r="F259" s="81">
        <f t="shared" si="14"/>
        <v>0.3269178356612748</v>
      </c>
      <c r="G259" s="81">
        <f t="shared" si="14"/>
        <v>7.4119847223739849E-2</v>
      </c>
      <c r="H259" s="81">
        <f t="shared" si="14"/>
        <v>7.9211551914915527E-3</v>
      </c>
      <c r="I259" s="81">
        <f t="shared" si="14"/>
        <v>1.8847847957226667E-2</v>
      </c>
      <c r="J259" s="81">
        <f t="shared" si="14"/>
        <v>1.1324081854113995E-2</v>
      </c>
      <c r="K259" s="81">
        <f t="shared" si="14"/>
        <v>0.13408641328716386</v>
      </c>
      <c r="L259" s="81">
        <f t="shared" si="14"/>
        <v>8.0160814471795294E-2</v>
      </c>
      <c r="M259" s="81">
        <f t="shared" si="14"/>
        <v>0.10326389072051263</v>
      </c>
      <c r="N259" s="81">
        <f t="shared" si="14"/>
        <v>0</v>
      </c>
      <c r="O259" s="81">
        <f t="shared" si="14"/>
        <v>8.3869695565293514E-2</v>
      </c>
      <c r="P259" s="82">
        <f t="shared" si="14"/>
        <v>0</v>
      </c>
      <c r="Q259" s="83">
        <f t="shared" si="14"/>
        <v>1</v>
      </c>
    </row>
    <row r="260" spans="2:17" x14ac:dyDescent="0.15">
      <c r="B260" s="4">
        <v>54</v>
      </c>
      <c r="C260" s="57" t="s">
        <v>107</v>
      </c>
      <c r="D260" s="80">
        <f t="shared" si="14"/>
        <v>1.6640551803847721E-2</v>
      </c>
      <c r="E260" s="81">
        <f t="shared" si="14"/>
        <v>0.18354707837001091</v>
      </c>
      <c r="F260" s="81">
        <f t="shared" si="14"/>
        <v>0.28902239470915153</v>
      </c>
      <c r="G260" s="81">
        <f t="shared" si="14"/>
        <v>7.8257780048575504E-2</v>
      </c>
      <c r="H260" s="81">
        <f t="shared" si="14"/>
        <v>1.1827645625755311E-3</v>
      </c>
      <c r="I260" s="81">
        <f t="shared" si="14"/>
        <v>2.1870138341599767E-2</v>
      </c>
      <c r="J260" s="81">
        <f t="shared" si="14"/>
        <v>2.269450819006329E-2</v>
      </c>
      <c r="K260" s="81">
        <f t="shared" si="14"/>
        <v>0.14160559591802063</v>
      </c>
      <c r="L260" s="81">
        <f t="shared" si="14"/>
        <v>5.6075751497290029E-2</v>
      </c>
      <c r="M260" s="81">
        <f t="shared" si="14"/>
        <v>8.6667034568968349E-2</v>
      </c>
      <c r="N260" s="81">
        <f t="shared" si="14"/>
        <v>0</v>
      </c>
      <c r="O260" s="81">
        <f t="shared" si="14"/>
        <v>0.10243640198989674</v>
      </c>
      <c r="P260" s="82">
        <f t="shared" si="14"/>
        <v>0</v>
      </c>
      <c r="Q260" s="83">
        <f t="shared" si="14"/>
        <v>1</v>
      </c>
    </row>
    <row r="261" spans="2:17" x14ac:dyDescent="0.15">
      <c r="B261" s="4">
        <v>55</v>
      </c>
      <c r="C261" s="57" t="s">
        <v>108</v>
      </c>
      <c r="D261" s="80">
        <f t="shared" si="14"/>
        <v>1.1631828317839014E-2</v>
      </c>
      <c r="E261" s="81">
        <f t="shared" si="14"/>
        <v>0.11231508238030569</v>
      </c>
      <c r="F261" s="81">
        <f t="shared" si="14"/>
        <v>0.29141392376542641</v>
      </c>
      <c r="G261" s="81">
        <f t="shared" si="14"/>
        <v>0.10718414077401385</v>
      </c>
      <c r="H261" s="81">
        <f t="shared" si="14"/>
        <v>0</v>
      </c>
      <c r="I261" s="81">
        <f t="shared" si="14"/>
        <v>3.9589313165015301E-2</v>
      </c>
      <c r="J261" s="81">
        <f t="shared" si="14"/>
        <v>3.6888786660756234E-2</v>
      </c>
      <c r="K261" s="81">
        <f t="shared" si="14"/>
        <v>4.3175229300932892E-2</v>
      </c>
      <c r="L261" s="81">
        <f t="shared" si="14"/>
        <v>5.6037320318634516E-2</v>
      </c>
      <c r="M261" s="81">
        <f t="shared" si="14"/>
        <v>0.20027225584293998</v>
      </c>
      <c r="N261" s="81">
        <f t="shared" si="14"/>
        <v>1.5745482500629379E-3</v>
      </c>
      <c r="O261" s="81">
        <f t="shared" si="14"/>
        <v>9.9880704469337583E-2</v>
      </c>
      <c r="P261" s="82">
        <f t="shared" si="14"/>
        <v>3.6866754735615431E-5</v>
      </c>
      <c r="Q261" s="83">
        <f t="shared" si="14"/>
        <v>1</v>
      </c>
    </row>
    <row r="262" spans="2:17" x14ac:dyDescent="0.15">
      <c r="B262" s="4">
        <v>56</v>
      </c>
      <c r="C262" s="57" t="s">
        <v>109</v>
      </c>
      <c r="D262" s="80">
        <f t="shared" si="14"/>
        <v>2.0344009080255739E-2</v>
      </c>
      <c r="E262" s="81">
        <f t="shared" si="14"/>
        <v>0.25699932542724857</v>
      </c>
      <c r="F262" s="81">
        <f t="shared" si="14"/>
        <v>0.18879702727530165</v>
      </c>
      <c r="G262" s="81">
        <f t="shared" si="14"/>
        <v>0.10240659009229905</v>
      </c>
      <c r="H262" s="81">
        <f t="shared" si="14"/>
        <v>0</v>
      </c>
      <c r="I262" s="81">
        <f t="shared" si="14"/>
        <v>1.6693027956781299E-2</v>
      </c>
      <c r="J262" s="81">
        <f t="shared" si="14"/>
        <v>0.16333179079495982</v>
      </c>
      <c r="K262" s="81">
        <f t="shared" si="14"/>
        <v>5.6462429981420467E-2</v>
      </c>
      <c r="L262" s="81">
        <f t="shared" si="14"/>
        <v>7.1480767769696724E-2</v>
      </c>
      <c r="M262" s="81">
        <f t="shared" si="14"/>
        <v>7.2651715555923924E-2</v>
      </c>
      <c r="N262" s="81">
        <f t="shared" si="14"/>
        <v>0</v>
      </c>
      <c r="O262" s="81">
        <f t="shared" si="14"/>
        <v>5.0833316066112737E-2</v>
      </c>
      <c r="P262" s="82">
        <f t="shared" si="14"/>
        <v>0</v>
      </c>
      <c r="Q262" s="83">
        <f t="shared" si="14"/>
        <v>1</v>
      </c>
    </row>
    <row r="263" spans="2:17" x14ac:dyDescent="0.15">
      <c r="B263" s="4">
        <v>57</v>
      </c>
      <c r="C263" s="57" t="s">
        <v>110</v>
      </c>
      <c r="D263" s="80">
        <f t="shared" si="14"/>
        <v>1.71336781599465E-2</v>
      </c>
      <c r="E263" s="81">
        <f t="shared" si="14"/>
        <v>0.19398147756228465</v>
      </c>
      <c r="F263" s="81">
        <f t="shared" si="14"/>
        <v>0.30774568896188004</v>
      </c>
      <c r="G263" s="81">
        <f t="shared" si="14"/>
        <v>7.3206591211154096E-2</v>
      </c>
      <c r="H263" s="81">
        <f t="shared" si="14"/>
        <v>0</v>
      </c>
      <c r="I263" s="81">
        <f t="shared" si="14"/>
        <v>7.1096997299516629E-2</v>
      </c>
      <c r="J263" s="81">
        <f t="shared" si="14"/>
        <v>1.5181541899819686E-2</v>
      </c>
      <c r="K263" s="81">
        <f t="shared" si="14"/>
        <v>0.11732457439874033</v>
      </c>
      <c r="L263" s="81">
        <f t="shared" si="14"/>
        <v>6.394558399011234E-2</v>
      </c>
      <c r="M263" s="81">
        <f t="shared" si="14"/>
        <v>7.7976245904831237E-2</v>
      </c>
      <c r="N263" s="81">
        <f t="shared" si="14"/>
        <v>0</v>
      </c>
      <c r="O263" s="81">
        <f t="shared" si="14"/>
        <v>6.2407620611714509E-2</v>
      </c>
      <c r="P263" s="82">
        <f t="shared" si="14"/>
        <v>0</v>
      </c>
      <c r="Q263" s="83">
        <f t="shared" si="14"/>
        <v>1</v>
      </c>
    </row>
    <row r="264" spans="2:17" x14ac:dyDescent="0.15">
      <c r="B264" s="4">
        <v>58</v>
      </c>
      <c r="C264" s="57" t="s">
        <v>111</v>
      </c>
      <c r="D264" s="80">
        <f t="shared" si="14"/>
        <v>1.3878778602586669E-2</v>
      </c>
      <c r="E264" s="81">
        <f t="shared" si="14"/>
        <v>0.37279605112114489</v>
      </c>
      <c r="F264" s="81">
        <f t="shared" si="14"/>
        <v>0.21985383025943217</v>
      </c>
      <c r="G264" s="81">
        <f t="shared" si="14"/>
        <v>5.3640621412719067E-2</v>
      </c>
      <c r="H264" s="81">
        <f t="shared" si="14"/>
        <v>0</v>
      </c>
      <c r="I264" s="81">
        <f t="shared" si="14"/>
        <v>2.5548174791459401E-2</v>
      </c>
      <c r="J264" s="81">
        <f t="shared" si="14"/>
        <v>1.1527971225223846E-2</v>
      </c>
      <c r="K264" s="81">
        <f t="shared" si="14"/>
        <v>8.1567460013775156E-2</v>
      </c>
      <c r="L264" s="81">
        <f t="shared" si="14"/>
        <v>6.4466518711257359E-2</v>
      </c>
      <c r="M264" s="81">
        <f t="shared" si="14"/>
        <v>9.036213361904033E-2</v>
      </c>
      <c r="N264" s="81">
        <f t="shared" si="14"/>
        <v>0</v>
      </c>
      <c r="O264" s="81">
        <f t="shared" si="14"/>
        <v>6.6358460243361145E-2</v>
      </c>
      <c r="P264" s="82">
        <f t="shared" si="14"/>
        <v>0</v>
      </c>
      <c r="Q264" s="83">
        <f t="shared" si="14"/>
        <v>1</v>
      </c>
    </row>
    <row r="265" spans="2:17" x14ac:dyDescent="0.15">
      <c r="B265" s="4">
        <v>59</v>
      </c>
      <c r="C265" s="57" t="s">
        <v>112</v>
      </c>
      <c r="D265" s="80">
        <f t="shared" si="14"/>
        <v>1.1160968518827037E-2</v>
      </c>
      <c r="E265" s="81">
        <f t="shared" si="14"/>
        <v>0.14059649315855099</v>
      </c>
      <c r="F265" s="81">
        <f t="shared" si="14"/>
        <v>0.37741750143859026</v>
      </c>
      <c r="G265" s="81">
        <f t="shared" si="14"/>
        <v>5.9158447581674385E-2</v>
      </c>
      <c r="H265" s="81">
        <f t="shared" si="14"/>
        <v>5.5128961525828527E-7</v>
      </c>
      <c r="I265" s="81">
        <f t="shared" si="14"/>
        <v>2.3900830495753801E-2</v>
      </c>
      <c r="J265" s="81">
        <f t="shared" si="14"/>
        <v>5.3256781992411387E-3</v>
      </c>
      <c r="K265" s="81">
        <f t="shared" si="14"/>
        <v>6.9684220205800826E-2</v>
      </c>
      <c r="L265" s="81">
        <f t="shared" si="14"/>
        <v>5.4701491558157248E-2</v>
      </c>
      <c r="M265" s="81">
        <f t="shared" si="14"/>
        <v>0.16811764255770598</v>
      </c>
      <c r="N265" s="81">
        <f t="shared" si="14"/>
        <v>0</v>
      </c>
      <c r="O265" s="81">
        <f t="shared" si="14"/>
        <v>8.9936174996083085E-2</v>
      </c>
      <c r="P265" s="82">
        <f t="shared" si="14"/>
        <v>0</v>
      </c>
      <c r="Q265" s="83">
        <f t="shared" si="14"/>
        <v>1</v>
      </c>
    </row>
    <row r="266" spans="2:17" x14ac:dyDescent="0.15">
      <c r="B266" s="4">
        <v>60</v>
      </c>
      <c r="C266" s="57" t="s">
        <v>113</v>
      </c>
      <c r="D266" s="80">
        <f t="shared" si="14"/>
        <v>9.628461729899054E-3</v>
      </c>
      <c r="E266" s="81">
        <f t="shared" si="14"/>
        <v>0.10132850644695708</v>
      </c>
      <c r="F266" s="81">
        <f t="shared" si="14"/>
        <v>0.3383288313314215</v>
      </c>
      <c r="G266" s="81">
        <f t="shared" si="14"/>
        <v>0.10850868446249137</v>
      </c>
      <c r="H266" s="81">
        <f t="shared" si="14"/>
        <v>3.1257322707441045E-4</v>
      </c>
      <c r="I266" s="81">
        <f t="shared" si="14"/>
        <v>1.8343661001734811E-2</v>
      </c>
      <c r="J266" s="81">
        <f t="shared" si="14"/>
        <v>1.6919358255684403E-2</v>
      </c>
      <c r="K266" s="81">
        <f t="shared" si="14"/>
        <v>0.17395117346748232</v>
      </c>
      <c r="L266" s="81">
        <f t="shared" si="14"/>
        <v>4.6904905358808945E-2</v>
      </c>
      <c r="M266" s="81">
        <f t="shared" si="14"/>
        <v>0.11169341152153343</v>
      </c>
      <c r="N266" s="81">
        <f t="shared" si="14"/>
        <v>0</v>
      </c>
      <c r="O266" s="81">
        <f t="shared" si="14"/>
        <v>7.4080433196912709E-2</v>
      </c>
      <c r="P266" s="82">
        <f t="shared" si="14"/>
        <v>0</v>
      </c>
      <c r="Q266" s="83">
        <f t="shared" si="14"/>
        <v>1</v>
      </c>
    </row>
    <row r="267" spans="2:17" x14ac:dyDescent="0.15">
      <c r="B267" s="4">
        <v>61</v>
      </c>
      <c r="C267" s="57" t="s">
        <v>114</v>
      </c>
      <c r="D267" s="80">
        <f t="shared" si="14"/>
        <v>1.0392540590068774E-2</v>
      </c>
      <c r="E267" s="81">
        <f t="shared" si="14"/>
        <v>0.17340914206722685</v>
      </c>
      <c r="F267" s="81">
        <f t="shared" si="14"/>
        <v>0.36186411099076576</v>
      </c>
      <c r="G267" s="81">
        <f t="shared" si="14"/>
        <v>7.7400964469290318E-2</v>
      </c>
      <c r="H267" s="81">
        <f t="shared" si="14"/>
        <v>5.4436108543842038E-4</v>
      </c>
      <c r="I267" s="81">
        <f t="shared" si="14"/>
        <v>2.5430528816234439E-2</v>
      </c>
      <c r="J267" s="81">
        <f t="shared" si="14"/>
        <v>6.7776609633570526E-3</v>
      </c>
      <c r="K267" s="81">
        <f t="shared" si="14"/>
        <v>9.8968955317159976E-2</v>
      </c>
      <c r="L267" s="81">
        <f t="shared" si="14"/>
        <v>6.1463758252409184E-2</v>
      </c>
      <c r="M267" s="81">
        <f t="shared" si="14"/>
        <v>0.10950407423394604</v>
      </c>
      <c r="N267" s="81">
        <f t="shared" si="14"/>
        <v>0</v>
      </c>
      <c r="O267" s="81">
        <f t="shared" si="14"/>
        <v>7.424390321410318E-2</v>
      </c>
      <c r="P267" s="82">
        <f t="shared" si="14"/>
        <v>0</v>
      </c>
      <c r="Q267" s="83">
        <f t="shared" si="14"/>
        <v>1</v>
      </c>
    </row>
    <row r="268" spans="2:17" x14ac:dyDescent="0.15">
      <c r="B268" s="4">
        <v>62</v>
      </c>
      <c r="C268" s="57" t="s">
        <v>115</v>
      </c>
      <c r="D268" s="80">
        <f t="shared" si="14"/>
        <v>1.0849563627831082E-2</v>
      </c>
      <c r="E268" s="81">
        <f t="shared" si="14"/>
        <v>0.10681338589066651</v>
      </c>
      <c r="F268" s="81">
        <f t="shared" si="14"/>
        <v>0.36947949132752039</v>
      </c>
      <c r="G268" s="81">
        <f t="shared" si="14"/>
        <v>0.107774032248329</v>
      </c>
      <c r="H268" s="81">
        <f t="shared" si="14"/>
        <v>3.2568118069321475E-3</v>
      </c>
      <c r="I268" s="81">
        <f t="shared" si="14"/>
        <v>1.0399940199444447E-2</v>
      </c>
      <c r="J268" s="81">
        <f t="shared" si="14"/>
        <v>9.6615472434382274E-3</v>
      </c>
      <c r="K268" s="81">
        <f t="shared" si="14"/>
        <v>9.4424597535465601E-2</v>
      </c>
      <c r="L268" s="81">
        <f t="shared" si="14"/>
        <v>6.5176129824767587E-2</v>
      </c>
      <c r="M268" s="81">
        <f t="shared" si="14"/>
        <v>0.13992978231558464</v>
      </c>
      <c r="N268" s="81">
        <f t="shared" si="14"/>
        <v>0</v>
      </c>
      <c r="O268" s="81">
        <f t="shared" si="14"/>
        <v>8.2234717980020383E-2</v>
      </c>
      <c r="P268" s="82">
        <f t="shared" si="14"/>
        <v>0</v>
      </c>
      <c r="Q268" s="83">
        <f t="shared" si="14"/>
        <v>1</v>
      </c>
    </row>
    <row r="269" spans="2:17" ht="12.75" thickBot="1" x14ac:dyDescent="0.2">
      <c r="B269" s="10">
        <v>63</v>
      </c>
      <c r="C269" s="63" t="s">
        <v>116</v>
      </c>
      <c r="D269" s="104">
        <f t="shared" si="14"/>
        <v>1.3221063755134812E-2</v>
      </c>
      <c r="E269" s="105">
        <f t="shared" si="14"/>
        <v>0.13804074464606872</v>
      </c>
      <c r="F269" s="105">
        <f t="shared" si="14"/>
        <v>0.35336567312772776</v>
      </c>
      <c r="G269" s="105">
        <f t="shared" si="14"/>
        <v>7.0144075945327386E-2</v>
      </c>
      <c r="H269" s="105">
        <f t="shared" si="14"/>
        <v>0</v>
      </c>
      <c r="I269" s="105">
        <f t="shared" si="14"/>
        <v>1.7053232822147532E-2</v>
      </c>
      <c r="J269" s="105">
        <f t="shared" si="14"/>
        <v>4.4576815135722748E-3</v>
      </c>
      <c r="K269" s="105">
        <f t="shared" si="14"/>
        <v>8.6603296120650208E-2</v>
      </c>
      <c r="L269" s="105">
        <f t="shared" si="14"/>
        <v>7.1508684057928359E-2</v>
      </c>
      <c r="M269" s="105">
        <f t="shared" si="14"/>
        <v>0.16670153870773566</v>
      </c>
      <c r="N269" s="105">
        <f t="shared" si="14"/>
        <v>9.6844639768750085E-4</v>
      </c>
      <c r="O269" s="105">
        <f t="shared" si="14"/>
        <v>7.7935562906019773E-2</v>
      </c>
      <c r="P269" s="106">
        <f t="shared" si="14"/>
        <v>0</v>
      </c>
      <c r="Q269" s="107">
        <f t="shared" si="14"/>
        <v>1</v>
      </c>
    </row>
    <row r="270" spans="2:17" ht="12.75" thickTop="1" x14ac:dyDescent="0.15">
      <c r="B270" s="8"/>
      <c r="C270" s="64" t="s">
        <v>117</v>
      </c>
      <c r="D270" s="108">
        <f t="shared" si="14"/>
        <v>7.0269058734386434E-3</v>
      </c>
      <c r="E270" s="109">
        <f t="shared" si="14"/>
        <v>0.11560091172054314</v>
      </c>
      <c r="F270" s="109">
        <f t="shared" si="14"/>
        <v>0.41660605071193835</v>
      </c>
      <c r="G270" s="109">
        <f t="shared" si="14"/>
        <v>8.7414902276554685E-2</v>
      </c>
      <c r="H270" s="109">
        <f t="shared" si="14"/>
        <v>1.8506747720712321E-3</v>
      </c>
      <c r="I270" s="109">
        <f t="shared" si="14"/>
        <v>7.5032367626337269E-3</v>
      </c>
      <c r="J270" s="109">
        <f t="shared" si="14"/>
        <v>1.4450378134059885E-2</v>
      </c>
      <c r="K270" s="109">
        <f t="shared" si="14"/>
        <v>0.11279819626643346</v>
      </c>
      <c r="L270" s="109">
        <f t="shared" si="14"/>
        <v>4.0248098985219014E-2</v>
      </c>
      <c r="M270" s="109">
        <f t="shared" si="14"/>
        <v>0.10684323601263317</v>
      </c>
      <c r="N270" s="109">
        <f t="shared" si="14"/>
        <v>3.991546448630392E-4</v>
      </c>
      <c r="O270" s="109">
        <f t="shared" si="14"/>
        <v>8.9172654964505813E-2</v>
      </c>
      <c r="P270" s="110">
        <f t="shared" si="14"/>
        <v>8.559887510585226E-5</v>
      </c>
      <c r="Q270" s="111">
        <f t="shared" si="14"/>
        <v>1</v>
      </c>
    </row>
    <row r="272" spans="2:17" s="43" customFormat="1" ht="13.5" x14ac:dyDescent="0.15">
      <c r="B272" s="44" t="str">
        <f>+B1</f>
        <v>平成２８年度</v>
      </c>
      <c r="D272" s="45" t="s">
        <v>119</v>
      </c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</row>
    <row r="273" spans="2:17" x14ac:dyDescent="0.15">
      <c r="B273" s="75" t="s">
        <v>124</v>
      </c>
      <c r="Q273" s="1"/>
    </row>
    <row r="274" spans="2:17" x14ac:dyDescent="0.15">
      <c r="B274" s="121" t="s">
        <v>1</v>
      </c>
      <c r="C274" s="122"/>
      <c r="D274" s="46" t="s">
        <v>2</v>
      </c>
      <c r="E274" s="28" t="s">
        <v>3</v>
      </c>
      <c r="F274" s="28" t="s">
        <v>4</v>
      </c>
      <c r="G274" s="28" t="s">
        <v>5</v>
      </c>
      <c r="H274" s="28" t="s">
        <v>6</v>
      </c>
      <c r="I274" s="28" t="s">
        <v>7</v>
      </c>
      <c r="J274" s="28" t="s">
        <v>8</v>
      </c>
      <c r="K274" s="28" t="s">
        <v>9</v>
      </c>
      <c r="L274" s="28" t="s">
        <v>10</v>
      </c>
      <c r="M274" s="28" t="s">
        <v>11</v>
      </c>
      <c r="N274" s="28" t="s">
        <v>12</v>
      </c>
      <c r="O274" s="28" t="s">
        <v>13</v>
      </c>
      <c r="P274" s="112" t="s">
        <v>14</v>
      </c>
      <c r="Q274" s="1"/>
    </row>
    <row r="275" spans="2:17" x14ac:dyDescent="0.15">
      <c r="B275" s="22" t="s">
        <v>16</v>
      </c>
      <c r="C275" s="56" t="s">
        <v>17</v>
      </c>
      <c r="D275" s="47">
        <f>+RANK(D207,D$207:D$269)</f>
        <v>63</v>
      </c>
      <c r="E275" s="23">
        <f t="shared" ref="E275:P275" si="15">+RANK(E207,E$207:E$269)</f>
        <v>62</v>
      </c>
      <c r="F275" s="23">
        <f t="shared" si="15"/>
        <v>27</v>
      </c>
      <c r="G275" s="23">
        <f t="shared" si="15"/>
        <v>34</v>
      </c>
      <c r="H275" s="23">
        <f t="shared" si="15"/>
        <v>40</v>
      </c>
      <c r="I275" s="23">
        <f t="shared" si="15"/>
        <v>50</v>
      </c>
      <c r="J275" s="23">
        <f t="shared" si="15"/>
        <v>3</v>
      </c>
      <c r="K275" s="23">
        <f t="shared" si="15"/>
        <v>6</v>
      </c>
      <c r="L275" s="23">
        <f t="shared" si="15"/>
        <v>54</v>
      </c>
      <c r="M275" s="23">
        <f t="shared" si="15"/>
        <v>31</v>
      </c>
      <c r="N275" s="23">
        <f t="shared" si="15"/>
        <v>13</v>
      </c>
      <c r="O275" s="23">
        <f t="shared" si="15"/>
        <v>5</v>
      </c>
      <c r="P275" s="113">
        <f t="shared" si="15"/>
        <v>3</v>
      </c>
      <c r="Q275" s="1"/>
    </row>
    <row r="276" spans="2:17" x14ac:dyDescent="0.15">
      <c r="B276" s="4" t="s">
        <v>18</v>
      </c>
      <c r="C276" s="57" t="s">
        <v>19</v>
      </c>
      <c r="D276" s="48">
        <f t="shared" ref="D276:P291" si="16">+RANK(D208,D$207:D$269)</f>
        <v>59</v>
      </c>
      <c r="E276" s="5">
        <f t="shared" si="16"/>
        <v>61</v>
      </c>
      <c r="F276" s="5">
        <f t="shared" si="16"/>
        <v>16</v>
      </c>
      <c r="G276" s="5">
        <f t="shared" si="16"/>
        <v>6</v>
      </c>
      <c r="H276" s="5">
        <f t="shared" si="16"/>
        <v>23</v>
      </c>
      <c r="I276" s="5">
        <f t="shared" si="16"/>
        <v>43</v>
      </c>
      <c r="J276" s="5">
        <f t="shared" si="16"/>
        <v>18</v>
      </c>
      <c r="K276" s="5">
        <f t="shared" si="16"/>
        <v>43</v>
      </c>
      <c r="L276" s="5">
        <f t="shared" si="16"/>
        <v>45</v>
      </c>
      <c r="M276" s="5">
        <f t="shared" si="16"/>
        <v>12</v>
      </c>
      <c r="N276" s="5">
        <f t="shared" si="16"/>
        <v>13</v>
      </c>
      <c r="O276" s="5">
        <f t="shared" si="16"/>
        <v>30</v>
      </c>
      <c r="P276" s="114">
        <f t="shared" si="16"/>
        <v>3</v>
      </c>
      <c r="Q276" s="1"/>
    </row>
    <row r="277" spans="2:17" x14ac:dyDescent="0.15">
      <c r="B277" s="4" t="s">
        <v>20</v>
      </c>
      <c r="C277" s="57" t="s">
        <v>21</v>
      </c>
      <c r="D277" s="48">
        <f t="shared" si="16"/>
        <v>52</v>
      </c>
      <c r="E277" s="5">
        <f t="shared" si="16"/>
        <v>59</v>
      </c>
      <c r="F277" s="5">
        <f t="shared" si="16"/>
        <v>17</v>
      </c>
      <c r="G277" s="5">
        <f t="shared" si="16"/>
        <v>20</v>
      </c>
      <c r="H277" s="5">
        <f t="shared" si="16"/>
        <v>25</v>
      </c>
      <c r="I277" s="5">
        <f t="shared" si="16"/>
        <v>26</v>
      </c>
      <c r="J277" s="5">
        <f t="shared" si="16"/>
        <v>8</v>
      </c>
      <c r="K277" s="5">
        <f t="shared" si="16"/>
        <v>27</v>
      </c>
      <c r="L277" s="5">
        <f t="shared" si="16"/>
        <v>42</v>
      </c>
      <c r="M277" s="5">
        <f t="shared" si="16"/>
        <v>22</v>
      </c>
      <c r="N277" s="5">
        <f t="shared" si="16"/>
        <v>13</v>
      </c>
      <c r="O277" s="5">
        <f t="shared" si="16"/>
        <v>48</v>
      </c>
      <c r="P277" s="114">
        <f t="shared" si="16"/>
        <v>3</v>
      </c>
      <c r="Q277" s="1"/>
    </row>
    <row r="278" spans="2:17" x14ac:dyDescent="0.15">
      <c r="B278" s="4" t="s">
        <v>22</v>
      </c>
      <c r="C278" s="57" t="s">
        <v>23</v>
      </c>
      <c r="D278" s="48">
        <f t="shared" si="16"/>
        <v>62</v>
      </c>
      <c r="E278" s="5">
        <f t="shared" si="16"/>
        <v>63</v>
      </c>
      <c r="F278" s="5">
        <f t="shared" si="16"/>
        <v>13</v>
      </c>
      <c r="G278" s="5">
        <f t="shared" si="16"/>
        <v>14</v>
      </c>
      <c r="H278" s="5">
        <f t="shared" si="16"/>
        <v>15</v>
      </c>
      <c r="I278" s="5">
        <f t="shared" si="16"/>
        <v>47</v>
      </c>
      <c r="J278" s="5">
        <f t="shared" si="16"/>
        <v>60</v>
      </c>
      <c r="K278" s="5">
        <f t="shared" si="16"/>
        <v>30</v>
      </c>
      <c r="L278" s="5">
        <f t="shared" si="16"/>
        <v>62</v>
      </c>
      <c r="M278" s="5">
        <f t="shared" si="16"/>
        <v>4</v>
      </c>
      <c r="N278" s="5">
        <f t="shared" si="16"/>
        <v>13</v>
      </c>
      <c r="O278" s="5">
        <f t="shared" si="16"/>
        <v>36</v>
      </c>
      <c r="P278" s="114">
        <f t="shared" si="16"/>
        <v>3</v>
      </c>
      <c r="Q278" s="1"/>
    </row>
    <row r="279" spans="2:17" x14ac:dyDescent="0.15">
      <c r="B279" s="4" t="s">
        <v>24</v>
      </c>
      <c r="C279" s="57" t="s">
        <v>25</v>
      </c>
      <c r="D279" s="48">
        <f t="shared" si="16"/>
        <v>25</v>
      </c>
      <c r="E279" s="5">
        <f t="shared" si="16"/>
        <v>53</v>
      </c>
      <c r="F279" s="5">
        <f t="shared" si="16"/>
        <v>25</v>
      </c>
      <c r="G279" s="5">
        <f t="shared" si="16"/>
        <v>54</v>
      </c>
      <c r="H279" s="5">
        <f t="shared" si="16"/>
        <v>31</v>
      </c>
      <c r="I279" s="5">
        <f t="shared" si="16"/>
        <v>30</v>
      </c>
      <c r="J279" s="5">
        <f t="shared" si="16"/>
        <v>21</v>
      </c>
      <c r="K279" s="5">
        <f t="shared" si="16"/>
        <v>22</v>
      </c>
      <c r="L279" s="5">
        <f t="shared" si="16"/>
        <v>53</v>
      </c>
      <c r="M279" s="5">
        <f t="shared" si="16"/>
        <v>8</v>
      </c>
      <c r="N279" s="5">
        <f t="shared" si="16"/>
        <v>13</v>
      </c>
      <c r="O279" s="5">
        <f t="shared" si="16"/>
        <v>12</v>
      </c>
      <c r="P279" s="114">
        <f t="shared" si="16"/>
        <v>3</v>
      </c>
      <c r="Q279" s="1"/>
    </row>
    <row r="280" spans="2:17" x14ac:dyDescent="0.15">
      <c r="B280" s="4" t="s">
        <v>26</v>
      </c>
      <c r="C280" s="57" t="s">
        <v>27</v>
      </c>
      <c r="D280" s="48">
        <f t="shared" si="16"/>
        <v>1</v>
      </c>
      <c r="E280" s="5">
        <f t="shared" si="16"/>
        <v>2</v>
      </c>
      <c r="F280" s="5">
        <f t="shared" si="16"/>
        <v>55</v>
      </c>
      <c r="G280" s="5">
        <f t="shared" si="16"/>
        <v>51</v>
      </c>
      <c r="H280" s="5">
        <f t="shared" si="16"/>
        <v>12</v>
      </c>
      <c r="I280" s="5">
        <f t="shared" si="16"/>
        <v>24</v>
      </c>
      <c r="J280" s="5">
        <f t="shared" si="16"/>
        <v>12</v>
      </c>
      <c r="K280" s="5">
        <f t="shared" si="16"/>
        <v>55</v>
      </c>
      <c r="L280" s="5">
        <f t="shared" si="16"/>
        <v>59</v>
      </c>
      <c r="M280" s="5">
        <f t="shared" si="16"/>
        <v>58</v>
      </c>
      <c r="N280" s="5">
        <f t="shared" si="16"/>
        <v>13</v>
      </c>
      <c r="O280" s="5">
        <f t="shared" si="16"/>
        <v>26</v>
      </c>
      <c r="P280" s="114">
        <f t="shared" si="16"/>
        <v>3</v>
      </c>
      <c r="Q280" s="1"/>
    </row>
    <row r="281" spans="2:17" x14ac:dyDescent="0.15">
      <c r="B281" s="4" t="s">
        <v>28</v>
      </c>
      <c r="C281" s="57" t="s">
        <v>29</v>
      </c>
      <c r="D281" s="48">
        <f t="shared" si="16"/>
        <v>61</v>
      </c>
      <c r="E281" s="5">
        <f t="shared" si="16"/>
        <v>45</v>
      </c>
      <c r="F281" s="5">
        <f t="shared" si="16"/>
        <v>3</v>
      </c>
      <c r="G281" s="5">
        <f t="shared" si="16"/>
        <v>7</v>
      </c>
      <c r="H281" s="5">
        <f t="shared" si="16"/>
        <v>34</v>
      </c>
      <c r="I281" s="5">
        <f t="shared" si="16"/>
        <v>55</v>
      </c>
      <c r="J281" s="5">
        <f t="shared" si="16"/>
        <v>47</v>
      </c>
      <c r="K281" s="5">
        <f t="shared" si="16"/>
        <v>59</v>
      </c>
      <c r="L281" s="5">
        <f t="shared" si="16"/>
        <v>47</v>
      </c>
      <c r="M281" s="5">
        <f t="shared" si="16"/>
        <v>51</v>
      </c>
      <c r="N281" s="5">
        <f t="shared" si="16"/>
        <v>13</v>
      </c>
      <c r="O281" s="5">
        <f t="shared" si="16"/>
        <v>56</v>
      </c>
      <c r="P281" s="114">
        <f t="shared" si="16"/>
        <v>3</v>
      </c>
      <c r="Q281" s="1"/>
    </row>
    <row r="282" spans="2:17" x14ac:dyDescent="0.15">
      <c r="B282" s="4" t="s">
        <v>30</v>
      </c>
      <c r="C282" s="57" t="s">
        <v>31</v>
      </c>
      <c r="D282" s="48">
        <f t="shared" si="16"/>
        <v>48</v>
      </c>
      <c r="E282" s="5">
        <f t="shared" si="16"/>
        <v>52</v>
      </c>
      <c r="F282" s="5">
        <f t="shared" si="16"/>
        <v>48</v>
      </c>
      <c r="G282" s="5">
        <f t="shared" si="16"/>
        <v>1</v>
      </c>
      <c r="H282" s="5">
        <f t="shared" si="16"/>
        <v>37</v>
      </c>
      <c r="I282" s="5">
        <f t="shared" si="16"/>
        <v>35</v>
      </c>
      <c r="J282" s="5">
        <f t="shared" si="16"/>
        <v>7</v>
      </c>
      <c r="K282" s="5">
        <f t="shared" si="16"/>
        <v>13</v>
      </c>
      <c r="L282" s="5">
        <f t="shared" si="16"/>
        <v>36</v>
      </c>
      <c r="M282" s="5">
        <f t="shared" si="16"/>
        <v>59</v>
      </c>
      <c r="N282" s="5">
        <f t="shared" si="16"/>
        <v>13</v>
      </c>
      <c r="O282" s="5">
        <f t="shared" si="16"/>
        <v>32</v>
      </c>
      <c r="P282" s="114">
        <f t="shared" si="16"/>
        <v>1</v>
      </c>
      <c r="Q282" s="1"/>
    </row>
    <row r="283" spans="2:17" x14ac:dyDescent="0.15">
      <c r="B283" s="4" t="s">
        <v>32</v>
      </c>
      <c r="C283" s="57" t="s">
        <v>33</v>
      </c>
      <c r="D283" s="48">
        <f t="shared" si="16"/>
        <v>42</v>
      </c>
      <c r="E283" s="5">
        <f t="shared" si="16"/>
        <v>47</v>
      </c>
      <c r="F283" s="5">
        <f t="shared" si="16"/>
        <v>38</v>
      </c>
      <c r="G283" s="5">
        <f t="shared" si="16"/>
        <v>4</v>
      </c>
      <c r="H283" s="5">
        <f t="shared" si="16"/>
        <v>6</v>
      </c>
      <c r="I283" s="5">
        <f t="shared" si="16"/>
        <v>6</v>
      </c>
      <c r="J283" s="5">
        <f t="shared" si="16"/>
        <v>36</v>
      </c>
      <c r="K283" s="5">
        <f t="shared" si="16"/>
        <v>51</v>
      </c>
      <c r="L283" s="5">
        <f t="shared" si="16"/>
        <v>48</v>
      </c>
      <c r="M283" s="5">
        <f t="shared" si="16"/>
        <v>24</v>
      </c>
      <c r="N283" s="5">
        <f t="shared" si="16"/>
        <v>13</v>
      </c>
      <c r="O283" s="5">
        <f t="shared" si="16"/>
        <v>27</v>
      </c>
      <c r="P283" s="114">
        <f t="shared" si="16"/>
        <v>3</v>
      </c>
      <c r="Q283" s="1"/>
    </row>
    <row r="284" spans="2:17" x14ac:dyDescent="0.15">
      <c r="B284" s="4" t="s">
        <v>34</v>
      </c>
      <c r="C284" s="57" t="s">
        <v>35</v>
      </c>
      <c r="D284" s="48">
        <f t="shared" si="16"/>
        <v>43</v>
      </c>
      <c r="E284" s="5">
        <f t="shared" si="16"/>
        <v>12</v>
      </c>
      <c r="F284" s="5">
        <f t="shared" si="16"/>
        <v>43</v>
      </c>
      <c r="G284" s="5">
        <f t="shared" si="16"/>
        <v>13</v>
      </c>
      <c r="H284" s="5">
        <f t="shared" si="16"/>
        <v>14</v>
      </c>
      <c r="I284" s="5">
        <f t="shared" si="16"/>
        <v>27</v>
      </c>
      <c r="J284" s="5">
        <f t="shared" si="16"/>
        <v>38</v>
      </c>
      <c r="K284" s="5">
        <f t="shared" si="16"/>
        <v>52</v>
      </c>
      <c r="L284" s="5">
        <f t="shared" si="16"/>
        <v>37</v>
      </c>
      <c r="M284" s="5">
        <f t="shared" si="16"/>
        <v>10</v>
      </c>
      <c r="N284" s="5">
        <f t="shared" si="16"/>
        <v>13</v>
      </c>
      <c r="O284" s="5">
        <f t="shared" si="16"/>
        <v>16</v>
      </c>
      <c r="P284" s="114">
        <f t="shared" si="16"/>
        <v>3</v>
      </c>
      <c r="Q284" s="1"/>
    </row>
    <row r="285" spans="2:17" x14ac:dyDescent="0.15">
      <c r="B285" s="4" t="s">
        <v>36</v>
      </c>
      <c r="C285" s="57" t="s">
        <v>37</v>
      </c>
      <c r="D285" s="48">
        <f t="shared" si="16"/>
        <v>37</v>
      </c>
      <c r="E285" s="5">
        <f t="shared" si="16"/>
        <v>26</v>
      </c>
      <c r="F285" s="5">
        <f t="shared" si="16"/>
        <v>34</v>
      </c>
      <c r="G285" s="5">
        <f t="shared" si="16"/>
        <v>22</v>
      </c>
      <c r="H285" s="5">
        <f t="shared" si="16"/>
        <v>9</v>
      </c>
      <c r="I285" s="5">
        <f t="shared" si="16"/>
        <v>38</v>
      </c>
      <c r="J285" s="5">
        <f t="shared" si="16"/>
        <v>33</v>
      </c>
      <c r="K285" s="5">
        <f t="shared" si="16"/>
        <v>5</v>
      </c>
      <c r="L285" s="5">
        <f t="shared" si="16"/>
        <v>49</v>
      </c>
      <c r="M285" s="5">
        <f t="shared" si="16"/>
        <v>46</v>
      </c>
      <c r="N285" s="5">
        <f t="shared" si="16"/>
        <v>13</v>
      </c>
      <c r="O285" s="5">
        <f t="shared" si="16"/>
        <v>49</v>
      </c>
      <c r="P285" s="114">
        <f t="shared" si="16"/>
        <v>3</v>
      </c>
      <c r="Q285" s="1"/>
    </row>
    <row r="286" spans="2:17" x14ac:dyDescent="0.15">
      <c r="B286" s="4" t="s">
        <v>38</v>
      </c>
      <c r="C286" s="57" t="s">
        <v>39</v>
      </c>
      <c r="D286" s="48">
        <f t="shared" si="16"/>
        <v>54</v>
      </c>
      <c r="E286" s="5">
        <f t="shared" si="16"/>
        <v>60</v>
      </c>
      <c r="F286" s="5">
        <f t="shared" si="16"/>
        <v>11</v>
      </c>
      <c r="G286" s="5">
        <f t="shared" si="16"/>
        <v>10</v>
      </c>
      <c r="H286" s="5">
        <f t="shared" si="16"/>
        <v>26</v>
      </c>
      <c r="I286" s="5">
        <f t="shared" si="16"/>
        <v>48</v>
      </c>
      <c r="J286" s="5">
        <f t="shared" si="16"/>
        <v>34</v>
      </c>
      <c r="K286" s="5">
        <f t="shared" si="16"/>
        <v>39</v>
      </c>
      <c r="L286" s="5">
        <f t="shared" si="16"/>
        <v>50</v>
      </c>
      <c r="M286" s="5">
        <f t="shared" si="16"/>
        <v>29</v>
      </c>
      <c r="N286" s="5">
        <f t="shared" si="16"/>
        <v>13</v>
      </c>
      <c r="O286" s="5">
        <f t="shared" si="16"/>
        <v>22</v>
      </c>
      <c r="P286" s="114">
        <f t="shared" si="16"/>
        <v>3</v>
      </c>
      <c r="Q286" s="1"/>
    </row>
    <row r="287" spans="2:17" x14ac:dyDescent="0.15">
      <c r="B287" s="4" t="s">
        <v>40</v>
      </c>
      <c r="C287" s="57" t="s">
        <v>41</v>
      </c>
      <c r="D287" s="48">
        <f t="shared" si="16"/>
        <v>51</v>
      </c>
      <c r="E287" s="5">
        <f t="shared" si="16"/>
        <v>36</v>
      </c>
      <c r="F287" s="5">
        <f t="shared" si="16"/>
        <v>23</v>
      </c>
      <c r="G287" s="5">
        <f t="shared" si="16"/>
        <v>21</v>
      </c>
      <c r="H287" s="5">
        <f t="shared" si="16"/>
        <v>18</v>
      </c>
      <c r="I287" s="5">
        <f t="shared" si="16"/>
        <v>45</v>
      </c>
      <c r="J287" s="5">
        <f t="shared" si="16"/>
        <v>17</v>
      </c>
      <c r="K287" s="5">
        <f t="shared" si="16"/>
        <v>19</v>
      </c>
      <c r="L287" s="5">
        <f t="shared" si="16"/>
        <v>28</v>
      </c>
      <c r="M287" s="5">
        <f t="shared" si="16"/>
        <v>41</v>
      </c>
      <c r="N287" s="5">
        <f t="shared" si="16"/>
        <v>10</v>
      </c>
      <c r="O287" s="5">
        <f t="shared" si="16"/>
        <v>47</v>
      </c>
      <c r="P287" s="114">
        <f t="shared" si="16"/>
        <v>3</v>
      </c>
      <c r="Q287" s="1"/>
    </row>
    <row r="288" spans="2:17" x14ac:dyDescent="0.15">
      <c r="B288" s="4" t="s">
        <v>42</v>
      </c>
      <c r="C288" s="57" t="s">
        <v>43</v>
      </c>
      <c r="D288" s="48">
        <f t="shared" si="16"/>
        <v>31</v>
      </c>
      <c r="E288" s="5">
        <f t="shared" si="16"/>
        <v>56</v>
      </c>
      <c r="F288" s="5">
        <f t="shared" si="16"/>
        <v>37</v>
      </c>
      <c r="G288" s="5">
        <f t="shared" si="16"/>
        <v>24</v>
      </c>
      <c r="H288" s="5">
        <f t="shared" si="16"/>
        <v>2</v>
      </c>
      <c r="I288" s="5">
        <f t="shared" si="16"/>
        <v>17</v>
      </c>
      <c r="J288" s="5">
        <f t="shared" si="16"/>
        <v>14</v>
      </c>
      <c r="K288" s="5">
        <f t="shared" si="16"/>
        <v>15</v>
      </c>
      <c r="L288" s="5">
        <f t="shared" si="16"/>
        <v>34</v>
      </c>
      <c r="M288" s="5">
        <f t="shared" si="16"/>
        <v>26</v>
      </c>
      <c r="N288" s="5">
        <f t="shared" si="16"/>
        <v>13</v>
      </c>
      <c r="O288" s="5">
        <f t="shared" si="16"/>
        <v>15</v>
      </c>
      <c r="P288" s="114">
        <f t="shared" si="16"/>
        <v>3</v>
      </c>
      <c r="Q288" s="1"/>
    </row>
    <row r="289" spans="2:17" x14ac:dyDescent="0.15">
      <c r="B289" s="39" t="s">
        <v>44</v>
      </c>
      <c r="C289" s="58" t="s">
        <v>45</v>
      </c>
      <c r="D289" s="49">
        <f t="shared" si="16"/>
        <v>38</v>
      </c>
      <c r="E289" s="40">
        <f t="shared" si="16"/>
        <v>33</v>
      </c>
      <c r="F289" s="40">
        <f t="shared" si="16"/>
        <v>40</v>
      </c>
      <c r="G289" s="40">
        <f t="shared" si="16"/>
        <v>36</v>
      </c>
      <c r="H289" s="40">
        <f t="shared" si="16"/>
        <v>10</v>
      </c>
      <c r="I289" s="40">
        <f t="shared" si="16"/>
        <v>33</v>
      </c>
      <c r="J289" s="40">
        <f t="shared" si="16"/>
        <v>28</v>
      </c>
      <c r="K289" s="40">
        <f t="shared" si="16"/>
        <v>26</v>
      </c>
      <c r="L289" s="40">
        <f t="shared" si="16"/>
        <v>25</v>
      </c>
      <c r="M289" s="40">
        <f t="shared" si="16"/>
        <v>35</v>
      </c>
      <c r="N289" s="40">
        <f t="shared" si="16"/>
        <v>13</v>
      </c>
      <c r="O289" s="40">
        <f t="shared" si="16"/>
        <v>2</v>
      </c>
      <c r="P289" s="115">
        <f t="shared" si="16"/>
        <v>3</v>
      </c>
      <c r="Q289" s="1"/>
    </row>
    <row r="290" spans="2:17" x14ac:dyDescent="0.15">
      <c r="B290" s="4" t="s">
        <v>46</v>
      </c>
      <c r="C290" s="57" t="s">
        <v>47</v>
      </c>
      <c r="D290" s="48">
        <f t="shared" si="16"/>
        <v>55</v>
      </c>
      <c r="E290" s="5">
        <f t="shared" si="16"/>
        <v>15</v>
      </c>
      <c r="F290" s="5">
        <f t="shared" si="16"/>
        <v>18</v>
      </c>
      <c r="G290" s="5">
        <f t="shared" si="16"/>
        <v>39</v>
      </c>
      <c r="H290" s="5">
        <f t="shared" si="16"/>
        <v>28</v>
      </c>
      <c r="I290" s="5">
        <f t="shared" si="16"/>
        <v>7</v>
      </c>
      <c r="J290" s="5">
        <f t="shared" si="16"/>
        <v>31</v>
      </c>
      <c r="K290" s="5">
        <f t="shared" si="16"/>
        <v>31</v>
      </c>
      <c r="L290" s="5">
        <f t="shared" si="16"/>
        <v>33</v>
      </c>
      <c r="M290" s="5">
        <f t="shared" si="16"/>
        <v>53</v>
      </c>
      <c r="N290" s="5">
        <f t="shared" si="16"/>
        <v>13</v>
      </c>
      <c r="O290" s="5">
        <f t="shared" si="16"/>
        <v>57</v>
      </c>
      <c r="P290" s="114">
        <f t="shared" si="16"/>
        <v>3</v>
      </c>
      <c r="Q290" s="1"/>
    </row>
    <row r="291" spans="2:17" x14ac:dyDescent="0.15">
      <c r="B291" s="39" t="s">
        <v>48</v>
      </c>
      <c r="C291" s="58" t="s">
        <v>49</v>
      </c>
      <c r="D291" s="49">
        <f t="shared" si="16"/>
        <v>46</v>
      </c>
      <c r="E291" s="40">
        <f t="shared" si="16"/>
        <v>51</v>
      </c>
      <c r="F291" s="40">
        <f t="shared" si="16"/>
        <v>8</v>
      </c>
      <c r="G291" s="40">
        <f t="shared" si="16"/>
        <v>32</v>
      </c>
      <c r="H291" s="40">
        <f t="shared" si="16"/>
        <v>4</v>
      </c>
      <c r="I291" s="40">
        <f t="shared" si="16"/>
        <v>53</v>
      </c>
      <c r="J291" s="40">
        <f t="shared" si="16"/>
        <v>59</v>
      </c>
      <c r="K291" s="40">
        <f t="shared" si="16"/>
        <v>41</v>
      </c>
      <c r="L291" s="40">
        <f t="shared" si="16"/>
        <v>41</v>
      </c>
      <c r="M291" s="40">
        <f t="shared" si="16"/>
        <v>55</v>
      </c>
      <c r="N291" s="40">
        <f t="shared" si="16"/>
        <v>13</v>
      </c>
      <c r="O291" s="40">
        <f t="shared" si="16"/>
        <v>7</v>
      </c>
      <c r="P291" s="115">
        <f t="shared" si="16"/>
        <v>3</v>
      </c>
      <c r="Q291" s="1"/>
    </row>
    <row r="292" spans="2:17" x14ac:dyDescent="0.15">
      <c r="B292" s="4" t="s">
        <v>50</v>
      </c>
      <c r="C292" s="57" t="s">
        <v>51</v>
      </c>
      <c r="D292" s="48">
        <f t="shared" ref="D292:P307" si="17">+RANK(D224,D$207:D$269)</f>
        <v>58</v>
      </c>
      <c r="E292" s="5">
        <f t="shared" si="17"/>
        <v>42</v>
      </c>
      <c r="F292" s="5">
        <f t="shared" si="17"/>
        <v>6</v>
      </c>
      <c r="G292" s="5">
        <f t="shared" si="17"/>
        <v>37</v>
      </c>
      <c r="H292" s="5">
        <f t="shared" si="17"/>
        <v>35</v>
      </c>
      <c r="I292" s="5">
        <f t="shared" si="17"/>
        <v>61</v>
      </c>
      <c r="J292" s="5">
        <f t="shared" si="17"/>
        <v>41</v>
      </c>
      <c r="K292" s="5">
        <f t="shared" si="17"/>
        <v>18</v>
      </c>
      <c r="L292" s="5">
        <f t="shared" si="17"/>
        <v>57</v>
      </c>
      <c r="M292" s="5">
        <f t="shared" si="17"/>
        <v>62</v>
      </c>
      <c r="N292" s="5">
        <f t="shared" si="17"/>
        <v>13</v>
      </c>
      <c r="O292" s="5">
        <f t="shared" si="17"/>
        <v>43</v>
      </c>
      <c r="P292" s="114">
        <f t="shared" si="17"/>
        <v>3</v>
      </c>
      <c r="Q292" s="1"/>
    </row>
    <row r="293" spans="2:17" x14ac:dyDescent="0.15">
      <c r="B293" s="4" t="s">
        <v>52</v>
      </c>
      <c r="C293" s="57" t="s">
        <v>53</v>
      </c>
      <c r="D293" s="48">
        <f t="shared" si="17"/>
        <v>60</v>
      </c>
      <c r="E293" s="5">
        <f t="shared" si="17"/>
        <v>46</v>
      </c>
      <c r="F293" s="5">
        <f t="shared" si="17"/>
        <v>12</v>
      </c>
      <c r="G293" s="5">
        <f t="shared" si="17"/>
        <v>28</v>
      </c>
      <c r="H293" s="5">
        <f t="shared" si="17"/>
        <v>43</v>
      </c>
      <c r="I293" s="5">
        <f t="shared" si="17"/>
        <v>41</v>
      </c>
      <c r="J293" s="5">
        <f t="shared" si="17"/>
        <v>43</v>
      </c>
      <c r="K293" s="5">
        <f t="shared" si="17"/>
        <v>21</v>
      </c>
      <c r="L293" s="5">
        <f t="shared" si="17"/>
        <v>46</v>
      </c>
      <c r="M293" s="5">
        <f t="shared" si="17"/>
        <v>47</v>
      </c>
      <c r="N293" s="5">
        <f t="shared" si="17"/>
        <v>13</v>
      </c>
      <c r="O293" s="5">
        <f t="shared" si="17"/>
        <v>38</v>
      </c>
      <c r="P293" s="114">
        <f t="shared" si="17"/>
        <v>3</v>
      </c>
      <c r="Q293" s="1"/>
    </row>
    <row r="294" spans="2:17" x14ac:dyDescent="0.15">
      <c r="B294" s="4" t="s">
        <v>54</v>
      </c>
      <c r="C294" s="57" t="s">
        <v>55</v>
      </c>
      <c r="D294" s="48">
        <f t="shared" si="17"/>
        <v>27</v>
      </c>
      <c r="E294" s="5">
        <f t="shared" si="17"/>
        <v>50</v>
      </c>
      <c r="F294" s="5">
        <f t="shared" si="17"/>
        <v>2</v>
      </c>
      <c r="G294" s="5">
        <f t="shared" si="17"/>
        <v>27</v>
      </c>
      <c r="H294" s="5">
        <f t="shared" si="17"/>
        <v>21</v>
      </c>
      <c r="I294" s="5">
        <f t="shared" si="17"/>
        <v>62</v>
      </c>
      <c r="J294" s="5">
        <f t="shared" si="17"/>
        <v>30</v>
      </c>
      <c r="K294" s="5">
        <f t="shared" si="17"/>
        <v>36</v>
      </c>
      <c r="L294" s="5">
        <f t="shared" si="17"/>
        <v>56</v>
      </c>
      <c r="M294" s="5">
        <f t="shared" si="17"/>
        <v>49</v>
      </c>
      <c r="N294" s="5">
        <f t="shared" si="17"/>
        <v>13</v>
      </c>
      <c r="O294" s="5">
        <f t="shared" si="17"/>
        <v>60</v>
      </c>
      <c r="P294" s="114">
        <f t="shared" si="17"/>
        <v>3</v>
      </c>
      <c r="Q294" s="1"/>
    </row>
    <row r="295" spans="2:17" x14ac:dyDescent="0.15">
      <c r="B295" s="4" t="s">
        <v>56</v>
      </c>
      <c r="C295" s="57" t="s">
        <v>57</v>
      </c>
      <c r="D295" s="48">
        <f t="shared" si="17"/>
        <v>45</v>
      </c>
      <c r="E295" s="5">
        <f t="shared" si="17"/>
        <v>40</v>
      </c>
      <c r="F295" s="5">
        <f t="shared" si="17"/>
        <v>7</v>
      </c>
      <c r="G295" s="5">
        <f t="shared" si="17"/>
        <v>46</v>
      </c>
      <c r="H295" s="5">
        <f t="shared" si="17"/>
        <v>7</v>
      </c>
      <c r="I295" s="5">
        <f t="shared" si="17"/>
        <v>63</v>
      </c>
      <c r="J295" s="5">
        <f t="shared" si="17"/>
        <v>45</v>
      </c>
      <c r="K295" s="5">
        <f t="shared" si="17"/>
        <v>10</v>
      </c>
      <c r="L295" s="5">
        <f t="shared" si="17"/>
        <v>63</v>
      </c>
      <c r="M295" s="5">
        <f t="shared" si="17"/>
        <v>39</v>
      </c>
      <c r="N295" s="5">
        <f t="shared" si="17"/>
        <v>13</v>
      </c>
      <c r="O295" s="5">
        <f t="shared" si="17"/>
        <v>63</v>
      </c>
      <c r="P295" s="114">
        <f t="shared" si="17"/>
        <v>3</v>
      </c>
      <c r="Q295" s="1"/>
    </row>
    <row r="296" spans="2:17" x14ac:dyDescent="0.15">
      <c r="B296" s="4" t="s">
        <v>58</v>
      </c>
      <c r="C296" s="57" t="s">
        <v>59</v>
      </c>
      <c r="D296" s="48">
        <f t="shared" si="17"/>
        <v>50</v>
      </c>
      <c r="E296" s="5">
        <f t="shared" si="17"/>
        <v>43</v>
      </c>
      <c r="F296" s="5">
        <f t="shared" si="17"/>
        <v>10</v>
      </c>
      <c r="G296" s="5">
        <f t="shared" si="17"/>
        <v>18</v>
      </c>
      <c r="H296" s="5">
        <f t="shared" si="17"/>
        <v>36</v>
      </c>
      <c r="I296" s="5">
        <f t="shared" si="17"/>
        <v>46</v>
      </c>
      <c r="J296" s="5">
        <f t="shared" si="17"/>
        <v>50</v>
      </c>
      <c r="K296" s="5">
        <f t="shared" si="17"/>
        <v>45</v>
      </c>
      <c r="L296" s="5">
        <f t="shared" si="17"/>
        <v>29</v>
      </c>
      <c r="M296" s="5">
        <f t="shared" si="17"/>
        <v>15</v>
      </c>
      <c r="N296" s="5">
        <f t="shared" si="17"/>
        <v>4</v>
      </c>
      <c r="O296" s="5">
        <f t="shared" si="17"/>
        <v>46</v>
      </c>
      <c r="P296" s="114">
        <f t="shared" si="17"/>
        <v>3</v>
      </c>
      <c r="Q296" s="1"/>
    </row>
    <row r="297" spans="2:17" x14ac:dyDescent="0.15">
      <c r="B297" s="4" t="s">
        <v>60</v>
      </c>
      <c r="C297" s="57" t="s">
        <v>61</v>
      </c>
      <c r="D297" s="48">
        <f t="shared" si="17"/>
        <v>49</v>
      </c>
      <c r="E297" s="5">
        <f t="shared" si="17"/>
        <v>28</v>
      </c>
      <c r="F297" s="5">
        <f t="shared" si="17"/>
        <v>1</v>
      </c>
      <c r="G297" s="5">
        <f t="shared" si="17"/>
        <v>47</v>
      </c>
      <c r="H297" s="5">
        <f t="shared" si="17"/>
        <v>47</v>
      </c>
      <c r="I297" s="5">
        <f t="shared" si="17"/>
        <v>58</v>
      </c>
      <c r="J297" s="5">
        <f t="shared" si="17"/>
        <v>46</v>
      </c>
      <c r="K297" s="5">
        <f t="shared" si="17"/>
        <v>61</v>
      </c>
      <c r="L297" s="5">
        <f t="shared" si="17"/>
        <v>58</v>
      </c>
      <c r="M297" s="5">
        <f t="shared" si="17"/>
        <v>38</v>
      </c>
      <c r="N297" s="5">
        <f t="shared" si="17"/>
        <v>13</v>
      </c>
      <c r="O297" s="5">
        <f t="shared" si="17"/>
        <v>45</v>
      </c>
      <c r="P297" s="114">
        <f t="shared" si="17"/>
        <v>3</v>
      </c>
      <c r="Q297" s="1"/>
    </row>
    <row r="298" spans="2:17" x14ac:dyDescent="0.15">
      <c r="B298" s="4" t="s">
        <v>62</v>
      </c>
      <c r="C298" s="57" t="s">
        <v>63</v>
      </c>
      <c r="D298" s="48">
        <f t="shared" si="17"/>
        <v>40</v>
      </c>
      <c r="E298" s="5">
        <f t="shared" si="17"/>
        <v>22</v>
      </c>
      <c r="F298" s="5">
        <f t="shared" si="17"/>
        <v>5</v>
      </c>
      <c r="G298" s="5">
        <f t="shared" si="17"/>
        <v>56</v>
      </c>
      <c r="H298" s="5">
        <f t="shared" si="17"/>
        <v>32</v>
      </c>
      <c r="I298" s="5">
        <f t="shared" si="17"/>
        <v>59</v>
      </c>
      <c r="J298" s="5">
        <f t="shared" si="17"/>
        <v>56</v>
      </c>
      <c r="K298" s="5">
        <f t="shared" si="17"/>
        <v>38</v>
      </c>
      <c r="L298" s="5">
        <f t="shared" si="17"/>
        <v>52</v>
      </c>
      <c r="M298" s="5">
        <f t="shared" si="17"/>
        <v>34</v>
      </c>
      <c r="N298" s="5">
        <f t="shared" si="17"/>
        <v>13</v>
      </c>
      <c r="O298" s="5">
        <f t="shared" si="17"/>
        <v>53</v>
      </c>
      <c r="P298" s="114">
        <f t="shared" si="17"/>
        <v>3</v>
      </c>
      <c r="Q298" s="1"/>
    </row>
    <row r="299" spans="2:17" x14ac:dyDescent="0.15">
      <c r="B299" s="4" t="s">
        <v>64</v>
      </c>
      <c r="C299" s="57" t="s">
        <v>65</v>
      </c>
      <c r="D299" s="48">
        <f t="shared" si="17"/>
        <v>39</v>
      </c>
      <c r="E299" s="5">
        <f t="shared" si="17"/>
        <v>44</v>
      </c>
      <c r="F299" s="5">
        <f t="shared" si="17"/>
        <v>14</v>
      </c>
      <c r="G299" s="5">
        <f t="shared" si="17"/>
        <v>41</v>
      </c>
      <c r="H299" s="5">
        <f t="shared" si="17"/>
        <v>17</v>
      </c>
      <c r="I299" s="5">
        <f t="shared" si="17"/>
        <v>56</v>
      </c>
      <c r="J299" s="5">
        <f t="shared" si="17"/>
        <v>61</v>
      </c>
      <c r="K299" s="5">
        <f t="shared" si="17"/>
        <v>7</v>
      </c>
      <c r="L299" s="5">
        <f t="shared" si="17"/>
        <v>51</v>
      </c>
      <c r="M299" s="5">
        <f t="shared" si="17"/>
        <v>21</v>
      </c>
      <c r="N299" s="5">
        <f t="shared" si="17"/>
        <v>13</v>
      </c>
      <c r="O299" s="5">
        <f t="shared" si="17"/>
        <v>59</v>
      </c>
      <c r="P299" s="114">
        <f t="shared" si="17"/>
        <v>3</v>
      </c>
      <c r="Q299" s="1"/>
    </row>
    <row r="300" spans="2:17" x14ac:dyDescent="0.15">
      <c r="B300" s="4" t="s">
        <v>66</v>
      </c>
      <c r="C300" s="57" t="s">
        <v>67</v>
      </c>
      <c r="D300" s="48">
        <f t="shared" si="17"/>
        <v>56</v>
      </c>
      <c r="E300" s="5">
        <f t="shared" si="17"/>
        <v>13</v>
      </c>
      <c r="F300" s="5">
        <f t="shared" si="17"/>
        <v>4</v>
      </c>
      <c r="G300" s="5">
        <f t="shared" si="17"/>
        <v>63</v>
      </c>
      <c r="H300" s="5">
        <f t="shared" si="17"/>
        <v>56</v>
      </c>
      <c r="I300" s="5">
        <f t="shared" si="17"/>
        <v>57</v>
      </c>
      <c r="J300" s="5">
        <f t="shared" si="17"/>
        <v>58</v>
      </c>
      <c r="K300" s="5">
        <f t="shared" si="17"/>
        <v>46</v>
      </c>
      <c r="L300" s="5">
        <f t="shared" si="17"/>
        <v>61</v>
      </c>
      <c r="M300" s="5">
        <f t="shared" si="17"/>
        <v>57</v>
      </c>
      <c r="N300" s="5">
        <f t="shared" si="17"/>
        <v>13</v>
      </c>
      <c r="O300" s="5">
        <f t="shared" si="17"/>
        <v>28</v>
      </c>
      <c r="P300" s="114">
        <f t="shared" si="17"/>
        <v>3</v>
      </c>
      <c r="Q300" s="1"/>
    </row>
    <row r="301" spans="2:17" x14ac:dyDescent="0.15">
      <c r="B301" s="39" t="s">
        <v>68</v>
      </c>
      <c r="C301" s="58" t="s">
        <v>69</v>
      </c>
      <c r="D301" s="49">
        <f t="shared" si="17"/>
        <v>36</v>
      </c>
      <c r="E301" s="40">
        <f t="shared" si="17"/>
        <v>35</v>
      </c>
      <c r="F301" s="40">
        <f t="shared" si="17"/>
        <v>28</v>
      </c>
      <c r="G301" s="40">
        <f t="shared" si="17"/>
        <v>45</v>
      </c>
      <c r="H301" s="40">
        <f t="shared" si="17"/>
        <v>1</v>
      </c>
      <c r="I301" s="40">
        <f t="shared" si="17"/>
        <v>51</v>
      </c>
      <c r="J301" s="40">
        <f t="shared" si="17"/>
        <v>40</v>
      </c>
      <c r="K301" s="40">
        <f t="shared" si="17"/>
        <v>20</v>
      </c>
      <c r="L301" s="40">
        <f t="shared" si="17"/>
        <v>35</v>
      </c>
      <c r="M301" s="40">
        <f t="shared" si="17"/>
        <v>56</v>
      </c>
      <c r="N301" s="40">
        <f t="shared" si="17"/>
        <v>13</v>
      </c>
      <c r="O301" s="40">
        <f t="shared" si="17"/>
        <v>3</v>
      </c>
      <c r="P301" s="115">
        <f t="shared" si="17"/>
        <v>3</v>
      </c>
      <c r="Q301" s="1"/>
    </row>
    <row r="302" spans="2:17" x14ac:dyDescent="0.15">
      <c r="B302" s="4" t="s">
        <v>70</v>
      </c>
      <c r="C302" s="57" t="s">
        <v>71</v>
      </c>
      <c r="D302" s="48">
        <f t="shared" si="17"/>
        <v>44</v>
      </c>
      <c r="E302" s="5">
        <f t="shared" si="17"/>
        <v>57</v>
      </c>
      <c r="F302" s="5">
        <f t="shared" si="17"/>
        <v>26</v>
      </c>
      <c r="G302" s="5">
        <f t="shared" si="17"/>
        <v>30</v>
      </c>
      <c r="H302" s="5">
        <f t="shared" si="17"/>
        <v>42</v>
      </c>
      <c r="I302" s="5">
        <f t="shared" si="17"/>
        <v>28</v>
      </c>
      <c r="J302" s="5">
        <f t="shared" si="17"/>
        <v>35</v>
      </c>
      <c r="K302" s="5">
        <f t="shared" si="17"/>
        <v>14</v>
      </c>
      <c r="L302" s="5">
        <f t="shared" si="17"/>
        <v>24</v>
      </c>
      <c r="M302" s="5">
        <f t="shared" si="17"/>
        <v>45</v>
      </c>
      <c r="N302" s="5">
        <f t="shared" si="17"/>
        <v>13</v>
      </c>
      <c r="O302" s="5">
        <f t="shared" si="17"/>
        <v>9</v>
      </c>
      <c r="P302" s="114">
        <f t="shared" si="17"/>
        <v>3</v>
      </c>
      <c r="Q302" s="1"/>
    </row>
    <row r="303" spans="2:17" x14ac:dyDescent="0.15">
      <c r="B303" s="31" t="s">
        <v>72</v>
      </c>
      <c r="C303" s="59" t="s">
        <v>73</v>
      </c>
      <c r="D303" s="50">
        <f t="shared" si="17"/>
        <v>18</v>
      </c>
      <c r="E303" s="32">
        <f t="shared" si="17"/>
        <v>31</v>
      </c>
      <c r="F303" s="32">
        <f t="shared" si="17"/>
        <v>19</v>
      </c>
      <c r="G303" s="32">
        <f t="shared" si="17"/>
        <v>38</v>
      </c>
      <c r="H303" s="32">
        <f t="shared" si="17"/>
        <v>38</v>
      </c>
      <c r="I303" s="32">
        <f t="shared" si="17"/>
        <v>42</v>
      </c>
      <c r="J303" s="32">
        <f t="shared" si="17"/>
        <v>24</v>
      </c>
      <c r="K303" s="32">
        <f t="shared" si="17"/>
        <v>56</v>
      </c>
      <c r="L303" s="32">
        <f t="shared" si="17"/>
        <v>26</v>
      </c>
      <c r="M303" s="32">
        <f t="shared" si="17"/>
        <v>36</v>
      </c>
      <c r="N303" s="32">
        <f t="shared" si="17"/>
        <v>13</v>
      </c>
      <c r="O303" s="32">
        <f t="shared" si="17"/>
        <v>4</v>
      </c>
      <c r="P303" s="116">
        <f t="shared" si="17"/>
        <v>3</v>
      </c>
      <c r="Q303" s="1"/>
    </row>
    <row r="304" spans="2:17" x14ac:dyDescent="0.15">
      <c r="B304" s="4" t="s">
        <v>74</v>
      </c>
      <c r="C304" s="57" t="s">
        <v>75</v>
      </c>
      <c r="D304" s="48">
        <f t="shared" si="17"/>
        <v>35</v>
      </c>
      <c r="E304" s="5">
        <f t="shared" si="17"/>
        <v>38</v>
      </c>
      <c r="F304" s="5">
        <f t="shared" si="17"/>
        <v>24</v>
      </c>
      <c r="G304" s="5">
        <f t="shared" si="17"/>
        <v>58</v>
      </c>
      <c r="H304" s="5">
        <f t="shared" si="17"/>
        <v>22</v>
      </c>
      <c r="I304" s="5">
        <f t="shared" si="17"/>
        <v>54</v>
      </c>
      <c r="J304" s="5">
        <f t="shared" si="17"/>
        <v>27</v>
      </c>
      <c r="K304" s="5">
        <f t="shared" si="17"/>
        <v>4</v>
      </c>
      <c r="L304" s="5">
        <f t="shared" si="17"/>
        <v>43</v>
      </c>
      <c r="M304" s="5">
        <f t="shared" si="17"/>
        <v>61</v>
      </c>
      <c r="N304" s="5">
        <f t="shared" si="17"/>
        <v>12</v>
      </c>
      <c r="O304" s="5">
        <f t="shared" si="17"/>
        <v>8</v>
      </c>
      <c r="P304" s="114">
        <f t="shared" si="17"/>
        <v>3</v>
      </c>
      <c r="Q304" s="1"/>
    </row>
    <row r="305" spans="2:17" x14ac:dyDescent="0.15">
      <c r="B305" s="4" t="s">
        <v>76</v>
      </c>
      <c r="C305" s="57" t="s">
        <v>77</v>
      </c>
      <c r="D305" s="48">
        <f t="shared" si="17"/>
        <v>47</v>
      </c>
      <c r="E305" s="5">
        <f t="shared" si="17"/>
        <v>55</v>
      </c>
      <c r="F305" s="5">
        <f t="shared" si="17"/>
        <v>9</v>
      </c>
      <c r="G305" s="5">
        <f t="shared" si="17"/>
        <v>60</v>
      </c>
      <c r="H305" s="5">
        <f t="shared" si="17"/>
        <v>49</v>
      </c>
      <c r="I305" s="5">
        <f t="shared" si="17"/>
        <v>49</v>
      </c>
      <c r="J305" s="5">
        <f t="shared" si="17"/>
        <v>63</v>
      </c>
      <c r="K305" s="5">
        <f t="shared" si="17"/>
        <v>24</v>
      </c>
      <c r="L305" s="5">
        <f t="shared" si="17"/>
        <v>44</v>
      </c>
      <c r="M305" s="5">
        <f t="shared" si="17"/>
        <v>19</v>
      </c>
      <c r="N305" s="5">
        <f t="shared" si="17"/>
        <v>1</v>
      </c>
      <c r="O305" s="5">
        <f t="shared" si="17"/>
        <v>44</v>
      </c>
      <c r="P305" s="114">
        <f t="shared" si="17"/>
        <v>3</v>
      </c>
      <c r="Q305" s="1"/>
    </row>
    <row r="306" spans="2:17" x14ac:dyDescent="0.15">
      <c r="B306" s="4" t="s">
        <v>78</v>
      </c>
      <c r="C306" s="57" t="s">
        <v>79</v>
      </c>
      <c r="D306" s="48">
        <f t="shared" si="17"/>
        <v>53</v>
      </c>
      <c r="E306" s="5">
        <f t="shared" si="17"/>
        <v>24</v>
      </c>
      <c r="F306" s="5">
        <f t="shared" si="17"/>
        <v>15</v>
      </c>
      <c r="G306" s="5">
        <f t="shared" si="17"/>
        <v>61</v>
      </c>
      <c r="H306" s="5">
        <f t="shared" si="17"/>
        <v>8</v>
      </c>
      <c r="I306" s="5">
        <f t="shared" si="17"/>
        <v>52</v>
      </c>
      <c r="J306" s="5">
        <f t="shared" si="17"/>
        <v>39</v>
      </c>
      <c r="K306" s="5">
        <f t="shared" si="17"/>
        <v>32</v>
      </c>
      <c r="L306" s="5">
        <f t="shared" si="17"/>
        <v>55</v>
      </c>
      <c r="M306" s="5">
        <f t="shared" si="17"/>
        <v>9</v>
      </c>
      <c r="N306" s="5">
        <f t="shared" si="17"/>
        <v>13</v>
      </c>
      <c r="O306" s="5">
        <f t="shared" si="17"/>
        <v>20</v>
      </c>
      <c r="P306" s="114">
        <f t="shared" si="17"/>
        <v>3</v>
      </c>
      <c r="Q306" s="1"/>
    </row>
    <row r="307" spans="2:17" x14ac:dyDescent="0.15">
      <c r="B307" s="35" t="s">
        <v>80</v>
      </c>
      <c r="C307" s="60" t="s">
        <v>81</v>
      </c>
      <c r="D307" s="51">
        <f t="shared" si="17"/>
        <v>17</v>
      </c>
      <c r="E307" s="36">
        <f t="shared" si="17"/>
        <v>16</v>
      </c>
      <c r="F307" s="36">
        <f t="shared" si="17"/>
        <v>21</v>
      </c>
      <c r="G307" s="36">
        <f t="shared" si="17"/>
        <v>55</v>
      </c>
      <c r="H307" s="36">
        <f t="shared" si="17"/>
        <v>29</v>
      </c>
      <c r="I307" s="36">
        <f t="shared" si="17"/>
        <v>19</v>
      </c>
      <c r="J307" s="36">
        <f t="shared" si="17"/>
        <v>54</v>
      </c>
      <c r="K307" s="36">
        <f t="shared" si="17"/>
        <v>37</v>
      </c>
      <c r="L307" s="36">
        <f t="shared" si="17"/>
        <v>39</v>
      </c>
      <c r="M307" s="36">
        <f t="shared" si="17"/>
        <v>37</v>
      </c>
      <c r="N307" s="36">
        <f t="shared" si="17"/>
        <v>13</v>
      </c>
      <c r="O307" s="36">
        <f t="shared" si="17"/>
        <v>25</v>
      </c>
      <c r="P307" s="117">
        <f t="shared" si="17"/>
        <v>3</v>
      </c>
      <c r="Q307" s="1"/>
    </row>
    <row r="308" spans="2:17" x14ac:dyDescent="0.15">
      <c r="B308" s="4" t="s">
        <v>82</v>
      </c>
      <c r="C308" s="57" t="s">
        <v>83</v>
      </c>
      <c r="D308" s="48">
        <f t="shared" ref="D308:P323" si="18">+RANK(D240,D$207:D$269)</f>
        <v>41</v>
      </c>
      <c r="E308" s="5">
        <f t="shared" si="18"/>
        <v>19</v>
      </c>
      <c r="F308" s="5">
        <f t="shared" si="18"/>
        <v>33</v>
      </c>
      <c r="G308" s="5">
        <f t="shared" si="18"/>
        <v>5</v>
      </c>
      <c r="H308" s="5">
        <f t="shared" si="18"/>
        <v>19</v>
      </c>
      <c r="I308" s="5">
        <f t="shared" si="18"/>
        <v>39</v>
      </c>
      <c r="J308" s="5">
        <f t="shared" si="18"/>
        <v>57</v>
      </c>
      <c r="K308" s="5">
        <f t="shared" si="18"/>
        <v>34</v>
      </c>
      <c r="L308" s="5">
        <f t="shared" si="18"/>
        <v>40</v>
      </c>
      <c r="M308" s="5">
        <f t="shared" si="18"/>
        <v>48</v>
      </c>
      <c r="N308" s="5">
        <f t="shared" si="18"/>
        <v>13</v>
      </c>
      <c r="O308" s="5">
        <f t="shared" si="18"/>
        <v>29</v>
      </c>
      <c r="P308" s="114">
        <f t="shared" si="18"/>
        <v>3</v>
      </c>
      <c r="Q308" s="1"/>
    </row>
    <row r="309" spans="2:17" x14ac:dyDescent="0.15">
      <c r="B309" s="4" t="s">
        <v>84</v>
      </c>
      <c r="C309" s="57" t="s">
        <v>85</v>
      </c>
      <c r="D309" s="48">
        <f t="shared" si="18"/>
        <v>34</v>
      </c>
      <c r="E309" s="5">
        <f t="shared" si="18"/>
        <v>41</v>
      </c>
      <c r="F309" s="5">
        <f t="shared" si="18"/>
        <v>31</v>
      </c>
      <c r="G309" s="5">
        <f t="shared" si="18"/>
        <v>53</v>
      </c>
      <c r="H309" s="5">
        <f t="shared" si="18"/>
        <v>24</v>
      </c>
      <c r="I309" s="5">
        <f t="shared" si="18"/>
        <v>34</v>
      </c>
      <c r="J309" s="5">
        <f t="shared" si="18"/>
        <v>23</v>
      </c>
      <c r="K309" s="5">
        <f t="shared" si="18"/>
        <v>3</v>
      </c>
      <c r="L309" s="5">
        <f t="shared" si="18"/>
        <v>16</v>
      </c>
      <c r="M309" s="5">
        <f t="shared" si="18"/>
        <v>25</v>
      </c>
      <c r="N309" s="5">
        <f t="shared" si="18"/>
        <v>13</v>
      </c>
      <c r="O309" s="5">
        <f t="shared" si="18"/>
        <v>52</v>
      </c>
      <c r="P309" s="114">
        <f t="shared" si="18"/>
        <v>3</v>
      </c>
      <c r="Q309" s="1"/>
    </row>
    <row r="310" spans="2:17" x14ac:dyDescent="0.15">
      <c r="B310" s="35" t="s">
        <v>86</v>
      </c>
      <c r="C310" s="60" t="s">
        <v>87</v>
      </c>
      <c r="D310" s="51">
        <f t="shared" si="18"/>
        <v>32</v>
      </c>
      <c r="E310" s="36">
        <f t="shared" si="18"/>
        <v>20</v>
      </c>
      <c r="F310" s="36">
        <f t="shared" si="18"/>
        <v>30</v>
      </c>
      <c r="G310" s="36">
        <f t="shared" si="18"/>
        <v>52</v>
      </c>
      <c r="H310" s="36">
        <f t="shared" si="18"/>
        <v>41</v>
      </c>
      <c r="I310" s="36">
        <f t="shared" si="18"/>
        <v>44</v>
      </c>
      <c r="J310" s="36">
        <f t="shared" si="18"/>
        <v>4</v>
      </c>
      <c r="K310" s="36">
        <f t="shared" si="18"/>
        <v>25</v>
      </c>
      <c r="L310" s="36">
        <f t="shared" si="18"/>
        <v>30</v>
      </c>
      <c r="M310" s="36">
        <f t="shared" si="18"/>
        <v>40</v>
      </c>
      <c r="N310" s="36">
        <f t="shared" si="18"/>
        <v>13</v>
      </c>
      <c r="O310" s="36">
        <f t="shared" si="18"/>
        <v>31</v>
      </c>
      <c r="P310" s="117">
        <f t="shared" si="18"/>
        <v>3</v>
      </c>
      <c r="Q310" s="1"/>
    </row>
    <row r="311" spans="2:17" x14ac:dyDescent="0.15">
      <c r="B311" s="35" t="s">
        <v>88</v>
      </c>
      <c r="C311" s="60" t="s">
        <v>89</v>
      </c>
      <c r="D311" s="51">
        <f t="shared" si="18"/>
        <v>29</v>
      </c>
      <c r="E311" s="36">
        <f t="shared" si="18"/>
        <v>30</v>
      </c>
      <c r="F311" s="36">
        <f t="shared" si="18"/>
        <v>29</v>
      </c>
      <c r="G311" s="36">
        <f t="shared" si="18"/>
        <v>26</v>
      </c>
      <c r="H311" s="36">
        <f t="shared" si="18"/>
        <v>39</v>
      </c>
      <c r="I311" s="36">
        <f t="shared" si="18"/>
        <v>37</v>
      </c>
      <c r="J311" s="36">
        <f t="shared" si="18"/>
        <v>22</v>
      </c>
      <c r="K311" s="36">
        <f t="shared" si="18"/>
        <v>16</v>
      </c>
      <c r="L311" s="36">
        <f t="shared" si="18"/>
        <v>32</v>
      </c>
      <c r="M311" s="36">
        <f t="shared" si="18"/>
        <v>18</v>
      </c>
      <c r="N311" s="36">
        <f t="shared" si="18"/>
        <v>13</v>
      </c>
      <c r="O311" s="36">
        <f t="shared" si="18"/>
        <v>54</v>
      </c>
      <c r="P311" s="117">
        <f t="shared" si="18"/>
        <v>3</v>
      </c>
      <c r="Q311" s="1"/>
    </row>
    <row r="312" spans="2:17" x14ac:dyDescent="0.15">
      <c r="B312" s="4" t="s">
        <v>90</v>
      </c>
      <c r="C312" s="57" t="s">
        <v>91</v>
      </c>
      <c r="D312" s="48">
        <f t="shared" si="18"/>
        <v>28</v>
      </c>
      <c r="E312" s="5">
        <f t="shared" si="18"/>
        <v>29</v>
      </c>
      <c r="F312" s="5">
        <f t="shared" si="18"/>
        <v>22</v>
      </c>
      <c r="G312" s="5">
        <f t="shared" si="18"/>
        <v>50</v>
      </c>
      <c r="H312" s="5">
        <f t="shared" si="18"/>
        <v>20</v>
      </c>
      <c r="I312" s="5">
        <f t="shared" si="18"/>
        <v>22</v>
      </c>
      <c r="J312" s="5">
        <f t="shared" si="18"/>
        <v>48</v>
      </c>
      <c r="K312" s="5">
        <f t="shared" si="18"/>
        <v>48</v>
      </c>
      <c r="L312" s="5">
        <f t="shared" si="18"/>
        <v>6</v>
      </c>
      <c r="M312" s="5">
        <f t="shared" si="18"/>
        <v>16</v>
      </c>
      <c r="N312" s="5">
        <f t="shared" si="18"/>
        <v>13</v>
      </c>
      <c r="O312" s="5">
        <f t="shared" si="18"/>
        <v>41</v>
      </c>
      <c r="P312" s="114">
        <f t="shared" si="18"/>
        <v>3</v>
      </c>
      <c r="Q312" s="1"/>
    </row>
    <row r="313" spans="2:17" x14ac:dyDescent="0.15">
      <c r="B313" s="4">
        <v>39</v>
      </c>
      <c r="C313" s="57" t="s">
        <v>92</v>
      </c>
      <c r="D313" s="48">
        <f t="shared" si="18"/>
        <v>57</v>
      </c>
      <c r="E313" s="5">
        <f t="shared" si="18"/>
        <v>49</v>
      </c>
      <c r="F313" s="5">
        <f t="shared" si="18"/>
        <v>20</v>
      </c>
      <c r="G313" s="5">
        <f t="shared" si="18"/>
        <v>2</v>
      </c>
      <c r="H313" s="5">
        <f t="shared" si="18"/>
        <v>48</v>
      </c>
      <c r="I313" s="5">
        <f t="shared" si="18"/>
        <v>60</v>
      </c>
      <c r="J313" s="5">
        <f t="shared" si="18"/>
        <v>52</v>
      </c>
      <c r="K313" s="5">
        <f t="shared" si="18"/>
        <v>54</v>
      </c>
      <c r="L313" s="5">
        <f t="shared" si="18"/>
        <v>60</v>
      </c>
      <c r="M313" s="5">
        <f t="shared" si="18"/>
        <v>17</v>
      </c>
      <c r="N313" s="5">
        <f t="shared" si="18"/>
        <v>13</v>
      </c>
      <c r="O313" s="5">
        <f t="shared" si="18"/>
        <v>35</v>
      </c>
      <c r="P313" s="114">
        <f t="shared" si="18"/>
        <v>3</v>
      </c>
      <c r="Q313" s="1"/>
    </row>
    <row r="314" spans="2:17" x14ac:dyDescent="0.15">
      <c r="B314" s="6">
        <v>40</v>
      </c>
      <c r="C314" s="61" t="s">
        <v>93</v>
      </c>
      <c r="D314" s="52">
        <f t="shared" si="18"/>
        <v>22</v>
      </c>
      <c r="E314" s="7">
        <f t="shared" si="18"/>
        <v>34</v>
      </c>
      <c r="F314" s="7">
        <f t="shared" si="18"/>
        <v>42</v>
      </c>
      <c r="G314" s="7">
        <f t="shared" si="18"/>
        <v>48</v>
      </c>
      <c r="H314" s="7">
        <f t="shared" si="18"/>
        <v>5</v>
      </c>
      <c r="I314" s="7">
        <f t="shared" si="18"/>
        <v>29</v>
      </c>
      <c r="J314" s="7">
        <f t="shared" si="18"/>
        <v>20</v>
      </c>
      <c r="K314" s="7">
        <f t="shared" si="18"/>
        <v>17</v>
      </c>
      <c r="L314" s="7">
        <f t="shared" si="18"/>
        <v>27</v>
      </c>
      <c r="M314" s="7">
        <f t="shared" si="18"/>
        <v>13</v>
      </c>
      <c r="N314" s="7">
        <f t="shared" si="18"/>
        <v>13</v>
      </c>
      <c r="O314" s="7">
        <f t="shared" si="18"/>
        <v>21</v>
      </c>
      <c r="P314" s="118">
        <f t="shared" si="18"/>
        <v>3</v>
      </c>
      <c r="Q314" s="1"/>
    </row>
    <row r="315" spans="2:17" x14ac:dyDescent="0.15">
      <c r="B315" s="18">
        <v>41</v>
      </c>
      <c r="C315" s="62" t="s">
        <v>94</v>
      </c>
      <c r="D315" s="53">
        <f t="shared" si="18"/>
        <v>20</v>
      </c>
      <c r="E315" s="19">
        <f t="shared" si="18"/>
        <v>21</v>
      </c>
      <c r="F315" s="19">
        <f t="shared" si="18"/>
        <v>32</v>
      </c>
      <c r="G315" s="19">
        <f t="shared" si="18"/>
        <v>16</v>
      </c>
      <c r="H315" s="19">
        <f t="shared" si="18"/>
        <v>30</v>
      </c>
      <c r="I315" s="19">
        <f t="shared" si="18"/>
        <v>40</v>
      </c>
      <c r="J315" s="19">
        <f t="shared" si="18"/>
        <v>53</v>
      </c>
      <c r="K315" s="19">
        <f t="shared" si="18"/>
        <v>44</v>
      </c>
      <c r="L315" s="19">
        <f t="shared" si="18"/>
        <v>10</v>
      </c>
      <c r="M315" s="19">
        <f t="shared" si="18"/>
        <v>43</v>
      </c>
      <c r="N315" s="19">
        <f t="shared" si="18"/>
        <v>13</v>
      </c>
      <c r="O315" s="19">
        <f t="shared" si="18"/>
        <v>18</v>
      </c>
      <c r="P315" s="119">
        <f t="shared" si="18"/>
        <v>3</v>
      </c>
      <c r="Q315" s="1"/>
    </row>
    <row r="316" spans="2:17" x14ac:dyDescent="0.15">
      <c r="B316" s="4">
        <v>42</v>
      </c>
      <c r="C316" s="57" t="s">
        <v>95</v>
      </c>
      <c r="D316" s="48">
        <f t="shared" si="18"/>
        <v>33</v>
      </c>
      <c r="E316" s="5">
        <f t="shared" si="18"/>
        <v>11</v>
      </c>
      <c r="F316" s="5">
        <f t="shared" si="18"/>
        <v>52</v>
      </c>
      <c r="G316" s="5">
        <f t="shared" si="18"/>
        <v>3</v>
      </c>
      <c r="H316" s="5">
        <f t="shared" si="18"/>
        <v>53</v>
      </c>
      <c r="I316" s="5">
        <f t="shared" si="18"/>
        <v>36</v>
      </c>
      <c r="J316" s="5">
        <f t="shared" si="18"/>
        <v>37</v>
      </c>
      <c r="K316" s="5">
        <f t="shared" si="18"/>
        <v>29</v>
      </c>
      <c r="L316" s="5">
        <f t="shared" si="18"/>
        <v>38</v>
      </c>
      <c r="M316" s="5">
        <f t="shared" si="18"/>
        <v>50</v>
      </c>
      <c r="N316" s="5">
        <f t="shared" si="18"/>
        <v>13</v>
      </c>
      <c r="O316" s="5">
        <f t="shared" si="18"/>
        <v>14</v>
      </c>
      <c r="P316" s="114">
        <f t="shared" si="18"/>
        <v>3</v>
      </c>
      <c r="Q316" s="1"/>
    </row>
    <row r="317" spans="2:17" x14ac:dyDescent="0.15">
      <c r="B317" s="4">
        <v>43</v>
      </c>
      <c r="C317" s="57" t="s">
        <v>96</v>
      </c>
      <c r="D317" s="48">
        <f t="shared" si="18"/>
        <v>24</v>
      </c>
      <c r="E317" s="5">
        <f t="shared" si="18"/>
        <v>18</v>
      </c>
      <c r="F317" s="5">
        <f t="shared" si="18"/>
        <v>44</v>
      </c>
      <c r="G317" s="5">
        <f t="shared" si="18"/>
        <v>43</v>
      </c>
      <c r="H317" s="5">
        <f t="shared" si="18"/>
        <v>13</v>
      </c>
      <c r="I317" s="5">
        <f t="shared" si="18"/>
        <v>31</v>
      </c>
      <c r="J317" s="5">
        <f t="shared" si="18"/>
        <v>44</v>
      </c>
      <c r="K317" s="5">
        <f t="shared" si="18"/>
        <v>50</v>
      </c>
      <c r="L317" s="5">
        <f t="shared" si="18"/>
        <v>1</v>
      </c>
      <c r="M317" s="5">
        <f t="shared" si="18"/>
        <v>6</v>
      </c>
      <c r="N317" s="5">
        <f t="shared" si="18"/>
        <v>13</v>
      </c>
      <c r="O317" s="5">
        <f t="shared" si="18"/>
        <v>40</v>
      </c>
      <c r="P317" s="114">
        <f t="shared" si="18"/>
        <v>3</v>
      </c>
      <c r="Q317" s="1"/>
    </row>
    <row r="318" spans="2:17" x14ac:dyDescent="0.15">
      <c r="B318" s="4">
        <v>44</v>
      </c>
      <c r="C318" s="57" t="s">
        <v>97</v>
      </c>
      <c r="D318" s="48">
        <f t="shared" si="18"/>
        <v>3</v>
      </c>
      <c r="E318" s="5">
        <f t="shared" si="18"/>
        <v>17</v>
      </c>
      <c r="F318" s="5">
        <f t="shared" si="18"/>
        <v>49</v>
      </c>
      <c r="G318" s="5">
        <f t="shared" si="18"/>
        <v>31</v>
      </c>
      <c r="H318" s="5">
        <f t="shared" si="18"/>
        <v>16</v>
      </c>
      <c r="I318" s="5">
        <f t="shared" si="18"/>
        <v>4</v>
      </c>
      <c r="J318" s="5">
        <f t="shared" si="18"/>
        <v>10</v>
      </c>
      <c r="K318" s="5">
        <f t="shared" si="18"/>
        <v>12</v>
      </c>
      <c r="L318" s="5">
        <f t="shared" si="18"/>
        <v>11</v>
      </c>
      <c r="M318" s="5">
        <f t="shared" si="18"/>
        <v>33</v>
      </c>
      <c r="N318" s="5">
        <f t="shared" si="18"/>
        <v>13</v>
      </c>
      <c r="O318" s="5">
        <f t="shared" si="18"/>
        <v>61</v>
      </c>
      <c r="P318" s="114">
        <f t="shared" si="18"/>
        <v>3</v>
      </c>
      <c r="Q318" s="1"/>
    </row>
    <row r="319" spans="2:17" x14ac:dyDescent="0.15">
      <c r="B319" s="4">
        <v>45</v>
      </c>
      <c r="C319" s="57" t="s">
        <v>98</v>
      </c>
      <c r="D319" s="48">
        <f t="shared" si="18"/>
        <v>9</v>
      </c>
      <c r="E319" s="5">
        <f t="shared" si="18"/>
        <v>37</v>
      </c>
      <c r="F319" s="5">
        <f t="shared" si="18"/>
        <v>47</v>
      </c>
      <c r="G319" s="5">
        <f t="shared" si="18"/>
        <v>23</v>
      </c>
      <c r="H319" s="5">
        <f t="shared" si="18"/>
        <v>58</v>
      </c>
      <c r="I319" s="5">
        <f t="shared" si="18"/>
        <v>3</v>
      </c>
      <c r="J319" s="5">
        <f t="shared" si="18"/>
        <v>62</v>
      </c>
      <c r="K319" s="5">
        <f t="shared" si="18"/>
        <v>58</v>
      </c>
      <c r="L319" s="5">
        <f t="shared" si="18"/>
        <v>23</v>
      </c>
      <c r="M319" s="5">
        <f t="shared" si="18"/>
        <v>7</v>
      </c>
      <c r="N319" s="5">
        <f t="shared" si="18"/>
        <v>7</v>
      </c>
      <c r="O319" s="5">
        <f t="shared" si="18"/>
        <v>6</v>
      </c>
      <c r="P319" s="114">
        <f t="shared" si="18"/>
        <v>3</v>
      </c>
      <c r="Q319" s="1"/>
    </row>
    <row r="320" spans="2:17" x14ac:dyDescent="0.15">
      <c r="B320" s="4">
        <v>46</v>
      </c>
      <c r="C320" s="57" t="s">
        <v>99</v>
      </c>
      <c r="D320" s="48">
        <f t="shared" si="18"/>
        <v>12</v>
      </c>
      <c r="E320" s="5">
        <f t="shared" si="18"/>
        <v>14</v>
      </c>
      <c r="F320" s="5">
        <f t="shared" si="18"/>
        <v>51</v>
      </c>
      <c r="G320" s="5">
        <f t="shared" si="18"/>
        <v>25</v>
      </c>
      <c r="H320" s="5">
        <f t="shared" si="18"/>
        <v>27</v>
      </c>
      <c r="I320" s="5">
        <f t="shared" si="18"/>
        <v>13</v>
      </c>
      <c r="J320" s="5">
        <f t="shared" si="18"/>
        <v>11</v>
      </c>
      <c r="K320" s="5">
        <f t="shared" si="18"/>
        <v>28</v>
      </c>
      <c r="L320" s="5">
        <f t="shared" si="18"/>
        <v>20</v>
      </c>
      <c r="M320" s="5">
        <f t="shared" si="18"/>
        <v>27</v>
      </c>
      <c r="N320" s="5">
        <f t="shared" si="18"/>
        <v>8</v>
      </c>
      <c r="O320" s="5">
        <f t="shared" si="18"/>
        <v>10</v>
      </c>
      <c r="P320" s="114">
        <f t="shared" si="18"/>
        <v>3</v>
      </c>
      <c r="Q320" s="1"/>
    </row>
    <row r="321" spans="2:17" x14ac:dyDescent="0.15">
      <c r="B321" s="4">
        <v>47</v>
      </c>
      <c r="C321" s="57" t="s">
        <v>100</v>
      </c>
      <c r="D321" s="48">
        <f t="shared" si="18"/>
        <v>14</v>
      </c>
      <c r="E321" s="5">
        <f t="shared" si="18"/>
        <v>39</v>
      </c>
      <c r="F321" s="5">
        <f t="shared" si="18"/>
        <v>36</v>
      </c>
      <c r="G321" s="5">
        <f t="shared" si="18"/>
        <v>17</v>
      </c>
      <c r="H321" s="5">
        <f t="shared" si="18"/>
        <v>52</v>
      </c>
      <c r="I321" s="5">
        <f t="shared" si="18"/>
        <v>14</v>
      </c>
      <c r="J321" s="5">
        <f t="shared" si="18"/>
        <v>13</v>
      </c>
      <c r="K321" s="5">
        <f t="shared" si="18"/>
        <v>42</v>
      </c>
      <c r="L321" s="5">
        <f t="shared" si="18"/>
        <v>15</v>
      </c>
      <c r="M321" s="5">
        <f t="shared" si="18"/>
        <v>42</v>
      </c>
      <c r="N321" s="5">
        <f t="shared" si="18"/>
        <v>11</v>
      </c>
      <c r="O321" s="5">
        <f t="shared" si="18"/>
        <v>11</v>
      </c>
      <c r="P321" s="114">
        <f t="shared" si="18"/>
        <v>3</v>
      </c>
      <c r="Q321" s="1"/>
    </row>
    <row r="322" spans="2:17" x14ac:dyDescent="0.15">
      <c r="B322" s="4">
        <v>48</v>
      </c>
      <c r="C322" s="57" t="s">
        <v>101</v>
      </c>
      <c r="D322" s="48">
        <f t="shared" si="18"/>
        <v>11</v>
      </c>
      <c r="E322" s="5">
        <f t="shared" si="18"/>
        <v>23</v>
      </c>
      <c r="F322" s="5">
        <f t="shared" si="18"/>
        <v>53</v>
      </c>
      <c r="G322" s="5">
        <f t="shared" si="18"/>
        <v>19</v>
      </c>
      <c r="H322" s="5">
        <f t="shared" si="18"/>
        <v>54</v>
      </c>
      <c r="I322" s="5">
        <f t="shared" si="18"/>
        <v>10</v>
      </c>
      <c r="J322" s="5">
        <f t="shared" si="18"/>
        <v>55</v>
      </c>
      <c r="K322" s="5">
        <f t="shared" si="18"/>
        <v>9</v>
      </c>
      <c r="L322" s="5">
        <f t="shared" si="18"/>
        <v>3</v>
      </c>
      <c r="M322" s="5">
        <f t="shared" si="18"/>
        <v>11</v>
      </c>
      <c r="N322" s="5">
        <f t="shared" si="18"/>
        <v>13</v>
      </c>
      <c r="O322" s="5">
        <f t="shared" si="18"/>
        <v>39</v>
      </c>
      <c r="P322" s="114">
        <f t="shared" si="18"/>
        <v>3</v>
      </c>
      <c r="Q322" s="1"/>
    </row>
    <row r="323" spans="2:17" x14ac:dyDescent="0.15">
      <c r="B323" s="4">
        <v>49</v>
      </c>
      <c r="C323" s="57" t="s">
        <v>102</v>
      </c>
      <c r="D323" s="48">
        <f t="shared" si="18"/>
        <v>10</v>
      </c>
      <c r="E323" s="5">
        <f t="shared" si="18"/>
        <v>8</v>
      </c>
      <c r="F323" s="5">
        <f t="shared" si="18"/>
        <v>56</v>
      </c>
      <c r="G323" s="5">
        <f t="shared" si="18"/>
        <v>44</v>
      </c>
      <c r="H323" s="5">
        <f t="shared" si="18"/>
        <v>46</v>
      </c>
      <c r="I323" s="5">
        <f t="shared" si="18"/>
        <v>2</v>
      </c>
      <c r="J323" s="5">
        <f t="shared" si="18"/>
        <v>6</v>
      </c>
      <c r="K323" s="5">
        <f t="shared" si="18"/>
        <v>49</v>
      </c>
      <c r="L323" s="5">
        <f t="shared" si="18"/>
        <v>14</v>
      </c>
      <c r="M323" s="5">
        <f t="shared" si="18"/>
        <v>44</v>
      </c>
      <c r="N323" s="5">
        <f t="shared" si="18"/>
        <v>5</v>
      </c>
      <c r="O323" s="5">
        <f t="shared" si="18"/>
        <v>23</v>
      </c>
      <c r="P323" s="114">
        <f t="shared" si="18"/>
        <v>3</v>
      </c>
      <c r="Q323" s="1"/>
    </row>
    <row r="324" spans="2:17" x14ac:dyDescent="0.15">
      <c r="B324" s="4">
        <v>50</v>
      </c>
      <c r="C324" s="57" t="s">
        <v>103</v>
      </c>
      <c r="D324" s="48">
        <f t="shared" ref="D324:P337" si="19">+RANK(D256,D$207:D$269)</f>
        <v>8</v>
      </c>
      <c r="E324" s="5">
        <f t="shared" si="19"/>
        <v>5</v>
      </c>
      <c r="F324" s="5">
        <f t="shared" si="19"/>
        <v>59</v>
      </c>
      <c r="G324" s="5">
        <f t="shared" si="19"/>
        <v>29</v>
      </c>
      <c r="H324" s="5">
        <f t="shared" si="19"/>
        <v>51</v>
      </c>
      <c r="I324" s="5">
        <f t="shared" si="19"/>
        <v>15</v>
      </c>
      <c r="J324" s="5">
        <f t="shared" si="19"/>
        <v>29</v>
      </c>
      <c r="K324" s="5">
        <f t="shared" si="19"/>
        <v>33</v>
      </c>
      <c r="L324" s="5">
        <f t="shared" si="19"/>
        <v>12</v>
      </c>
      <c r="M324" s="5">
        <f t="shared" si="19"/>
        <v>14</v>
      </c>
      <c r="N324" s="5">
        <f t="shared" si="19"/>
        <v>13</v>
      </c>
      <c r="O324" s="5">
        <f t="shared" si="19"/>
        <v>19</v>
      </c>
      <c r="P324" s="114">
        <f t="shared" si="19"/>
        <v>3</v>
      </c>
      <c r="Q324" s="1"/>
    </row>
    <row r="325" spans="2:17" x14ac:dyDescent="0.15">
      <c r="B325" s="4">
        <v>51</v>
      </c>
      <c r="C325" s="57" t="s">
        <v>104</v>
      </c>
      <c r="D325" s="48">
        <f t="shared" si="19"/>
        <v>15</v>
      </c>
      <c r="E325" s="5">
        <f t="shared" si="19"/>
        <v>4</v>
      </c>
      <c r="F325" s="5">
        <f t="shared" si="19"/>
        <v>61</v>
      </c>
      <c r="G325" s="5">
        <f t="shared" si="19"/>
        <v>15</v>
      </c>
      <c r="H325" s="5">
        <f t="shared" si="19"/>
        <v>45</v>
      </c>
      <c r="I325" s="5">
        <f t="shared" si="19"/>
        <v>11</v>
      </c>
      <c r="J325" s="5">
        <f t="shared" si="19"/>
        <v>16</v>
      </c>
      <c r="K325" s="5">
        <f t="shared" si="19"/>
        <v>62</v>
      </c>
      <c r="L325" s="5">
        <f t="shared" si="19"/>
        <v>21</v>
      </c>
      <c r="M325" s="5">
        <f t="shared" si="19"/>
        <v>28</v>
      </c>
      <c r="N325" s="5">
        <f t="shared" si="19"/>
        <v>2</v>
      </c>
      <c r="O325" s="5">
        <f t="shared" si="19"/>
        <v>1</v>
      </c>
      <c r="P325" s="114">
        <f t="shared" si="19"/>
        <v>3</v>
      </c>
      <c r="Q325" s="1"/>
    </row>
    <row r="326" spans="2:17" x14ac:dyDescent="0.15">
      <c r="B326" s="4">
        <v>52</v>
      </c>
      <c r="C326" s="57" t="s">
        <v>105</v>
      </c>
      <c r="D326" s="48">
        <f t="shared" si="19"/>
        <v>4</v>
      </c>
      <c r="E326" s="5">
        <f t="shared" si="19"/>
        <v>9</v>
      </c>
      <c r="F326" s="5">
        <f t="shared" si="19"/>
        <v>60</v>
      </c>
      <c r="G326" s="5">
        <f t="shared" si="19"/>
        <v>57</v>
      </c>
      <c r="H326" s="5">
        <f t="shared" si="19"/>
        <v>55</v>
      </c>
      <c r="I326" s="5">
        <f t="shared" si="19"/>
        <v>21</v>
      </c>
      <c r="J326" s="5">
        <f t="shared" si="19"/>
        <v>5</v>
      </c>
      <c r="K326" s="5">
        <f t="shared" si="19"/>
        <v>1</v>
      </c>
      <c r="L326" s="5">
        <f t="shared" si="19"/>
        <v>19</v>
      </c>
      <c r="M326" s="5">
        <f t="shared" si="19"/>
        <v>30</v>
      </c>
      <c r="N326" s="5">
        <f t="shared" si="19"/>
        <v>9</v>
      </c>
      <c r="O326" s="5">
        <f t="shared" si="19"/>
        <v>33</v>
      </c>
      <c r="P326" s="114">
        <f t="shared" si="19"/>
        <v>3</v>
      </c>
      <c r="Q326" s="1"/>
    </row>
    <row r="327" spans="2:17" x14ac:dyDescent="0.15">
      <c r="B327" s="4">
        <v>53</v>
      </c>
      <c r="C327" s="57" t="s">
        <v>106</v>
      </c>
      <c r="D327" s="48">
        <f t="shared" si="19"/>
        <v>5</v>
      </c>
      <c r="E327" s="5">
        <f t="shared" si="19"/>
        <v>25</v>
      </c>
      <c r="F327" s="5">
        <f t="shared" si="19"/>
        <v>50</v>
      </c>
      <c r="G327" s="5">
        <f t="shared" si="19"/>
        <v>40</v>
      </c>
      <c r="H327" s="5">
        <f t="shared" si="19"/>
        <v>3</v>
      </c>
      <c r="I327" s="5">
        <f t="shared" si="19"/>
        <v>18</v>
      </c>
      <c r="J327" s="5">
        <f t="shared" si="19"/>
        <v>26</v>
      </c>
      <c r="K327" s="5">
        <f t="shared" si="19"/>
        <v>11</v>
      </c>
      <c r="L327" s="5">
        <f t="shared" si="19"/>
        <v>2</v>
      </c>
      <c r="M327" s="5">
        <f t="shared" si="19"/>
        <v>32</v>
      </c>
      <c r="N327" s="5">
        <f t="shared" si="19"/>
        <v>13</v>
      </c>
      <c r="O327" s="5">
        <f t="shared" si="19"/>
        <v>34</v>
      </c>
      <c r="P327" s="114">
        <f t="shared" si="19"/>
        <v>3</v>
      </c>
      <c r="Q327" s="1"/>
    </row>
    <row r="328" spans="2:17" x14ac:dyDescent="0.15">
      <c r="B328" s="4">
        <v>54</v>
      </c>
      <c r="C328" s="57" t="s">
        <v>107</v>
      </c>
      <c r="D328" s="48">
        <f t="shared" si="19"/>
        <v>7</v>
      </c>
      <c r="E328" s="5">
        <f t="shared" si="19"/>
        <v>7</v>
      </c>
      <c r="F328" s="5">
        <f t="shared" si="19"/>
        <v>58</v>
      </c>
      <c r="G328" s="5">
        <f t="shared" si="19"/>
        <v>33</v>
      </c>
      <c r="H328" s="5">
        <f t="shared" si="19"/>
        <v>33</v>
      </c>
      <c r="I328" s="5">
        <f t="shared" si="19"/>
        <v>16</v>
      </c>
      <c r="J328" s="5">
        <f t="shared" si="19"/>
        <v>9</v>
      </c>
      <c r="K328" s="5">
        <f t="shared" si="19"/>
        <v>8</v>
      </c>
      <c r="L328" s="5">
        <f t="shared" si="19"/>
        <v>17</v>
      </c>
      <c r="M328" s="5">
        <f t="shared" si="19"/>
        <v>54</v>
      </c>
      <c r="N328" s="5">
        <f t="shared" si="19"/>
        <v>13</v>
      </c>
      <c r="O328" s="5">
        <f t="shared" si="19"/>
        <v>13</v>
      </c>
      <c r="P328" s="114">
        <f t="shared" si="19"/>
        <v>3</v>
      </c>
      <c r="Q328" s="1"/>
    </row>
    <row r="329" spans="2:17" x14ac:dyDescent="0.15">
      <c r="B329" s="4">
        <v>55</v>
      </c>
      <c r="C329" s="57" t="s">
        <v>108</v>
      </c>
      <c r="D329" s="48">
        <f t="shared" si="19"/>
        <v>19</v>
      </c>
      <c r="E329" s="5">
        <f t="shared" si="19"/>
        <v>48</v>
      </c>
      <c r="F329" s="5">
        <f t="shared" si="19"/>
        <v>57</v>
      </c>
      <c r="G329" s="5">
        <f t="shared" si="19"/>
        <v>11</v>
      </c>
      <c r="H329" s="5">
        <f t="shared" si="19"/>
        <v>58</v>
      </c>
      <c r="I329" s="5">
        <f t="shared" si="19"/>
        <v>5</v>
      </c>
      <c r="J329" s="5">
        <f t="shared" si="19"/>
        <v>2</v>
      </c>
      <c r="K329" s="5">
        <f t="shared" si="19"/>
        <v>63</v>
      </c>
      <c r="L329" s="5">
        <f t="shared" si="19"/>
        <v>18</v>
      </c>
      <c r="M329" s="5">
        <f t="shared" si="19"/>
        <v>1</v>
      </c>
      <c r="N329" s="5">
        <f t="shared" si="19"/>
        <v>3</v>
      </c>
      <c r="O329" s="5">
        <f t="shared" si="19"/>
        <v>17</v>
      </c>
      <c r="P329" s="114">
        <f t="shared" si="19"/>
        <v>2</v>
      </c>
      <c r="Q329" s="1"/>
    </row>
    <row r="330" spans="2:17" x14ac:dyDescent="0.15">
      <c r="B330" s="4">
        <v>56</v>
      </c>
      <c r="C330" s="57" t="s">
        <v>109</v>
      </c>
      <c r="D330" s="48">
        <f t="shared" si="19"/>
        <v>2</v>
      </c>
      <c r="E330" s="5">
        <f t="shared" si="19"/>
        <v>3</v>
      </c>
      <c r="F330" s="5">
        <f t="shared" si="19"/>
        <v>63</v>
      </c>
      <c r="G330" s="5">
        <f t="shared" si="19"/>
        <v>12</v>
      </c>
      <c r="H330" s="5">
        <f t="shared" si="19"/>
        <v>58</v>
      </c>
      <c r="I330" s="5">
        <f t="shared" si="19"/>
        <v>25</v>
      </c>
      <c r="J330" s="5">
        <f t="shared" si="19"/>
        <v>1</v>
      </c>
      <c r="K330" s="5">
        <f t="shared" si="19"/>
        <v>60</v>
      </c>
      <c r="L330" s="5">
        <f t="shared" si="19"/>
        <v>5</v>
      </c>
      <c r="M330" s="5">
        <f t="shared" si="19"/>
        <v>63</v>
      </c>
      <c r="N330" s="5">
        <f t="shared" si="19"/>
        <v>13</v>
      </c>
      <c r="O330" s="5">
        <f t="shared" si="19"/>
        <v>62</v>
      </c>
      <c r="P330" s="114">
        <f t="shared" si="19"/>
        <v>3</v>
      </c>
      <c r="Q330" s="1"/>
    </row>
    <row r="331" spans="2:17" x14ac:dyDescent="0.15">
      <c r="B331" s="4">
        <v>57</v>
      </c>
      <c r="C331" s="57" t="s">
        <v>110</v>
      </c>
      <c r="D331" s="48">
        <f t="shared" si="19"/>
        <v>6</v>
      </c>
      <c r="E331" s="5">
        <f t="shared" si="19"/>
        <v>6</v>
      </c>
      <c r="F331" s="5">
        <f t="shared" si="19"/>
        <v>54</v>
      </c>
      <c r="G331" s="5">
        <f t="shared" si="19"/>
        <v>42</v>
      </c>
      <c r="H331" s="5">
        <f t="shared" si="19"/>
        <v>58</v>
      </c>
      <c r="I331" s="5">
        <f t="shared" si="19"/>
        <v>1</v>
      </c>
      <c r="J331" s="5">
        <f t="shared" si="19"/>
        <v>19</v>
      </c>
      <c r="K331" s="5">
        <f t="shared" si="19"/>
        <v>23</v>
      </c>
      <c r="L331" s="5">
        <f t="shared" si="19"/>
        <v>9</v>
      </c>
      <c r="M331" s="5">
        <f t="shared" si="19"/>
        <v>60</v>
      </c>
      <c r="N331" s="5">
        <f t="shared" si="19"/>
        <v>13</v>
      </c>
      <c r="O331" s="5">
        <f t="shared" si="19"/>
        <v>58</v>
      </c>
      <c r="P331" s="114">
        <f t="shared" si="19"/>
        <v>3</v>
      </c>
      <c r="Q331" s="1"/>
    </row>
    <row r="332" spans="2:17" x14ac:dyDescent="0.15">
      <c r="B332" s="4">
        <v>58</v>
      </c>
      <c r="C332" s="57" t="s">
        <v>111</v>
      </c>
      <c r="D332" s="48">
        <f t="shared" si="19"/>
        <v>13</v>
      </c>
      <c r="E332" s="5">
        <f t="shared" si="19"/>
        <v>1</v>
      </c>
      <c r="F332" s="5">
        <f t="shared" si="19"/>
        <v>62</v>
      </c>
      <c r="G332" s="5">
        <f t="shared" si="19"/>
        <v>62</v>
      </c>
      <c r="H332" s="5">
        <f t="shared" si="19"/>
        <v>58</v>
      </c>
      <c r="I332" s="5">
        <f t="shared" si="19"/>
        <v>8</v>
      </c>
      <c r="J332" s="5">
        <f t="shared" si="19"/>
        <v>25</v>
      </c>
      <c r="K332" s="5">
        <f t="shared" si="19"/>
        <v>53</v>
      </c>
      <c r="L332" s="5">
        <f t="shared" si="19"/>
        <v>8</v>
      </c>
      <c r="M332" s="5">
        <f t="shared" si="19"/>
        <v>52</v>
      </c>
      <c r="N332" s="5">
        <f t="shared" si="19"/>
        <v>13</v>
      </c>
      <c r="O332" s="5">
        <f t="shared" si="19"/>
        <v>55</v>
      </c>
      <c r="P332" s="114">
        <f t="shared" si="19"/>
        <v>3</v>
      </c>
      <c r="Q332" s="1"/>
    </row>
    <row r="333" spans="2:17" x14ac:dyDescent="0.15">
      <c r="B333" s="4">
        <v>59</v>
      </c>
      <c r="C333" s="57" t="s">
        <v>112</v>
      </c>
      <c r="D333" s="48">
        <f t="shared" si="19"/>
        <v>21</v>
      </c>
      <c r="E333" s="5">
        <f t="shared" si="19"/>
        <v>27</v>
      </c>
      <c r="F333" s="5">
        <f t="shared" si="19"/>
        <v>35</v>
      </c>
      <c r="G333" s="5">
        <f t="shared" si="19"/>
        <v>59</v>
      </c>
      <c r="H333" s="5">
        <f t="shared" si="19"/>
        <v>57</v>
      </c>
      <c r="I333" s="5">
        <f t="shared" si="19"/>
        <v>12</v>
      </c>
      <c r="J333" s="5">
        <f t="shared" si="19"/>
        <v>49</v>
      </c>
      <c r="K333" s="5">
        <f t="shared" si="19"/>
        <v>57</v>
      </c>
      <c r="L333" s="5">
        <f t="shared" si="19"/>
        <v>22</v>
      </c>
      <c r="M333" s="5">
        <f t="shared" si="19"/>
        <v>2</v>
      </c>
      <c r="N333" s="5">
        <f t="shared" si="19"/>
        <v>13</v>
      </c>
      <c r="O333" s="5">
        <f t="shared" si="19"/>
        <v>24</v>
      </c>
      <c r="P333" s="114">
        <f t="shared" si="19"/>
        <v>3</v>
      </c>
      <c r="Q333" s="1"/>
    </row>
    <row r="334" spans="2:17" x14ac:dyDescent="0.15">
      <c r="B334" s="4">
        <v>60</v>
      </c>
      <c r="C334" s="57" t="s">
        <v>113</v>
      </c>
      <c r="D334" s="48">
        <f t="shared" si="19"/>
        <v>30</v>
      </c>
      <c r="E334" s="5">
        <f t="shared" si="19"/>
        <v>58</v>
      </c>
      <c r="F334" s="5">
        <f t="shared" si="19"/>
        <v>46</v>
      </c>
      <c r="G334" s="5">
        <f t="shared" si="19"/>
        <v>8</v>
      </c>
      <c r="H334" s="5">
        <f t="shared" si="19"/>
        <v>50</v>
      </c>
      <c r="I334" s="5">
        <f t="shared" si="19"/>
        <v>20</v>
      </c>
      <c r="J334" s="5">
        <f t="shared" si="19"/>
        <v>15</v>
      </c>
      <c r="K334" s="5">
        <f t="shared" si="19"/>
        <v>2</v>
      </c>
      <c r="L334" s="5">
        <f t="shared" si="19"/>
        <v>31</v>
      </c>
      <c r="M334" s="5">
        <f t="shared" si="19"/>
        <v>20</v>
      </c>
      <c r="N334" s="5">
        <f t="shared" si="19"/>
        <v>13</v>
      </c>
      <c r="O334" s="5">
        <f t="shared" si="19"/>
        <v>51</v>
      </c>
      <c r="P334" s="114">
        <f t="shared" si="19"/>
        <v>3</v>
      </c>
      <c r="Q334" s="1"/>
    </row>
    <row r="335" spans="2:17" x14ac:dyDescent="0.15">
      <c r="B335" s="4">
        <v>61</v>
      </c>
      <c r="C335" s="57" t="s">
        <v>114</v>
      </c>
      <c r="D335" s="48">
        <f t="shared" si="19"/>
        <v>26</v>
      </c>
      <c r="E335" s="5">
        <f t="shared" si="19"/>
        <v>10</v>
      </c>
      <c r="F335" s="5">
        <f t="shared" si="19"/>
        <v>41</v>
      </c>
      <c r="G335" s="5">
        <f t="shared" si="19"/>
        <v>35</v>
      </c>
      <c r="H335" s="5">
        <f t="shared" si="19"/>
        <v>44</v>
      </c>
      <c r="I335" s="5">
        <f t="shared" si="19"/>
        <v>9</v>
      </c>
      <c r="J335" s="5">
        <f t="shared" si="19"/>
        <v>42</v>
      </c>
      <c r="K335" s="5">
        <f t="shared" si="19"/>
        <v>35</v>
      </c>
      <c r="L335" s="5">
        <f t="shared" si="19"/>
        <v>13</v>
      </c>
      <c r="M335" s="5">
        <f t="shared" si="19"/>
        <v>23</v>
      </c>
      <c r="N335" s="5">
        <f t="shared" si="19"/>
        <v>13</v>
      </c>
      <c r="O335" s="5">
        <f t="shared" si="19"/>
        <v>50</v>
      </c>
      <c r="P335" s="114">
        <f t="shared" si="19"/>
        <v>3</v>
      </c>
      <c r="Q335" s="1"/>
    </row>
    <row r="336" spans="2:17" x14ac:dyDescent="0.15">
      <c r="B336" s="4">
        <v>62</v>
      </c>
      <c r="C336" s="57" t="s">
        <v>115</v>
      </c>
      <c r="D336" s="48">
        <f t="shared" si="19"/>
        <v>23</v>
      </c>
      <c r="E336" s="5">
        <f t="shared" si="19"/>
        <v>54</v>
      </c>
      <c r="F336" s="5">
        <f t="shared" si="19"/>
        <v>39</v>
      </c>
      <c r="G336" s="5">
        <f t="shared" si="19"/>
        <v>9</v>
      </c>
      <c r="H336" s="5">
        <f t="shared" si="19"/>
        <v>11</v>
      </c>
      <c r="I336" s="5">
        <f t="shared" si="19"/>
        <v>32</v>
      </c>
      <c r="J336" s="5">
        <f t="shared" si="19"/>
        <v>32</v>
      </c>
      <c r="K336" s="5">
        <f t="shared" si="19"/>
        <v>40</v>
      </c>
      <c r="L336" s="5">
        <f t="shared" si="19"/>
        <v>7</v>
      </c>
      <c r="M336" s="5">
        <f t="shared" si="19"/>
        <v>5</v>
      </c>
      <c r="N336" s="5">
        <f t="shared" si="19"/>
        <v>13</v>
      </c>
      <c r="O336" s="5">
        <f t="shared" si="19"/>
        <v>37</v>
      </c>
      <c r="P336" s="114">
        <f t="shared" si="19"/>
        <v>3</v>
      </c>
      <c r="Q336" s="1"/>
    </row>
    <row r="337" spans="2:17" x14ac:dyDescent="0.15">
      <c r="B337" s="6">
        <v>63</v>
      </c>
      <c r="C337" s="61" t="s">
        <v>116</v>
      </c>
      <c r="D337" s="52">
        <f t="shared" si="19"/>
        <v>16</v>
      </c>
      <c r="E337" s="7">
        <f t="shared" si="19"/>
        <v>32</v>
      </c>
      <c r="F337" s="7">
        <f t="shared" si="19"/>
        <v>45</v>
      </c>
      <c r="G337" s="7">
        <f t="shared" si="19"/>
        <v>49</v>
      </c>
      <c r="H337" s="7">
        <f t="shared" si="19"/>
        <v>58</v>
      </c>
      <c r="I337" s="7">
        <f t="shared" si="19"/>
        <v>23</v>
      </c>
      <c r="J337" s="7">
        <f t="shared" si="19"/>
        <v>51</v>
      </c>
      <c r="K337" s="7">
        <f t="shared" si="19"/>
        <v>47</v>
      </c>
      <c r="L337" s="7">
        <f t="shared" si="19"/>
        <v>4</v>
      </c>
      <c r="M337" s="7">
        <f t="shared" si="19"/>
        <v>3</v>
      </c>
      <c r="N337" s="7">
        <f t="shared" si="19"/>
        <v>6</v>
      </c>
      <c r="O337" s="7">
        <f t="shared" si="19"/>
        <v>42</v>
      </c>
      <c r="P337" s="118">
        <f t="shared" si="19"/>
        <v>3</v>
      </c>
      <c r="Q337" s="1"/>
    </row>
    <row r="338" spans="2:17" x14ac:dyDescent="0.15">
      <c r="Q338" s="1"/>
    </row>
  </sheetData>
  <mergeCells count="5">
    <mergeCell ref="B3:C3"/>
    <mergeCell ref="B71:C71"/>
    <mergeCell ref="B139:C139"/>
    <mergeCell ref="B206:C206"/>
    <mergeCell ref="B274:C274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38"/>
  <sheetViews>
    <sheetView topLeftCell="A271" workbookViewId="0">
      <selection activeCell="Q205" sqref="Q205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5" style="1" bestFit="1" customWidth="1"/>
    <col min="4" max="4" width="9.25" style="2" bestFit="1" customWidth="1"/>
    <col min="5" max="7" width="10.125" style="2" bestFit="1" customWidth="1"/>
    <col min="8" max="8" width="8.375" style="2" bestFit="1" customWidth="1"/>
    <col min="9" max="9" width="11.375" style="2" bestFit="1" customWidth="1"/>
    <col min="10" max="10" width="9.25" style="2" bestFit="1" customWidth="1"/>
    <col min="11" max="11" width="10.125" style="2" bestFit="1" customWidth="1"/>
    <col min="12" max="12" width="9.25" style="2" bestFit="1" customWidth="1"/>
    <col min="13" max="13" width="10.125" style="2" bestFit="1" customWidth="1"/>
    <col min="14" max="14" width="9.625" style="2" bestFit="1" customWidth="1"/>
    <col min="15" max="15" width="10.125" style="2" bestFit="1" customWidth="1"/>
    <col min="16" max="16" width="8" style="2" bestFit="1" customWidth="1"/>
    <col min="17" max="17" width="11.5" style="2" bestFit="1" customWidth="1"/>
    <col min="18" max="18" width="9.625" style="1" customWidth="1"/>
    <col min="19" max="19" width="1.625" style="1" customWidth="1"/>
    <col min="20" max="16384" width="9" style="1"/>
  </cols>
  <sheetData>
    <row r="1" spans="2:17" s="43" customFormat="1" ht="13.5" x14ac:dyDescent="0.15">
      <c r="B1" s="44" t="s">
        <v>118</v>
      </c>
      <c r="D1" s="45" t="s">
        <v>119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7" x14ac:dyDescent="0.15">
      <c r="Q2" s="2" t="s">
        <v>0</v>
      </c>
    </row>
    <row r="3" spans="2:17" x14ac:dyDescent="0.15">
      <c r="B3" s="121" t="s">
        <v>1</v>
      </c>
      <c r="C3" s="122"/>
      <c r="D3" s="46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9" t="s">
        <v>14</v>
      </c>
      <c r="Q3" s="30" t="s">
        <v>15</v>
      </c>
    </row>
    <row r="4" spans="2:17" x14ac:dyDescent="0.15">
      <c r="B4" s="22" t="s">
        <v>16</v>
      </c>
      <c r="C4" s="56" t="s">
        <v>17</v>
      </c>
      <c r="D4" s="47">
        <v>1688037</v>
      </c>
      <c r="E4" s="23">
        <v>40726956</v>
      </c>
      <c r="F4" s="23">
        <v>173136744</v>
      </c>
      <c r="G4" s="23">
        <v>35648345</v>
      </c>
      <c r="H4" s="23">
        <v>391987</v>
      </c>
      <c r="I4" s="23">
        <v>1353118</v>
      </c>
      <c r="J4" s="23">
        <v>17298725</v>
      </c>
      <c r="K4" s="23">
        <v>69900098</v>
      </c>
      <c r="L4" s="23">
        <v>18013155</v>
      </c>
      <c r="M4" s="23">
        <v>44425296</v>
      </c>
      <c r="N4" s="23">
        <v>0</v>
      </c>
      <c r="O4" s="23">
        <v>46849619</v>
      </c>
      <c r="P4" s="24">
        <v>0</v>
      </c>
      <c r="Q4" s="25">
        <v>449432080</v>
      </c>
    </row>
    <row r="5" spans="2:17" x14ac:dyDescent="0.15">
      <c r="B5" s="4" t="s">
        <v>18</v>
      </c>
      <c r="C5" s="57" t="s">
        <v>19</v>
      </c>
      <c r="D5" s="48">
        <v>692771</v>
      </c>
      <c r="E5" s="5">
        <v>10413440</v>
      </c>
      <c r="F5" s="5">
        <v>43384918</v>
      </c>
      <c r="G5" s="5">
        <v>9957889</v>
      </c>
      <c r="H5" s="5">
        <v>187691</v>
      </c>
      <c r="I5" s="5">
        <v>694980</v>
      </c>
      <c r="J5" s="5">
        <v>2101750</v>
      </c>
      <c r="K5" s="5">
        <v>9775571</v>
      </c>
      <c r="L5" s="5">
        <v>4283415</v>
      </c>
      <c r="M5" s="5">
        <v>13770682</v>
      </c>
      <c r="N5" s="5">
        <v>0</v>
      </c>
      <c r="O5" s="5">
        <v>8786511</v>
      </c>
      <c r="P5" s="12">
        <v>1145</v>
      </c>
      <c r="Q5" s="15">
        <v>104050763</v>
      </c>
    </row>
    <row r="6" spans="2:17" x14ac:dyDescent="0.15">
      <c r="B6" s="4" t="s">
        <v>20</v>
      </c>
      <c r="C6" s="57" t="s">
        <v>21</v>
      </c>
      <c r="D6" s="48">
        <v>461462</v>
      </c>
      <c r="E6" s="5">
        <v>7895745</v>
      </c>
      <c r="F6" s="5">
        <v>25546304</v>
      </c>
      <c r="G6" s="5">
        <v>5372316</v>
      </c>
      <c r="H6" s="5">
        <v>94005</v>
      </c>
      <c r="I6" s="5">
        <v>1410673</v>
      </c>
      <c r="J6" s="5">
        <v>1830721</v>
      </c>
      <c r="K6" s="5">
        <v>6647752</v>
      </c>
      <c r="L6" s="5">
        <v>2612488</v>
      </c>
      <c r="M6" s="5">
        <v>7150638</v>
      </c>
      <c r="N6" s="5">
        <v>0</v>
      </c>
      <c r="O6" s="5">
        <v>5405849</v>
      </c>
      <c r="P6" s="12">
        <v>0</v>
      </c>
      <c r="Q6" s="15">
        <v>64427953</v>
      </c>
    </row>
    <row r="7" spans="2:17" x14ac:dyDescent="0.15">
      <c r="B7" s="4" t="s">
        <v>22</v>
      </c>
      <c r="C7" s="57" t="s">
        <v>23</v>
      </c>
      <c r="D7" s="48">
        <v>923509</v>
      </c>
      <c r="E7" s="5">
        <v>20875333</v>
      </c>
      <c r="F7" s="5">
        <v>80920033</v>
      </c>
      <c r="G7" s="5">
        <v>15364804</v>
      </c>
      <c r="H7" s="5">
        <v>423353</v>
      </c>
      <c r="I7" s="5">
        <v>718184</v>
      </c>
      <c r="J7" s="5">
        <v>1308154</v>
      </c>
      <c r="K7" s="5">
        <v>19513232</v>
      </c>
      <c r="L7" s="5">
        <v>5303721</v>
      </c>
      <c r="M7" s="5">
        <v>22120957</v>
      </c>
      <c r="N7" s="5">
        <v>0</v>
      </c>
      <c r="O7" s="5">
        <v>16463229</v>
      </c>
      <c r="P7" s="12">
        <v>0</v>
      </c>
      <c r="Q7" s="15">
        <v>183934509</v>
      </c>
    </row>
    <row r="8" spans="2:17" x14ac:dyDescent="0.15">
      <c r="B8" s="4" t="s">
        <v>24</v>
      </c>
      <c r="C8" s="57" t="s">
        <v>25</v>
      </c>
      <c r="D8" s="48">
        <v>291957</v>
      </c>
      <c r="E8" s="5">
        <v>3150272</v>
      </c>
      <c r="F8" s="5">
        <v>9800915</v>
      </c>
      <c r="G8" s="5">
        <v>1949981</v>
      </c>
      <c r="H8" s="5">
        <v>31755</v>
      </c>
      <c r="I8" s="5">
        <v>369451</v>
      </c>
      <c r="J8" s="5">
        <v>565148</v>
      </c>
      <c r="K8" s="5">
        <v>3136045</v>
      </c>
      <c r="L8" s="5">
        <v>1293747</v>
      </c>
      <c r="M8" s="5">
        <v>3068763</v>
      </c>
      <c r="N8" s="5">
        <v>0</v>
      </c>
      <c r="O8" s="5">
        <v>2617399</v>
      </c>
      <c r="P8" s="12">
        <v>0</v>
      </c>
      <c r="Q8" s="15">
        <v>26275433</v>
      </c>
    </row>
    <row r="9" spans="2:17" x14ac:dyDescent="0.15">
      <c r="B9" s="4" t="s">
        <v>26</v>
      </c>
      <c r="C9" s="57" t="s">
        <v>27</v>
      </c>
      <c r="D9" s="48">
        <v>243170</v>
      </c>
      <c r="E9" s="5">
        <v>6174831</v>
      </c>
      <c r="F9" s="5">
        <v>9739622</v>
      </c>
      <c r="G9" s="5">
        <v>2192344</v>
      </c>
      <c r="H9" s="5">
        <v>99666</v>
      </c>
      <c r="I9" s="5">
        <v>757484</v>
      </c>
      <c r="J9" s="5">
        <v>775909</v>
      </c>
      <c r="K9" s="5">
        <v>2285983</v>
      </c>
      <c r="L9" s="5">
        <v>1143490</v>
      </c>
      <c r="M9" s="5">
        <v>2276429</v>
      </c>
      <c r="N9" s="5">
        <v>0</v>
      </c>
      <c r="O9" s="5">
        <v>2779393</v>
      </c>
      <c r="P9" s="12">
        <v>0</v>
      </c>
      <c r="Q9" s="15">
        <v>28468321</v>
      </c>
    </row>
    <row r="10" spans="2:17" x14ac:dyDescent="0.15">
      <c r="B10" s="4" t="s">
        <v>28</v>
      </c>
      <c r="C10" s="57" t="s">
        <v>29</v>
      </c>
      <c r="D10" s="48">
        <v>635777</v>
      </c>
      <c r="E10" s="5">
        <v>11220812</v>
      </c>
      <c r="F10" s="5">
        <v>47338337</v>
      </c>
      <c r="G10" s="5">
        <v>10529536</v>
      </c>
      <c r="H10" s="5">
        <v>290897</v>
      </c>
      <c r="I10" s="5">
        <v>267205</v>
      </c>
      <c r="J10" s="5">
        <v>753703</v>
      </c>
      <c r="K10" s="5">
        <v>6400080</v>
      </c>
      <c r="L10" s="5">
        <v>4295459</v>
      </c>
      <c r="M10" s="5">
        <v>8577185</v>
      </c>
      <c r="N10" s="5">
        <v>0</v>
      </c>
      <c r="O10" s="5">
        <v>6346781</v>
      </c>
      <c r="P10" s="12">
        <v>0</v>
      </c>
      <c r="Q10" s="15">
        <v>96655772</v>
      </c>
    </row>
    <row r="11" spans="2:17" x14ac:dyDescent="0.15">
      <c r="B11" s="4" t="s">
        <v>30</v>
      </c>
      <c r="C11" s="57" t="s">
        <v>31</v>
      </c>
      <c r="D11" s="48">
        <v>241831</v>
      </c>
      <c r="E11" s="5">
        <v>3272705</v>
      </c>
      <c r="F11" s="5">
        <v>9706567</v>
      </c>
      <c r="G11" s="5">
        <v>2278970</v>
      </c>
      <c r="H11" s="5">
        <v>56530</v>
      </c>
      <c r="I11" s="5">
        <v>211801</v>
      </c>
      <c r="J11" s="5">
        <v>698349</v>
      </c>
      <c r="K11" s="5">
        <v>4149212</v>
      </c>
      <c r="L11" s="5">
        <v>1432651</v>
      </c>
      <c r="M11" s="5">
        <v>2952031</v>
      </c>
      <c r="N11" s="5">
        <v>0</v>
      </c>
      <c r="O11" s="5">
        <v>2404756</v>
      </c>
      <c r="P11" s="12">
        <v>200000</v>
      </c>
      <c r="Q11" s="15">
        <v>27605403</v>
      </c>
    </row>
    <row r="12" spans="2:17" x14ac:dyDescent="0.15">
      <c r="B12" s="4" t="s">
        <v>32</v>
      </c>
      <c r="C12" s="57" t="s">
        <v>33</v>
      </c>
      <c r="D12" s="48">
        <v>357828</v>
      </c>
      <c r="E12" s="5">
        <v>5057244</v>
      </c>
      <c r="F12" s="5">
        <v>13957446</v>
      </c>
      <c r="G12" s="5">
        <v>2853077</v>
      </c>
      <c r="H12" s="5">
        <v>199603</v>
      </c>
      <c r="I12" s="5">
        <v>1238000</v>
      </c>
      <c r="J12" s="5">
        <v>642171</v>
      </c>
      <c r="K12" s="5">
        <v>3477898</v>
      </c>
      <c r="L12" s="5">
        <v>1635714</v>
      </c>
      <c r="M12" s="5">
        <v>4669577</v>
      </c>
      <c r="N12" s="5">
        <v>146621</v>
      </c>
      <c r="O12" s="5">
        <v>3639706</v>
      </c>
      <c r="P12" s="12">
        <v>0</v>
      </c>
      <c r="Q12" s="15">
        <v>37874885</v>
      </c>
    </row>
    <row r="13" spans="2:17" x14ac:dyDescent="0.15">
      <c r="B13" s="4" t="s">
        <v>34</v>
      </c>
      <c r="C13" s="57" t="s">
        <v>35</v>
      </c>
      <c r="D13" s="48">
        <v>248924</v>
      </c>
      <c r="E13" s="5">
        <v>6514289</v>
      </c>
      <c r="F13" s="5">
        <v>10860522</v>
      </c>
      <c r="G13" s="5">
        <v>1597927</v>
      </c>
      <c r="H13" s="5">
        <v>79835</v>
      </c>
      <c r="I13" s="5">
        <v>2971628</v>
      </c>
      <c r="J13" s="5">
        <v>463311</v>
      </c>
      <c r="K13" s="5">
        <v>2492563</v>
      </c>
      <c r="L13" s="5">
        <v>1330852</v>
      </c>
      <c r="M13" s="5">
        <v>3514895</v>
      </c>
      <c r="N13" s="5">
        <v>0</v>
      </c>
      <c r="O13" s="5">
        <v>2671938</v>
      </c>
      <c r="P13" s="12">
        <v>0</v>
      </c>
      <c r="Q13" s="15">
        <v>32746684</v>
      </c>
    </row>
    <row r="14" spans="2:17" x14ac:dyDescent="0.15">
      <c r="B14" s="4" t="s">
        <v>36</v>
      </c>
      <c r="C14" s="57" t="s">
        <v>37</v>
      </c>
      <c r="D14" s="48">
        <v>281219</v>
      </c>
      <c r="E14" s="5">
        <v>5041138</v>
      </c>
      <c r="F14" s="5">
        <v>10975017</v>
      </c>
      <c r="G14" s="5">
        <v>2919518</v>
      </c>
      <c r="H14" s="5">
        <v>117131</v>
      </c>
      <c r="I14" s="5">
        <v>401585</v>
      </c>
      <c r="J14" s="5">
        <v>402379</v>
      </c>
      <c r="K14" s="5">
        <v>4111875</v>
      </c>
      <c r="L14" s="5">
        <v>1251555</v>
      </c>
      <c r="M14" s="5">
        <v>2752222</v>
      </c>
      <c r="N14" s="5">
        <v>0</v>
      </c>
      <c r="O14" s="5">
        <v>2087590</v>
      </c>
      <c r="P14" s="12">
        <v>0</v>
      </c>
      <c r="Q14" s="15">
        <v>30341229</v>
      </c>
    </row>
    <row r="15" spans="2:17" x14ac:dyDescent="0.15">
      <c r="B15" s="4" t="s">
        <v>38</v>
      </c>
      <c r="C15" s="57" t="s">
        <v>39</v>
      </c>
      <c r="D15" s="48">
        <v>475509</v>
      </c>
      <c r="E15" s="5">
        <v>6513342</v>
      </c>
      <c r="F15" s="5">
        <v>29393527</v>
      </c>
      <c r="G15" s="5">
        <v>9874896</v>
      </c>
      <c r="H15" s="5">
        <v>134495</v>
      </c>
      <c r="I15" s="5">
        <v>267874</v>
      </c>
      <c r="J15" s="5">
        <v>1035984</v>
      </c>
      <c r="K15" s="5">
        <v>7441596</v>
      </c>
      <c r="L15" s="5">
        <v>2368558</v>
      </c>
      <c r="M15" s="5">
        <v>7146279</v>
      </c>
      <c r="N15" s="5">
        <v>0</v>
      </c>
      <c r="O15" s="5">
        <v>6366075</v>
      </c>
      <c r="P15" s="12">
        <v>0</v>
      </c>
      <c r="Q15" s="15">
        <v>71018135</v>
      </c>
    </row>
    <row r="16" spans="2:17" x14ac:dyDescent="0.15">
      <c r="B16" s="4" t="s">
        <v>40</v>
      </c>
      <c r="C16" s="57" t="s">
        <v>41</v>
      </c>
      <c r="D16" s="48">
        <v>339830</v>
      </c>
      <c r="E16" s="5">
        <v>5869860</v>
      </c>
      <c r="F16" s="5">
        <v>18357252</v>
      </c>
      <c r="G16" s="5">
        <v>3810757</v>
      </c>
      <c r="H16" s="5">
        <v>113339</v>
      </c>
      <c r="I16" s="5">
        <v>209641</v>
      </c>
      <c r="J16" s="5">
        <v>885698</v>
      </c>
      <c r="K16" s="5">
        <v>4808351</v>
      </c>
      <c r="L16" s="5">
        <v>2252150</v>
      </c>
      <c r="M16" s="5">
        <v>5530146</v>
      </c>
      <c r="N16" s="5">
        <v>13659</v>
      </c>
      <c r="O16" s="5">
        <v>3134441</v>
      </c>
      <c r="P16" s="12">
        <v>0</v>
      </c>
      <c r="Q16" s="15">
        <v>45325124</v>
      </c>
    </row>
    <row r="17" spans="2:17" x14ac:dyDescent="0.15">
      <c r="B17" s="4" t="s">
        <v>42</v>
      </c>
      <c r="C17" s="57" t="s">
        <v>43</v>
      </c>
      <c r="D17" s="48">
        <v>182063</v>
      </c>
      <c r="E17" s="5">
        <v>2304272</v>
      </c>
      <c r="F17" s="5">
        <v>6463501</v>
      </c>
      <c r="G17" s="5">
        <v>1554407</v>
      </c>
      <c r="H17" s="5">
        <v>181544</v>
      </c>
      <c r="I17" s="5">
        <v>344661</v>
      </c>
      <c r="J17" s="5">
        <v>422046</v>
      </c>
      <c r="K17" s="5">
        <v>1837203</v>
      </c>
      <c r="L17" s="5">
        <v>945731</v>
      </c>
      <c r="M17" s="5">
        <v>2134981</v>
      </c>
      <c r="N17" s="5">
        <v>0</v>
      </c>
      <c r="O17" s="5">
        <v>1740060</v>
      </c>
      <c r="P17" s="12">
        <v>0</v>
      </c>
      <c r="Q17" s="15">
        <v>18110469</v>
      </c>
    </row>
    <row r="18" spans="2:17" x14ac:dyDescent="0.15">
      <c r="B18" s="39" t="s">
        <v>44</v>
      </c>
      <c r="C18" s="58" t="s">
        <v>45</v>
      </c>
      <c r="D18" s="49">
        <v>317747</v>
      </c>
      <c r="E18" s="40">
        <v>4989709</v>
      </c>
      <c r="F18" s="40">
        <v>12922369</v>
      </c>
      <c r="G18" s="40">
        <v>2980015</v>
      </c>
      <c r="H18" s="40">
        <v>126683</v>
      </c>
      <c r="I18" s="40">
        <v>467380</v>
      </c>
      <c r="J18" s="40">
        <v>720056</v>
      </c>
      <c r="K18" s="40">
        <v>3749090</v>
      </c>
      <c r="L18" s="40">
        <v>1818013</v>
      </c>
      <c r="M18" s="40">
        <v>3936704</v>
      </c>
      <c r="N18" s="40">
        <v>0</v>
      </c>
      <c r="O18" s="40">
        <v>3995534</v>
      </c>
      <c r="P18" s="41">
        <v>0</v>
      </c>
      <c r="Q18" s="42">
        <v>36023300</v>
      </c>
    </row>
    <row r="19" spans="2:17" x14ac:dyDescent="0.15">
      <c r="B19" s="4" t="s">
        <v>46</v>
      </c>
      <c r="C19" s="57" t="s">
        <v>47</v>
      </c>
      <c r="D19" s="48">
        <v>328139</v>
      </c>
      <c r="E19" s="5">
        <v>7404152</v>
      </c>
      <c r="F19" s="5">
        <v>19694272</v>
      </c>
      <c r="G19" s="5">
        <v>4109204</v>
      </c>
      <c r="H19" s="5">
        <v>68079</v>
      </c>
      <c r="I19" s="5">
        <v>5227987</v>
      </c>
      <c r="J19" s="5">
        <v>725294</v>
      </c>
      <c r="K19" s="5">
        <v>5347244</v>
      </c>
      <c r="L19" s="5">
        <v>1851884</v>
      </c>
      <c r="M19" s="5">
        <v>3882395</v>
      </c>
      <c r="N19" s="5">
        <v>0</v>
      </c>
      <c r="O19" s="5">
        <v>3112358</v>
      </c>
      <c r="P19" s="12">
        <v>0</v>
      </c>
      <c r="Q19" s="15">
        <v>51751008</v>
      </c>
    </row>
    <row r="20" spans="2:17" x14ac:dyDescent="0.15">
      <c r="B20" s="39" t="s">
        <v>48</v>
      </c>
      <c r="C20" s="58" t="s">
        <v>49</v>
      </c>
      <c r="D20" s="49">
        <v>453047</v>
      </c>
      <c r="E20" s="40">
        <v>6023768</v>
      </c>
      <c r="F20" s="40">
        <v>26738023</v>
      </c>
      <c r="G20" s="40">
        <v>4772932</v>
      </c>
      <c r="H20" s="40">
        <v>433527</v>
      </c>
      <c r="I20" s="40">
        <v>171326</v>
      </c>
      <c r="J20" s="40">
        <v>469471</v>
      </c>
      <c r="K20" s="40">
        <v>5148204</v>
      </c>
      <c r="L20" s="40">
        <v>2634513</v>
      </c>
      <c r="M20" s="40">
        <v>6472912</v>
      </c>
      <c r="N20" s="40">
        <v>0</v>
      </c>
      <c r="O20" s="40">
        <v>6455831</v>
      </c>
      <c r="P20" s="41">
        <v>0</v>
      </c>
      <c r="Q20" s="42">
        <v>59773554</v>
      </c>
    </row>
    <row r="21" spans="2:17" x14ac:dyDescent="0.15">
      <c r="B21" s="4" t="s">
        <v>50</v>
      </c>
      <c r="C21" s="57" t="s">
        <v>51</v>
      </c>
      <c r="D21" s="48">
        <v>453533</v>
      </c>
      <c r="E21" s="5">
        <v>8974324</v>
      </c>
      <c r="F21" s="5">
        <v>30192890</v>
      </c>
      <c r="G21" s="5">
        <v>5476759</v>
      </c>
      <c r="H21" s="5">
        <v>87399</v>
      </c>
      <c r="I21" s="5">
        <v>67668</v>
      </c>
      <c r="J21" s="5">
        <v>675136</v>
      </c>
      <c r="K21" s="5">
        <v>9210485</v>
      </c>
      <c r="L21" s="5">
        <v>2316567</v>
      </c>
      <c r="M21" s="5">
        <v>5665644</v>
      </c>
      <c r="N21" s="5">
        <v>0</v>
      </c>
      <c r="O21" s="5">
        <v>5296399</v>
      </c>
      <c r="P21" s="12">
        <v>0</v>
      </c>
      <c r="Q21" s="15">
        <v>68416804</v>
      </c>
    </row>
    <row r="22" spans="2:17" x14ac:dyDescent="0.15">
      <c r="B22" s="4" t="s">
        <v>52</v>
      </c>
      <c r="C22" s="57" t="s">
        <v>53</v>
      </c>
      <c r="D22" s="48">
        <v>542408</v>
      </c>
      <c r="E22" s="5">
        <v>10197958</v>
      </c>
      <c r="F22" s="5">
        <v>40854918</v>
      </c>
      <c r="G22" s="5">
        <v>10981105</v>
      </c>
      <c r="H22" s="5">
        <v>58717</v>
      </c>
      <c r="I22" s="5">
        <v>414485</v>
      </c>
      <c r="J22" s="5">
        <v>1096886</v>
      </c>
      <c r="K22" s="5">
        <v>11167770</v>
      </c>
      <c r="L22" s="5">
        <v>3526911</v>
      </c>
      <c r="M22" s="5">
        <v>8457721</v>
      </c>
      <c r="N22" s="5">
        <v>20949</v>
      </c>
      <c r="O22" s="5">
        <v>7931665</v>
      </c>
      <c r="P22" s="12">
        <v>0</v>
      </c>
      <c r="Q22" s="15">
        <v>95251493</v>
      </c>
    </row>
    <row r="23" spans="2:17" x14ac:dyDescent="0.15">
      <c r="B23" s="4" t="s">
        <v>54</v>
      </c>
      <c r="C23" s="57" t="s">
        <v>55</v>
      </c>
      <c r="D23" s="48">
        <v>258868</v>
      </c>
      <c r="E23" s="5">
        <v>3539860</v>
      </c>
      <c r="F23" s="5">
        <v>10835938</v>
      </c>
      <c r="G23" s="5">
        <v>1852265</v>
      </c>
      <c r="H23" s="5">
        <v>43108</v>
      </c>
      <c r="I23" s="5">
        <v>7958</v>
      </c>
      <c r="J23" s="5">
        <v>353272</v>
      </c>
      <c r="K23" s="5">
        <v>2277570</v>
      </c>
      <c r="L23" s="5">
        <v>804729</v>
      </c>
      <c r="M23" s="5">
        <v>2201879</v>
      </c>
      <c r="N23" s="5">
        <v>0</v>
      </c>
      <c r="O23" s="5">
        <v>1327478</v>
      </c>
      <c r="P23" s="12">
        <v>0</v>
      </c>
      <c r="Q23" s="15">
        <v>23502925</v>
      </c>
    </row>
    <row r="24" spans="2:17" x14ac:dyDescent="0.15">
      <c r="B24" s="4" t="s">
        <v>56</v>
      </c>
      <c r="C24" s="57" t="s">
        <v>57</v>
      </c>
      <c r="D24" s="48">
        <v>381086</v>
      </c>
      <c r="E24" s="5">
        <v>6872323</v>
      </c>
      <c r="F24" s="5">
        <v>22769090</v>
      </c>
      <c r="G24" s="5">
        <v>3692723</v>
      </c>
      <c r="H24" s="5">
        <v>209748</v>
      </c>
      <c r="I24" s="5">
        <v>5846</v>
      </c>
      <c r="J24" s="5">
        <v>479949</v>
      </c>
      <c r="K24" s="5">
        <v>7392768</v>
      </c>
      <c r="L24" s="5">
        <v>1343135</v>
      </c>
      <c r="M24" s="5">
        <v>5086494</v>
      </c>
      <c r="N24" s="5">
        <v>0</v>
      </c>
      <c r="O24" s="5">
        <v>2013097</v>
      </c>
      <c r="P24" s="12">
        <v>0</v>
      </c>
      <c r="Q24" s="15">
        <v>50246259</v>
      </c>
    </row>
    <row r="25" spans="2:17" x14ac:dyDescent="0.15">
      <c r="B25" s="4" t="s">
        <v>58</v>
      </c>
      <c r="C25" s="57" t="s">
        <v>59</v>
      </c>
      <c r="D25" s="48">
        <v>313949</v>
      </c>
      <c r="E25" s="5">
        <v>5713533</v>
      </c>
      <c r="F25" s="5">
        <v>16514524</v>
      </c>
      <c r="G25" s="5">
        <v>3572100</v>
      </c>
      <c r="H25" s="5">
        <v>45094</v>
      </c>
      <c r="I25" s="5">
        <v>197324</v>
      </c>
      <c r="J25" s="5">
        <v>424501</v>
      </c>
      <c r="K25" s="5">
        <v>3249963</v>
      </c>
      <c r="L25" s="5">
        <v>1874815</v>
      </c>
      <c r="M25" s="5">
        <v>4665452</v>
      </c>
      <c r="N25" s="5">
        <v>0</v>
      </c>
      <c r="O25" s="5">
        <v>2729043</v>
      </c>
      <c r="P25" s="12">
        <v>0</v>
      </c>
      <c r="Q25" s="15">
        <v>39300298</v>
      </c>
    </row>
    <row r="26" spans="2:17" x14ac:dyDescent="0.15">
      <c r="B26" s="4" t="s">
        <v>60</v>
      </c>
      <c r="C26" s="57" t="s">
        <v>61</v>
      </c>
      <c r="D26" s="48">
        <v>283658</v>
      </c>
      <c r="E26" s="5">
        <v>5824194</v>
      </c>
      <c r="F26" s="5">
        <v>18363874</v>
      </c>
      <c r="G26" s="5">
        <v>2712009</v>
      </c>
      <c r="H26" s="5">
        <v>49916</v>
      </c>
      <c r="I26" s="5">
        <v>70441</v>
      </c>
      <c r="J26" s="5">
        <v>389672</v>
      </c>
      <c r="K26" s="5">
        <v>1948922</v>
      </c>
      <c r="L26" s="5">
        <v>1309480</v>
      </c>
      <c r="M26" s="5">
        <v>3980500</v>
      </c>
      <c r="N26" s="5">
        <v>0</v>
      </c>
      <c r="O26" s="5">
        <v>2991274</v>
      </c>
      <c r="P26" s="12">
        <v>0</v>
      </c>
      <c r="Q26" s="15">
        <v>37923940</v>
      </c>
    </row>
    <row r="27" spans="2:17" x14ac:dyDescent="0.15">
      <c r="B27" s="4" t="s">
        <v>62</v>
      </c>
      <c r="C27" s="57" t="s">
        <v>63</v>
      </c>
      <c r="D27" s="48">
        <v>191245</v>
      </c>
      <c r="E27" s="5">
        <v>3119538</v>
      </c>
      <c r="F27" s="5">
        <v>9617534</v>
      </c>
      <c r="G27" s="5">
        <v>1314579</v>
      </c>
      <c r="H27" s="5">
        <v>22338</v>
      </c>
      <c r="I27" s="5">
        <v>32937</v>
      </c>
      <c r="J27" s="5">
        <v>206948</v>
      </c>
      <c r="K27" s="5">
        <v>2083685</v>
      </c>
      <c r="L27" s="5">
        <v>848762</v>
      </c>
      <c r="M27" s="5">
        <v>2307516</v>
      </c>
      <c r="N27" s="5">
        <v>0</v>
      </c>
      <c r="O27" s="5">
        <v>1351743</v>
      </c>
      <c r="P27" s="12">
        <v>0</v>
      </c>
      <c r="Q27" s="15">
        <v>21096825</v>
      </c>
    </row>
    <row r="28" spans="2:17" x14ac:dyDescent="0.15">
      <c r="B28" s="4" t="s">
        <v>64</v>
      </c>
      <c r="C28" s="57" t="s">
        <v>65</v>
      </c>
      <c r="D28" s="48">
        <v>220497</v>
      </c>
      <c r="E28" s="5">
        <v>3346024</v>
      </c>
      <c r="F28" s="5">
        <v>10266908</v>
      </c>
      <c r="G28" s="5">
        <v>1829635</v>
      </c>
      <c r="H28" s="5">
        <v>63792</v>
      </c>
      <c r="I28" s="5">
        <v>46580</v>
      </c>
      <c r="J28" s="5">
        <v>142624</v>
      </c>
      <c r="K28" s="5">
        <v>3845713</v>
      </c>
      <c r="L28" s="5">
        <v>940837</v>
      </c>
      <c r="M28" s="5">
        <v>6322272</v>
      </c>
      <c r="N28" s="5">
        <v>0</v>
      </c>
      <c r="O28" s="5">
        <v>1682953</v>
      </c>
      <c r="P28" s="12">
        <v>0</v>
      </c>
      <c r="Q28" s="15">
        <v>28707835</v>
      </c>
    </row>
    <row r="29" spans="2:17" x14ac:dyDescent="0.15">
      <c r="B29" s="4" t="s">
        <v>66</v>
      </c>
      <c r="C29" s="57" t="s">
        <v>67</v>
      </c>
      <c r="D29" s="48">
        <v>334447</v>
      </c>
      <c r="E29" s="5">
        <v>6775074</v>
      </c>
      <c r="F29" s="5">
        <v>23534442</v>
      </c>
      <c r="G29" s="5">
        <v>2737459</v>
      </c>
      <c r="H29" s="5">
        <v>4402</v>
      </c>
      <c r="I29" s="5">
        <v>114498</v>
      </c>
      <c r="J29" s="5">
        <v>438535</v>
      </c>
      <c r="K29" s="5">
        <v>3526958</v>
      </c>
      <c r="L29" s="5">
        <v>1578846</v>
      </c>
      <c r="M29" s="5">
        <v>5007079</v>
      </c>
      <c r="N29" s="5">
        <v>0</v>
      </c>
      <c r="O29" s="5">
        <v>4331336</v>
      </c>
      <c r="P29" s="12">
        <v>0</v>
      </c>
      <c r="Q29" s="15">
        <v>48383076</v>
      </c>
    </row>
    <row r="30" spans="2:17" x14ac:dyDescent="0.15">
      <c r="B30" s="39" t="s">
        <v>68</v>
      </c>
      <c r="C30" s="58" t="s">
        <v>69</v>
      </c>
      <c r="D30" s="49">
        <v>212743</v>
      </c>
      <c r="E30" s="40">
        <v>3405499</v>
      </c>
      <c r="F30" s="40">
        <v>8481096</v>
      </c>
      <c r="G30" s="40">
        <v>1661487</v>
      </c>
      <c r="H30" s="40">
        <v>123387</v>
      </c>
      <c r="I30" s="40">
        <v>93532</v>
      </c>
      <c r="J30" s="40">
        <v>241026</v>
      </c>
      <c r="K30" s="40">
        <v>2677661</v>
      </c>
      <c r="L30" s="40">
        <v>1040820</v>
      </c>
      <c r="M30" s="40">
        <v>2092533</v>
      </c>
      <c r="N30" s="40">
        <v>0</v>
      </c>
      <c r="O30" s="40">
        <v>2378537</v>
      </c>
      <c r="P30" s="41">
        <v>0</v>
      </c>
      <c r="Q30" s="42">
        <v>22408321</v>
      </c>
    </row>
    <row r="31" spans="2:17" x14ac:dyDescent="0.15">
      <c r="B31" s="4" t="s">
        <v>70</v>
      </c>
      <c r="C31" s="57" t="s">
        <v>71</v>
      </c>
      <c r="D31" s="48">
        <v>357178</v>
      </c>
      <c r="E31" s="5">
        <v>5966708</v>
      </c>
      <c r="F31" s="5">
        <v>18578041</v>
      </c>
      <c r="G31" s="5">
        <v>4393205</v>
      </c>
      <c r="H31" s="5">
        <v>41438</v>
      </c>
      <c r="I31" s="5">
        <v>763669</v>
      </c>
      <c r="J31" s="5">
        <v>587571</v>
      </c>
      <c r="K31" s="5">
        <v>9657687</v>
      </c>
      <c r="L31" s="5">
        <v>2286647</v>
      </c>
      <c r="M31" s="5">
        <v>4680725</v>
      </c>
      <c r="N31" s="5">
        <v>0</v>
      </c>
      <c r="O31" s="5">
        <v>4843753</v>
      </c>
      <c r="P31" s="12">
        <v>0</v>
      </c>
      <c r="Q31" s="15">
        <v>52156622</v>
      </c>
    </row>
    <row r="32" spans="2:17" x14ac:dyDescent="0.15">
      <c r="B32" s="31" t="s">
        <v>72</v>
      </c>
      <c r="C32" s="59" t="s">
        <v>73</v>
      </c>
      <c r="D32" s="50">
        <v>237769</v>
      </c>
      <c r="E32" s="32">
        <v>2726344</v>
      </c>
      <c r="F32" s="32">
        <v>7909108</v>
      </c>
      <c r="G32" s="32">
        <v>1226545</v>
      </c>
      <c r="H32" s="32">
        <v>35104</v>
      </c>
      <c r="I32" s="32">
        <v>192688</v>
      </c>
      <c r="J32" s="32">
        <v>335528</v>
      </c>
      <c r="K32" s="32">
        <v>1546188</v>
      </c>
      <c r="L32" s="32">
        <v>947221</v>
      </c>
      <c r="M32" s="32">
        <v>2020813</v>
      </c>
      <c r="N32" s="32">
        <v>0</v>
      </c>
      <c r="O32" s="32">
        <v>1958599</v>
      </c>
      <c r="P32" s="33">
        <v>0</v>
      </c>
      <c r="Q32" s="34">
        <v>19135907</v>
      </c>
    </row>
    <row r="33" spans="2:17" x14ac:dyDescent="0.15">
      <c r="B33" s="4" t="s">
        <v>74</v>
      </c>
      <c r="C33" s="57" t="s">
        <v>75</v>
      </c>
      <c r="D33" s="48">
        <v>266239</v>
      </c>
      <c r="E33" s="5">
        <v>4111537</v>
      </c>
      <c r="F33" s="5">
        <v>10668098</v>
      </c>
      <c r="G33" s="5">
        <v>1713750</v>
      </c>
      <c r="H33" s="5">
        <v>49959</v>
      </c>
      <c r="I33" s="5">
        <v>61343</v>
      </c>
      <c r="J33" s="5">
        <v>392110</v>
      </c>
      <c r="K33" s="5">
        <v>4919432</v>
      </c>
      <c r="L33" s="5">
        <v>1081995</v>
      </c>
      <c r="M33" s="5">
        <v>3629720</v>
      </c>
      <c r="N33" s="5">
        <v>579</v>
      </c>
      <c r="O33" s="5">
        <v>3169016</v>
      </c>
      <c r="P33" s="12">
        <v>0</v>
      </c>
      <c r="Q33" s="15">
        <v>30063778</v>
      </c>
    </row>
    <row r="34" spans="2:17" x14ac:dyDescent="0.15">
      <c r="B34" s="4" t="s">
        <v>76</v>
      </c>
      <c r="C34" s="57" t="s">
        <v>77</v>
      </c>
      <c r="D34" s="48">
        <v>266310</v>
      </c>
      <c r="E34" s="5">
        <v>3374155</v>
      </c>
      <c r="F34" s="5">
        <v>15153502</v>
      </c>
      <c r="G34" s="5">
        <v>1853861</v>
      </c>
      <c r="H34" s="5">
        <v>26638</v>
      </c>
      <c r="I34" s="5">
        <v>121571</v>
      </c>
      <c r="J34" s="5">
        <v>211588</v>
      </c>
      <c r="K34" s="5">
        <v>4147663</v>
      </c>
      <c r="L34" s="5">
        <v>1321977</v>
      </c>
      <c r="M34" s="5">
        <v>3157580</v>
      </c>
      <c r="N34" s="5">
        <v>21096</v>
      </c>
      <c r="O34" s="5">
        <v>2736315</v>
      </c>
      <c r="P34" s="12">
        <v>0</v>
      </c>
      <c r="Q34" s="15">
        <v>32392256</v>
      </c>
    </row>
    <row r="35" spans="2:17" x14ac:dyDescent="0.15">
      <c r="B35" s="4" t="s">
        <v>78</v>
      </c>
      <c r="C35" s="57" t="s">
        <v>79</v>
      </c>
      <c r="D35" s="48">
        <v>306744</v>
      </c>
      <c r="E35" s="5">
        <v>6692231</v>
      </c>
      <c r="F35" s="5">
        <v>18825879</v>
      </c>
      <c r="G35" s="5">
        <v>2489390</v>
      </c>
      <c r="H35" s="5">
        <v>176428</v>
      </c>
      <c r="I35" s="5">
        <v>117340</v>
      </c>
      <c r="J35" s="5">
        <v>522389</v>
      </c>
      <c r="K35" s="5">
        <v>4791933</v>
      </c>
      <c r="L35" s="5">
        <v>2216290</v>
      </c>
      <c r="M35" s="5">
        <v>5641923</v>
      </c>
      <c r="N35" s="5">
        <v>0</v>
      </c>
      <c r="O35" s="5">
        <v>4161609</v>
      </c>
      <c r="P35" s="12">
        <v>0</v>
      </c>
      <c r="Q35" s="15">
        <v>45942156</v>
      </c>
    </row>
    <row r="36" spans="2:17" x14ac:dyDescent="0.15">
      <c r="B36" s="35" t="s">
        <v>80</v>
      </c>
      <c r="C36" s="60" t="s">
        <v>81</v>
      </c>
      <c r="D36" s="51">
        <v>234073</v>
      </c>
      <c r="E36" s="36">
        <v>2891339</v>
      </c>
      <c r="F36" s="36">
        <v>6924325</v>
      </c>
      <c r="G36" s="36">
        <v>1151474</v>
      </c>
      <c r="H36" s="36">
        <v>34215</v>
      </c>
      <c r="I36" s="36">
        <v>293431</v>
      </c>
      <c r="J36" s="36">
        <v>173352</v>
      </c>
      <c r="K36" s="36">
        <v>1563549</v>
      </c>
      <c r="L36" s="36">
        <v>784322</v>
      </c>
      <c r="M36" s="36">
        <v>4288369</v>
      </c>
      <c r="N36" s="36">
        <v>0</v>
      </c>
      <c r="O36" s="36">
        <v>1505838</v>
      </c>
      <c r="P36" s="37">
        <v>0</v>
      </c>
      <c r="Q36" s="38">
        <v>19844287</v>
      </c>
    </row>
    <row r="37" spans="2:17" x14ac:dyDescent="0.15">
      <c r="B37" s="4" t="s">
        <v>82</v>
      </c>
      <c r="C37" s="57" t="s">
        <v>83</v>
      </c>
      <c r="D37" s="48">
        <v>270204</v>
      </c>
      <c r="E37" s="5">
        <v>4466552</v>
      </c>
      <c r="F37" s="5">
        <v>10968843</v>
      </c>
      <c r="G37" s="5">
        <v>4001829</v>
      </c>
      <c r="H37" s="5">
        <v>49183</v>
      </c>
      <c r="I37" s="5">
        <v>193902</v>
      </c>
      <c r="J37" s="5">
        <v>294678</v>
      </c>
      <c r="K37" s="5">
        <v>3113894</v>
      </c>
      <c r="L37" s="5">
        <v>1281535</v>
      </c>
      <c r="M37" s="5">
        <v>3134719</v>
      </c>
      <c r="N37" s="5">
        <v>32200</v>
      </c>
      <c r="O37" s="5">
        <v>2409097</v>
      </c>
      <c r="P37" s="12">
        <v>0</v>
      </c>
      <c r="Q37" s="15">
        <v>30216636</v>
      </c>
    </row>
    <row r="38" spans="2:17" x14ac:dyDescent="0.15">
      <c r="B38" s="4" t="s">
        <v>84</v>
      </c>
      <c r="C38" s="57" t="s">
        <v>85</v>
      </c>
      <c r="D38" s="48">
        <v>175498</v>
      </c>
      <c r="E38" s="5">
        <v>2225396</v>
      </c>
      <c r="F38" s="5">
        <v>6215684</v>
      </c>
      <c r="G38" s="5">
        <v>1605688</v>
      </c>
      <c r="H38" s="5">
        <v>23403</v>
      </c>
      <c r="I38" s="5">
        <v>157075</v>
      </c>
      <c r="J38" s="5">
        <v>212328</v>
      </c>
      <c r="K38" s="5">
        <v>2184747</v>
      </c>
      <c r="L38" s="5">
        <v>967551</v>
      </c>
      <c r="M38" s="5">
        <v>1494300</v>
      </c>
      <c r="N38" s="5">
        <v>0</v>
      </c>
      <c r="O38" s="5">
        <v>1141236</v>
      </c>
      <c r="P38" s="12">
        <v>0</v>
      </c>
      <c r="Q38" s="15">
        <v>16402906</v>
      </c>
    </row>
    <row r="39" spans="2:17" x14ac:dyDescent="0.15">
      <c r="B39" s="35" t="s">
        <v>86</v>
      </c>
      <c r="C39" s="60" t="s">
        <v>87</v>
      </c>
      <c r="D39" s="51">
        <v>203021</v>
      </c>
      <c r="E39" s="36">
        <v>3867276</v>
      </c>
      <c r="F39" s="36">
        <v>7925818</v>
      </c>
      <c r="G39" s="36">
        <v>1385917</v>
      </c>
      <c r="H39" s="36">
        <v>4804</v>
      </c>
      <c r="I39" s="36">
        <v>160434</v>
      </c>
      <c r="J39" s="36">
        <v>288174</v>
      </c>
      <c r="K39" s="36">
        <v>2486016</v>
      </c>
      <c r="L39" s="36">
        <v>1010495</v>
      </c>
      <c r="M39" s="36">
        <v>2140814</v>
      </c>
      <c r="N39" s="36">
        <v>0</v>
      </c>
      <c r="O39" s="36">
        <v>1580644</v>
      </c>
      <c r="P39" s="37">
        <v>0</v>
      </c>
      <c r="Q39" s="38">
        <v>21053413</v>
      </c>
    </row>
    <row r="40" spans="2:17" x14ac:dyDescent="0.15">
      <c r="B40" s="35" t="s">
        <v>88</v>
      </c>
      <c r="C40" s="60" t="s">
        <v>89</v>
      </c>
      <c r="D40" s="51">
        <v>187730</v>
      </c>
      <c r="E40" s="36">
        <v>2796077</v>
      </c>
      <c r="F40" s="36">
        <v>6929077</v>
      </c>
      <c r="G40" s="36">
        <v>1521480</v>
      </c>
      <c r="H40" s="36">
        <v>18087</v>
      </c>
      <c r="I40" s="36">
        <v>146760</v>
      </c>
      <c r="J40" s="36">
        <v>311914</v>
      </c>
      <c r="K40" s="36">
        <v>2382682</v>
      </c>
      <c r="L40" s="36">
        <v>871436</v>
      </c>
      <c r="M40" s="36">
        <v>2409756</v>
      </c>
      <c r="N40" s="36">
        <v>0</v>
      </c>
      <c r="O40" s="36">
        <v>1168857</v>
      </c>
      <c r="P40" s="37">
        <v>0</v>
      </c>
      <c r="Q40" s="38">
        <v>18743856</v>
      </c>
    </row>
    <row r="41" spans="2:17" x14ac:dyDescent="0.15">
      <c r="B41" s="4" t="s">
        <v>90</v>
      </c>
      <c r="C41" s="57" t="s">
        <v>91</v>
      </c>
      <c r="D41" s="48">
        <v>221188</v>
      </c>
      <c r="E41" s="5">
        <v>3896186</v>
      </c>
      <c r="F41" s="5">
        <v>8255872</v>
      </c>
      <c r="G41" s="5">
        <v>1413295</v>
      </c>
      <c r="H41" s="5">
        <v>40011</v>
      </c>
      <c r="I41" s="5">
        <v>324936</v>
      </c>
      <c r="J41" s="5">
        <v>161543</v>
      </c>
      <c r="K41" s="5">
        <v>1776045</v>
      </c>
      <c r="L41" s="5">
        <v>1068050</v>
      </c>
      <c r="M41" s="5">
        <v>3606767</v>
      </c>
      <c r="N41" s="5">
        <v>0</v>
      </c>
      <c r="O41" s="5">
        <v>1528489</v>
      </c>
      <c r="P41" s="12">
        <v>0</v>
      </c>
      <c r="Q41" s="15">
        <v>22292382</v>
      </c>
    </row>
    <row r="42" spans="2:17" x14ac:dyDescent="0.15">
      <c r="B42" s="4">
        <v>39</v>
      </c>
      <c r="C42" s="57" t="s">
        <v>92</v>
      </c>
      <c r="D42" s="48">
        <v>271166</v>
      </c>
      <c r="E42" s="5">
        <v>5621538</v>
      </c>
      <c r="F42" s="5">
        <v>16313046</v>
      </c>
      <c r="G42" s="5">
        <v>9432387</v>
      </c>
      <c r="H42" s="5">
        <v>13149</v>
      </c>
      <c r="I42" s="5">
        <v>50167</v>
      </c>
      <c r="J42" s="5">
        <v>267483</v>
      </c>
      <c r="K42" s="5">
        <v>3517013</v>
      </c>
      <c r="L42" s="5">
        <v>1499346</v>
      </c>
      <c r="M42" s="5">
        <v>6893037</v>
      </c>
      <c r="N42" s="5">
        <v>0</v>
      </c>
      <c r="O42" s="5">
        <v>3230566</v>
      </c>
      <c r="P42" s="12">
        <v>0</v>
      </c>
      <c r="Q42" s="15">
        <v>47108898</v>
      </c>
    </row>
    <row r="43" spans="2:17" x14ac:dyDescent="0.15">
      <c r="B43" s="6">
        <v>40</v>
      </c>
      <c r="C43" s="61" t="s">
        <v>93</v>
      </c>
      <c r="D43" s="52">
        <v>158243</v>
      </c>
      <c r="E43" s="7">
        <v>1778742</v>
      </c>
      <c r="F43" s="7">
        <v>4923969</v>
      </c>
      <c r="G43" s="7">
        <v>976405</v>
      </c>
      <c r="H43" s="7">
        <v>82263</v>
      </c>
      <c r="I43" s="7">
        <v>186761</v>
      </c>
      <c r="J43" s="7">
        <v>144118</v>
      </c>
      <c r="K43" s="7">
        <v>1747124</v>
      </c>
      <c r="L43" s="7">
        <v>665939</v>
      </c>
      <c r="M43" s="7">
        <v>1384048</v>
      </c>
      <c r="N43" s="7">
        <v>0</v>
      </c>
      <c r="O43" s="7">
        <v>1250979</v>
      </c>
      <c r="P43" s="26">
        <v>0</v>
      </c>
      <c r="Q43" s="27">
        <v>13298591</v>
      </c>
    </row>
    <row r="44" spans="2:17" x14ac:dyDescent="0.15">
      <c r="B44" s="18">
        <v>41</v>
      </c>
      <c r="C44" s="62" t="s">
        <v>94</v>
      </c>
      <c r="D44" s="53">
        <v>126872</v>
      </c>
      <c r="E44" s="19">
        <v>1534211</v>
      </c>
      <c r="F44" s="19">
        <v>4209887</v>
      </c>
      <c r="G44" s="19">
        <v>1044283</v>
      </c>
      <c r="H44" s="19">
        <v>15159</v>
      </c>
      <c r="I44" s="19">
        <v>62112</v>
      </c>
      <c r="J44" s="19">
        <v>118313</v>
      </c>
      <c r="K44" s="19">
        <v>1173644</v>
      </c>
      <c r="L44" s="19">
        <v>520527</v>
      </c>
      <c r="M44" s="19">
        <v>1095880</v>
      </c>
      <c r="N44" s="19">
        <v>0</v>
      </c>
      <c r="O44" s="19">
        <v>1132643</v>
      </c>
      <c r="P44" s="20">
        <v>0</v>
      </c>
      <c r="Q44" s="21">
        <v>11033531</v>
      </c>
    </row>
    <row r="45" spans="2:17" x14ac:dyDescent="0.15">
      <c r="B45" s="4">
        <v>42</v>
      </c>
      <c r="C45" s="57" t="s">
        <v>95</v>
      </c>
      <c r="D45" s="48">
        <v>133211</v>
      </c>
      <c r="E45" s="5">
        <v>1974765</v>
      </c>
      <c r="F45" s="5">
        <v>4651346</v>
      </c>
      <c r="G45" s="5">
        <v>2480179</v>
      </c>
      <c r="H45" s="5">
        <v>2125</v>
      </c>
      <c r="I45" s="5">
        <v>136330</v>
      </c>
      <c r="J45" s="5">
        <v>67605</v>
      </c>
      <c r="K45" s="5">
        <v>1332917</v>
      </c>
      <c r="L45" s="5">
        <v>583225</v>
      </c>
      <c r="M45" s="5">
        <v>1682228</v>
      </c>
      <c r="N45" s="5">
        <v>0</v>
      </c>
      <c r="O45" s="5">
        <v>1258424</v>
      </c>
      <c r="P45" s="12">
        <v>0</v>
      </c>
      <c r="Q45" s="15">
        <v>14302355</v>
      </c>
    </row>
    <row r="46" spans="2:17" x14ac:dyDescent="0.15">
      <c r="B46" s="4">
        <v>43</v>
      </c>
      <c r="C46" s="57" t="s">
        <v>96</v>
      </c>
      <c r="D46" s="48">
        <v>111302</v>
      </c>
      <c r="E46" s="5">
        <v>1620026</v>
      </c>
      <c r="F46" s="5">
        <v>3555183</v>
      </c>
      <c r="G46" s="5">
        <v>996878</v>
      </c>
      <c r="H46" s="5">
        <v>34892</v>
      </c>
      <c r="I46" s="5">
        <v>113976</v>
      </c>
      <c r="J46" s="5">
        <v>149654</v>
      </c>
      <c r="K46" s="5">
        <v>931448</v>
      </c>
      <c r="L46" s="5">
        <v>862352</v>
      </c>
      <c r="M46" s="5">
        <v>1206643</v>
      </c>
      <c r="N46" s="5">
        <v>0</v>
      </c>
      <c r="O46" s="5">
        <v>776440</v>
      </c>
      <c r="P46" s="12">
        <v>0</v>
      </c>
      <c r="Q46" s="15">
        <v>10358794</v>
      </c>
    </row>
    <row r="47" spans="2:17" x14ac:dyDescent="0.15">
      <c r="B47" s="4">
        <v>44</v>
      </c>
      <c r="C47" s="57" t="s">
        <v>97</v>
      </c>
      <c r="D47" s="48">
        <v>81543</v>
      </c>
      <c r="E47" s="5">
        <v>745683</v>
      </c>
      <c r="F47" s="5">
        <v>1284224</v>
      </c>
      <c r="G47" s="5">
        <v>325168</v>
      </c>
      <c r="H47" s="5">
        <v>10042</v>
      </c>
      <c r="I47" s="5">
        <v>172187</v>
      </c>
      <c r="J47" s="5">
        <v>111554</v>
      </c>
      <c r="K47" s="5">
        <v>655284</v>
      </c>
      <c r="L47" s="5">
        <v>262324</v>
      </c>
      <c r="M47" s="5">
        <v>390470</v>
      </c>
      <c r="N47" s="5">
        <v>0</v>
      </c>
      <c r="O47" s="5">
        <v>224079</v>
      </c>
      <c r="P47" s="12">
        <v>0</v>
      </c>
      <c r="Q47" s="15">
        <v>4262558</v>
      </c>
    </row>
    <row r="48" spans="2:17" x14ac:dyDescent="0.15">
      <c r="B48" s="4">
        <v>45</v>
      </c>
      <c r="C48" s="57" t="s">
        <v>98</v>
      </c>
      <c r="D48" s="48">
        <v>99430</v>
      </c>
      <c r="E48" s="5">
        <v>784092</v>
      </c>
      <c r="F48" s="5">
        <v>1887004</v>
      </c>
      <c r="G48" s="5">
        <v>487399</v>
      </c>
      <c r="H48" s="5">
        <v>0</v>
      </c>
      <c r="I48" s="5">
        <v>372568</v>
      </c>
      <c r="J48" s="5">
        <v>23866</v>
      </c>
      <c r="K48" s="5">
        <v>361877</v>
      </c>
      <c r="L48" s="5">
        <v>316437</v>
      </c>
      <c r="M48" s="5">
        <v>829185</v>
      </c>
      <c r="N48" s="5">
        <v>3362</v>
      </c>
      <c r="O48" s="5">
        <v>612764</v>
      </c>
      <c r="P48" s="12">
        <v>0</v>
      </c>
      <c r="Q48" s="15">
        <v>5777984</v>
      </c>
    </row>
    <row r="49" spans="2:17" x14ac:dyDescent="0.15">
      <c r="B49" s="4">
        <v>46</v>
      </c>
      <c r="C49" s="57" t="s">
        <v>99</v>
      </c>
      <c r="D49" s="48">
        <v>104698</v>
      </c>
      <c r="E49" s="5">
        <v>1141230</v>
      </c>
      <c r="F49" s="5">
        <v>1762553</v>
      </c>
      <c r="G49" s="5">
        <v>571142</v>
      </c>
      <c r="H49" s="5">
        <v>8304</v>
      </c>
      <c r="I49" s="5">
        <v>146654</v>
      </c>
      <c r="J49" s="5">
        <v>76662</v>
      </c>
      <c r="K49" s="5">
        <v>829897</v>
      </c>
      <c r="L49" s="5">
        <v>333782</v>
      </c>
      <c r="M49" s="5">
        <v>589298</v>
      </c>
      <c r="N49" s="5">
        <v>0</v>
      </c>
      <c r="O49" s="5">
        <v>654777</v>
      </c>
      <c r="P49" s="12">
        <v>0</v>
      </c>
      <c r="Q49" s="15">
        <v>6218997</v>
      </c>
    </row>
    <row r="50" spans="2:17" x14ac:dyDescent="0.15">
      <c r="B50" s="4">
        <v>47</v>
      </c>
      <c r="C50" s="57" t="s">
        <v>100</v>
      </c>
      <c r="D50" s="48">
        <v>131485</v>
      </c>
      <c r="E50" s="5">
        <v>1167703</v>
      </c>
      <c r="F50" s="5">
        <v>3240184</v>
      </c>
      <c r="G50" s="5">
        <v>947744</v>
      </c>
      <c r="H50" s="5">
        <v>7942</v>
      </c>
      <c r="I50" s="5">
        <v>177296</v>
      </c>
      <c r="J50" s="5">
        <v>198536</v>
      </c>
      <c r="K50" s="5">
        <v>743412</v>
      </c>
      <c r="L50" s="5">
        <v>532454</v>
      </c>
      <c r="M50" s="5">
        <v>1011302</v>
      </c>
      <c r="N50" s="5">
        <v>1145</v>
      </c>
      <c r="O50" s="5">
        <v>891527</v>
      </c>
      <c r="P50" s="12">
        <v>0</v>
      </c>
      <c r="Q50" s="15">
        <v>9050730</v>
      </c>
    </row>
    <row r="51" spans="2:17" x14ac:dyDescent="0.15">
      <c r="B51" s="4">
        <v>48</v>
      </c>
      <c r="C51" s="57" t="s">
        <v>101</v>
      </c>
      <c r="D51" s="48">
        <v>105802</v>
      </c>
      <c r="E51" s="5">
        <v>2753315</v>
      </c>
      <c r="F51" s="5">
        <v>1884768</v>
      </c>
      <c r="G51" s="5">
        <v>632526</v>
      </c>
      <c r="H51" s="5">
        <v>241</v>
      </c>
      <c r="I51" s="5">
        <v>173052</v>
      </c>
      <c r="J51" s="5">
        <v>70443</v>
      </c>
      <c r="K51" s="5">
        <v>857222</v>
      </c>
      <c r="L51" s="5">
        <v>551667</v>
      </c>
      <c r="M51" s="5">
        <v>835531</v>
      </c>
      <c r="N51" s="5">
        <v>0</v>
      </c>
      <c r="O51" s="5">
        <v>519021</v>
      </c>
      <c r="P51" s="12">
        <v>0</v>
      </c>
      <c r="Q51" s="15">
        <v>8383588</v>
      </c>
    </row>
    <row r="52" spans="2:17" x14ac:dyDescent="0.15">
      <c r="B52" s="4">
        <v>49</v>
      </c>
      <c r="C52" s="57" t="s">
        <v>102</v>
      </c>
      <c r="D52" s="48">
        <v>122092</v>
      </c>
      <c r="E52" s="5">
        <v>950799</v>
      </c>
      <c r="F52" s="5">
        <v>1960853</v>
      </c>
      <c r="G52" s="5">
        <v>432713</v>
      </c>
      <c r="H52" s="5">
        <v>6886</v>
      </c>
      <c r="I52" s="5">
        <v>376216</v>
      </c>
      <c r="J52" s="5">
        <v>114074</v>
      </c>
      <c r="K52" s="5">
        <v>549485</v>
      </c>
      <c r="L52" s="5">
        <v>588983</v>
      </c>
      <c r="M52" s="5">
        <v>730162</v>
      </c>
      <c r="N52" s="5">
        <v>0</v>
      </c>
      <c r="O52" s="5">
        <v>592176</v>
      </c>
      <c r="P52" s="12">
        <v>0</v>
      </c>
      <c r="Q52" s="15">
        <v>6424439</v>
      </c>
    </row>
    <row r="53" spans="2:17" x14ac:dyDescent="0.15">
      <c r="B53" s="4">
        <v>50</v>
      </c>
      <c r="C53" s="57" t="s">
        <v>103</v>
      </c>
      <c r="D53" s="48">
        <v>91932</v>
      </c>
      <c r="E53" s="5">
        <v>1129165</v>
      </c>
      <c r="F53" s="5">
        <v>1423315</v>
      </c>
      <c r="G53" s="5">
        <v>426206</v>
      </c>
      <c r="H53" s="5">
        <v>1628</v>
      </c>
      <c r="I53" s="5">
        <v>128998</v>
      </c>
      <c r="J53" s="5">
        <v>52515</v>
      </c>
      <c r="K53" s="5">
        <v>488215</v>
      </c>
      <c r="L53" s="5">
        <v>310682</v>
      </c>
      <c r="M53" s="5">
        <v>472888</v>
      </c>
      <c r="N53" s="5">
        <v>0</v>
      </c>
      <c r="O53" s="5">
        <v>416738</v>
      </c>
      <c r="P53" s="12">
        <v>0</v>
      </c>
      <c r="Q53" s="15">
        <v>4942282</v>
      </c>
    </row>
    <row r="54" spans="2:17" x14ac:dyDescent="0.15">
      <c r="B54" s="4">
        <v>51</v>
      </c>
      <c r="C54" s="57" t="s">
        <v>104</v>
      </c>
      <c r="D54" s="48">
        <v>83084</v>
      </c>
      <c r="E54" s="5">
        <v>1316028</v>
      </c>
      <c r="F54" s="5">
        <v>1415224</v>
      </c>
      <c r="G54" s="5">
        <v>546452</v>
      </c>
      <c r="H54" s="5">
        <v>2921</v>
      </c>
      <c r="I54" s="5">
        <v>149038</v>
      </c>
      <c r="J54" s="5">
        <v>120943</v>
      </c>
      <c r="K54" s="5">
        <v>320001</v>
      </c>
      <c r="L54" s="5">
        <v>278571</v>
      </c>
      <c r="M54" s="5">
        <v>573507</v>
      </c>
      <c r="N54" s="5">
        <v>2533</v>
      </c>
      <c r="O54" s="5">
        <v>679598</v>
      </c>
      <c r="P54" s="12">
        <v>0</v>
      </c>
      <c r="Q54" s="15">
        <v>5487900</v>
      </c>
    </row>
    <row r="55" spans="2:17" x14ac:dyDescent="0.15">
      <c r="B55" s="4">
        <v>52</v>
      </c>
      <c r="C55" s="57" t="s">
        <v>105</v>
      </c>
      <c r="D55" s="48">
        <v>65258</v>
      </c>
      <c r="E55" s="5">
        <v>789235</v>
      </c>
      <c r="F55" s="5">
        <v>951323</v>
      </c>
      <c r="G55" s="5">
        <v>203619</v>
      </c>
      <c r="H55" s="5">
        <v>36189</v>
      </c>
      <c r="I55" s="5">
        <v>115104</v>
      </c>
      <c r="J55" s="5">
        <v>82625</v>
      </c>
      <c r="K55" s="5">
        <v>480726</v>
      </c>
      <c r="L55" s="5">
        <v>182066</v>
      </c>
      <c r="M55" s="5">
        <v>381300</v>
      </c>
      <c r="N55" s="5">
        <v>0</v>
      </c>
      <c r="O55" s="5">
        <v>278761</v>
      </c>
      <c r="P55" s="12">
        <v>0</v>
      </c>
      <c r="Q55" s="15">
        <v>3566206</v>
      </c>
    </row>
    <row r="56" spans="2:17" x14ac:dyDescent="0.15">
      <c r="B56" s="4">
        <v>53</v>
      </c>
      <c r="C56" s="57" t="s">
        <v>106</v>
      </c>
      <c r="D56" s="48">
        <v>77115</v>
      </c>
      <c r="E56" s="5">
        <v>685582</v>
      </c>
      <c r="F56" s="5">
        <v>1264777</v>
      </c>
      <c r="G56" s="5">
        <v>263366</v>
      </c>
      <c r="H56" s="5">
        <v>36157</v>
      </c>
      <c r="I56" s="5">
        <v>134743</v>
      </c>
      <c r="J56" s="5">
        <v>85078</v>
      </c>
      <c r="K56" s="5">
        <v>574983</v>
      </c>
      <c r="L56" s="5">
        <v>355532</v>
      </c>
      <c r="M56" s="5">
        <v>392332</v>
      </c>
      <c r="N56" s="5">
        <v>0</v>
      </c>
      <c r="O56" s="5">
        <v>320551</v>
      </c>
      <c r="P56" s="12">
        <v>0</v>
      </c>
      <c r="Q56" s="15">
        <v>4190216</v>
      </c>
    </row>
    <row r="57" spans="2:17" x14ac:dyDescent="0.15">
      <c r="B57" s="4">
        <v>54</v>
      </c>
      <c r="C57" s="57" t="s">
        <v>107</v>
      </c>
      <c r="D57" s="48">
        <v>55690</v>
      </c>
      <c r="E57" s="5">
        <v>624242</v>
      </c>
      <c r="F57" s="5">
        <v>880304</v>
      </c>
      <c r="G57" s="5">
        <v>219378</v>
      </c>
      <c r="H57" s="5">
        <v>3638</v>
      </c>
      <c r="I57" s="5">
        <v>100247</v>
      </c>
      <c r="J57" s="5">
        <v>158142</v>
      </c>
      <c r="K57" s="5">
        <v>526632</v>
      </c>
      <c r="L57" s="5">
        <v>160133</v>
      </c>
      <c r="M57" s="5">
        <v>269490</v>
      </c>
      <c r="N57" s="5">
        <v>0</v>
      </c>
      <c r="O57" s="5">
        <v>330544</v>
      </c>
      <c r="P57" s="12">
        <v>0</v>
      </c>
      <c r="Q57" s="15">
        <v>3328440</v>
      </c>
    </row>
    <row r="58" spans="2:17" x14ac:dyDescent="0.15">
      <c r="B58" s="4">
        <v>55</v>
      </c>
      <c r="C58" s="57" t="s">
        <v>108</v>
      </c>
      <c r="D58" s="48">
        <v>85707</v>
      </c>
      <c r="E58" s="5">
        <v>1095181</v>
      </c>
      <c r="F58" s="5">
        <v>1976375</v>
      </c>
      <c r="G58" s="5">
        <v>629006</v>
      </c>
      <c r="H58" s="5">
        <v>0</v>
      </c>
      <c r="I58" s="5">
        <v>274616</v>
      </c>
      <c r="J58" s="5">
        <v>227982</v>
      </c>
      <c r="K58" s="5">
        <v>299502</v>
      </c>
      <c r="L58" s="5">
        <v>345318</v>
      </c>
      <c r="M58" s="5">
        <v>1373125</v>
      </c>
      <c r="N58" s="5">
        <v>9584</v>
      </c>
      <c r="O58" s="5">
        <v>700394</v>
      </c>
      <c r="P58" s="12">
        <v>250</v>
      </c>
      <c r="Q58" s="15">
        <v>7017040</v>
      </c>
    </row>
    <row r="59" spans="2:17" x14ac:dyDescent="0.15">
      <c r="B59" s="4">
        <v>56</v>
      </c>
      <c r="C59" s="57" t="s">
        <v>109</v>
      </c>
      <c r="D59" s="48">
        <v>47298</v>
      </c>
      <c r="E59" s="5">
        <v>513508</v>
      </c>
      <c r="F59" s="5">
        <v>408387</v>
      </c>
      <c r="G59" s="5">
        <v>254355</v>
      </c>
      <c r="H59" s="5">
        <v>0</v>
      </c>
      <c r="I59" s="5">
        <v>45326</v>
      </c>
      <c r="J59" s="5">
        <v>87831</v>
      </c>
      <c r="K59" s="5">
        <v>132737</v>
      </c>
      <c r="L59" s="5">
        <v>125791</v>
      </c>
      <c r="M59" s="5">
        <v>148949</v>
      </c>
      <c r="N59" s="5">
        <v>0</v>
      </c>
      <c r="O59" s="5">
        <v>100648</v>
      </c>
      <c r="P59" s="12">
        <v>0</v>
      </c>
      <c r="Q59" s="15">
        <v>1864830</v>
      </c>
    </row>
    <row r="60" spans="2:17" x14ac:dyDescent="0.15">
      <c r="B60" s="4">
        <v>57</v>
      </c>
      <c r="C60" s="57" t="s">
        <v>110</v>
      </c>
      <c r="D60" s="48">
        <v>85715</v>
      </c>
      <c r="E60" s="5">
        <v>813226</v>
      </c>
      <c r="F60" s="5">
        <v>1426002</v>
      </c>
      <c r="G60" s="5">
        <v>345125</v>
      </c>
      <c r="H60" s="5">
        <v>0</v>
      </c>
      <c r="I60" s="5">
        <v>681704</v>
      </c>
      <c r="J60" s="5">
        <v>92708</v>
      </c>
      <c r="K60" s="5">
        <v>485300</v>
      </c>
      <c r="L60" s="5">
        <v>277169</v>
      </c>
      <c r="M60" s="5">
        <v>331417</v>
      </c>
      <c r="N60" s="5">
        <v>0</v>
      </c>
      <c r="O60" s="5">
        <v>272820</v>
      </c>
      <c r="P60" s="12">
        <v>0</v>
      </c>
      <c r="Q60" s="15">
        <v>4811186</v>
      </c>
    </row>
    <row r="61" spans="2:17" x14ac:dyDescent="0.15">
      <c r="B61" s="4">
        <v>58</v>
      </c>
      <c r="C61" s="57" t="s">
        <v>111</v>
      </c>
      <c r="D61" s="48">
        <v>96117</v>
      </c>
      <c r="E61" s="5">
        <v>1278342</v>
      </c>
      <c r="F61" s="5">
        <v>1511500</v>
      </c>
      <c r="G61" s="5">
        <v>347418</v>
      </c>
      <c r="H61" s="5">
        <v>3017</v>
      </c>
      <c r="I61" s="5">
        <v>677625</v>
      </c>
      <c r="J61" s="5">
        <v>133272</v>
      </c>
      <c r="K61" s="5">
        <v>616497</v>
      </c>
      <c r="L61" s="5">
        <v>384547</v>
      </c>
      <c r="M61" s="5">
        <v>693458</v>
      </c>
      <c r="N61" s="5">
        <v>0</v>
      </c>
      <c r="O61" s="5">
        <v>396275</v>
      </c>
      <c r="P61" s="12">
        <v>0</v>
      </c>
      <c r="Q61" s="15">
        <v>6138068</v>
      </c>
    </row>
    <row r="62" spans="2:17" x14ac:dyDescent="0.15">
      <c r="B62" s="4">
        <v>59</v>
      </c>
      <c r="C62" s="57" t="s">
        <v>112</v>
      </c>
      <c r="D62" s="48">
        <v>110112</v>
      </c>
      <c r="E62" s="5">
        <v>1588497</v>
      </c>
      <c r="F62" s="5">
        <v>3246173</v>
      </c>
      <c r="G62" s="5">
        <v>564244</v>
      </c>
      <c r="H62" s="5">
        <v>49</v>
      </c>
      <c r="I62" s="5">
        <v>956443</v>
      </c>
      <c r="J62" s="5">
        <v>80416</v>
      </c>
      <c r="K62" s="5">
        <v>827804</v>
      </c>
      <c r="L62" s="5">
        <v>477979</v>
      </c>
      <c r="M62" s="5">
        <v>1289293</v>
      </c>
      <c r="N62" s="5">
        <v>0</v>
      </c>
      <c r="O62" s="5">
        <v>671635</v>
      </c>
      <c r="P62" s="12">
        <v>0</v>
      </c>
      <c r="Q62" s="15">
        <v>9812645</v>
      </c>
    </row>
    <row r="63" spans="2:17" x14ac:dyDescent="0.15">
      <c r="B63" s="4">
        <v>60</v>
      </c>
      <c r="C63" s="57" t="s">
        <v>113</v>
      </c>
      <c r="D63" s="48">
        <v>129413</v>
      </c>
      <c r="E63" s="5">
        <v>1553137</v>
      </c>
      <c r="F63" s="5">
        <v>4015429</v>
      </c>
      <c r="G63" s="5">
        <v>1422131</v>
      </c>
      <c r="H63" s="5">
        <v>3692</v>
      </c>
      <c r="I63" s="5">
        <v>387488</v>
      </c>
      <c r="J63" s="5">
        <v>287283</v>
      </c>
      <c r="K63" s="5">
        <v>1333649</v>
      </c>
      <c r="L63" s="5">
        <v>544973</v>
      </c>
      <c r="M63" s="5">
        <v>965383</v>
      </c>
      <c r="N63" s="5">
        <v>0</v>
      </c>
      <c r="O63" s="5">
        <v>883029</v>
      </c>
      <c r="P63" s="12">
        <v>0</v>
      </c>
      <c r="Q63" s="15">
        <v>11525607</v>
      </c>
    </row>
    <row r="64" spans="2:17" x14ac:dyDescent="0.15">
      <c r="B64" s="4">
        <v>61</v>
      </c>
      <c r="C64" s="57" t="s">
        <v>114</v>
      </c>
      <c r="D64" s="48">
        <v>107122</v>
      </c>
      <c r="E64" s="5">
        <v>1655946</v>
      </c>
      <c r="F64" s="5">
        <v>3335395</v>
      </c>
      <c r="G64" s="5">
        <v>739567</v>
      </c>
      <c r="H64" s="5">
        <v>9233</v>
      </c>
      <c r="I64" s="5">
        <v>161249</v>
      </c>
      <c r="J64" s="5">
        <v>124684</v>
      </c>
      <c r="K64" s="5">
        <v>1243602</v>
      </c>
      <c r="L64" s="5">
        <v>532822</v>
      </c>
      <c r="M64" s="5">
        <v>957250</v>
      </c>
      <c r="N64" s="5">
        <v>0</v>
      </c>
      <c r="O64" s="5">
        <v>672220</v>
      </c>
      <c r="P64" s="12">
        <v>0</v>
      </c>
      <c r="Q64" s="15">
        <v>9539090</v>
      </c>
    </row>
    <row r="65" spans="2:18" x14ac:dyDescent="0.15">
      <c r="B65" s="4">
        <v>62</v>
      </c>
      <c r="C65" s="57" t="s">
        <v>115</v>
      </c>
      <c r="D65" s="48">
        <v>126056</v>
      </c>
      <c r="E65" s="5">
        <v>1379165</v>
      </c>
      <c r="F65" s="5">
        <v>4171799</v>
      </c>
      <c r="G65" s="5">
        <v>1323988</v>
      </c>
      <c r="H65" s="5">
        <v>49833</v>
      </c>
      <c r="I65" s="5">
        <v>130165</v>
      </c>
      <c r="J65" s="5">
        <v>192188</v>
      </c>
      <c r="K65" s="5">
        <v>1129967</v>
      </c>
      <c r="L65" s="5">
        <v>804607</v>
      </c>
      <c r="M65" s="5">
        <v>2509604</v>
      </c>
      <c r="N65" s="5">
        <v>0</v>
      </c>
      <c r="O65" s="5">
        <v>988739</v>
      </c>
      <c r="P65" s="12">
        <v>0</v>
      </c>
      <c r="Q65" s="15">
        <v>12806111</v>
      </c>
    </row>
    <row r="66" spans="2:18" ht="12.75" thickBot="1" x14ac:dyDescent="0.2">
      <c r="B66" s="10">
        <v>63</v>
      </c>
      <c r="C66" s="63" t="s">
        <v>116</v>
      </c>
      <c r="D66" s="54">
        <v>125209</v>
      </c>
      <c r="E66" s="11">
        <v>1175661</v>
      </c>
      <c r="F66" s="11">
        <v>2923649</v>
      </c>
      <c r="G66" s="11">
        <v>633132</v>
      </c>
      <c r="H66" s="11">
        <v>11223</v>
      </c>
      <c r="I66" s="11">
        <v>134893</v>
      </c>
      <c r="J66" s="11">
        <v>101512</v>
      </c>
      <c r="K66" s="11">
        <v>706173</v>
      </c>
      <c r="L66" s="11">
        <v>624071</v>
      </c>
      <c r="M66" s="11">
        <v>1021740</v>
      </c>
      <c r="N66" s="11">
        <v>22701</v>
      </c>
      <c r="O66" s="11">
        <v>681659</v>
      </c>
      <c r="P66" s="13">
        <v>0</v>
      </c>
      <c r="Q66" s="16">
        <v>8161623</v>
      </c>
    </row>
    <row r="67" spans="2:18" ht="12.75" thickTop="1" x14ac:dyDescent="0.15">
      <c r="B67" s="8"/>
      <c r="C67" s="64" t="s">
        <v>117</v>
      </c>
      <c r="D67" s="55">
        <v>16812880</v>
      </c>
      <c r="E67" s="9">
        <v>289899015</v>
      </c>
      <c r="F67" s="9">
        <v>933343499</v>
      </c>
      <c r="G67" s="9">
        <v>202598284</v>
      </c>
      <c r="H67" s="9">
        <v>4575874</v>
      </c>
      <c r="I67" s="9">
        <v>26712354</v>
      </c>
      <c r="J67" s="9">
        <v>42208080</v>
      </c>
      <c r="K67" s="9">
        <v>268038439</v>
      </c>
      <c r="L67" s="9">
        <v>96010814</v>
      </c>
      <c r="M67" s="9">
        <v>254402188</v>
      </c>
      <c r="N67" s="9">
        <v>274429</v>
      </c>
      <c r="O67" s="9">
        <v>201631055</v>
      </c>
      <c r="P67" s="14">
        <v>201395</v>
      </c>
      <c r="Q67" s="17">
        <v>2336708306</v>
      </c>
    </row>
    <row r="69" spans="2:18" s="43" customFormat="1" ht="13.5" x14ac:dyDescent="0.15">
      <c r="B69" s="44" t="s">
        <v>118</v>
      </c>
      <c r="D69" s="45" t="s">
        <v>119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2:18" x14ac:dyDescent="0.15">
      <c r="B70" s="75" t="s">
        <v>121</v>
      </c>
      <c r="Q70" s="2" t="s">
        <v>135</v>
      </c>
    </row>
    <row r="71" spans="2:18" x14ac:dyDescent="0.15">
      <c r="B71" s="121" t="s">
        <v>1</v>
      </c>
      <c r="C71" s="122"/>
      <c r="D71" s="46" t="s">
        <v>2</v>
      </c>
      <c r="E71" s="28" t="s">
        <v>3</v>
      </c>
      <c r="F71" s="28" t="s">
        <v>4</v>
      </c>
      <c r="G71" s="28" t="s">
        <v>5</v>
      </c>
      <c r="H71" s="28" t="s">
        <v>6</v>
      </c>
      <c r="I71" s="28" t="s">
        <v>7</v>
      </c>
      <c r="J71" s="28" t="s">
        <v>8</v>
      </c>
      <c r="K71" s="28" t="s">
        <v>9</v>
      </c>
      <c r="L71" s="28" t="s">
        <v>10</v>
      </c>
      <c r="M71" s="28" t="s">
        <v>11</v>
      </c>
      <c r="N71" s="28" t="s">
        <v>12</v>
      </c>
      <c r="O71" s="28" t="s">
        <v>13</v>
      </c>
      <c r="P71" s="29" t="s">
        <v>14</v>
      </c>
      <c r="Q71" s="30" t="s">
        <v>15</v>
      </c>
      <c r="R71" s="74" t="s">
        <v>120</v>
      </c>
    </row>
    <row r="72" spans="2:18" x14ac:dyDescent="0.15">
      <c r="B72" s="22" t="s">
        <v>16</v>
      </c>
      <c r="C72" s="56" t="s">
        <v>17</v>
      </c>
      <c r="D72" s="47">
        <f>+D4*1000/$R72</f>
        <v>1328.6650042976019</v>
      </c>
      <c r="E72" s="23">
        <f t="shared" ref="E72:Q72" si="0">+E4*1000/$R72</f>
        <v>32056.45443125254</v>
      </c>
      <c r="F72" s="23">
        <f t="shared" si="0"/>
        <v>136277.06780765633</v>
      </c>
      <c r="G72" s="23">
        <f t="shared" si="0"/>
        <v>28059.046373170371</v>
      </c>
      <c r="H72" s="23">
        <f t="shared" si="0"/>
        <v>308.53554100982626</v>
      </c>
      <c r="I72" s="23">
        <f t="shared" si="0"/>
        <v>1065.0480607268457</v>
      </c>
      <c r="J72" s="23">
        <f t="shared" si="0"/>
        <v>13615.940009886059</v>
      </c>
      <c r="K72" s="23">
        <f t="shared" si="0"/>
        <v>55018.826014816492</v>
      </c>
      <c r="L72" s="23">
        <f t="shared" si="0"/>
        <v>14178.272552964401</v>
      </c>
      <c r="M72" s="23">
        <f t="shared" si="0"/>
        <v>34967.442124054294</v>
      </c>
      <c r="N72" s="23">
        <f t="shared" si="0"/>
        <v>0</v>
      </c>
      <c r="O72" s="23">
        <f t="shared" si="0"/>
        <v>36875.642672510148</v>
      </c>
      <c r="P72" s="24">
        <f t="shared" si="0"/>
        <v>0</v>
      </c>
      <c r="Q72" s="25">
        <f t="shared" si="0"/>
        <v>353750.94059234491</v>
      </c>
      <c r="R72" s="65">
        <v>1270476</v>
      </c>
    </row>
    <row r="73" spans="2:18" x14ac:dyDescent="0.15">
      <c r="B73" s="4" t="s">
        <v>18</v>
      </c>
      <c r="C73" s="57" t="s">
        <v>19</v>
      </c>
      <c r="D73" s="48">
        <f t="shared" ref="D73:Q73" si="1">+D5*1000/$R73</f>
        <v>1978.0853913078238</v>
      </c>
      <c r="E73" s="5">
        <f t="shared" si="1"/>
        <v>29733.74107354457</v>
      </c>
      <c r="F73" s="5">
        <f t="shared" si="1"/>
        <v>123877.98060093141</v>
      </c>
      <c r="G73" s="5">
        <f t="shared" si="1"/>
        <v>28432.995548550494</v>
      </c>
      <c r="H73" s="5">
        <f t="shared" si="1"/>
        <v>535.91854332810806</v>
      </c>
      <c r="I73" s="5">
        <f t="shared" si="1"/>
        <v>1984.3928011581193</v>
      </c>
      <c r="J73" s="5">
        <f t="shared" si="1"/>
        <v>6001.1763933265374</v>
      </c>
      <c r="K73" s="5">
        <f t="shared" si="1"/>
        <v>27912.418658968712</v>
      </c>
      <c r="L73" s="5">
        <f t="shared" si="1"/>
        <v>12230.535972794476</v>
      </c>
      <c r="M73" s="5">
        <f t="shared" si="1"/>
        <v>39319.753414253202</v>
      </c>
      <c r="N73" s="5">
        <f t="shared" si="1"/>
        <v>0</v>
      </c>
      <c r="O73" s="5">
        <f t="shared" si="1"/>
        <v>25088.332291140217</v>
      </c>
      <c r="P73" s="12">
        <f t="shared" si="1"/>
        <v>3.2693455312757873</v>
      </c>
      <c r="Q73" s="15">
        <f t="shared" si="1"/>
        <v>297098.60003483493</v>
      </c>
      <c r="R73" s="66">
        <v>350223</v>
      </c>
    </row>
    <row r="74" spans="2:18" x14ac:dyDescent="0.15">
      <c r="B74" s="4" t="s">
        <v>20</v>
      </c>
      <c r="C74" s="57" t="s">
        <v>21</v>
      </c>
      <c r="D74" s="48">
        <f t="shared" ref="D74:Q74" si="2">+D6*1000/$R74</f>
        <v>2299.262580966617</v>
      </c>
      <c r="E74" s="5">
        <f t="shared" si="2"/>
        <v>39341.031390134529</v>
      </c>
      <c r="F74" s="5">
        <f t="shared" si="2"/>
        <v>127286.01893373193</v>
      </c>
      <c r="G74" s="5">
        <f t="shared" si="2"/>
        <v>26767.892376681615</v>
      </c>
      <c r="H74" s="5">
        <f t="shared" si="2"/>
        <v>468.38565022421523</v>
      </c>
      <c r="I74" s="5">
        <f t="shared" si="2"/>
        <v>7028.7643248629793</v>
      </c>
      <c r="J74" s="5">
        <f t="shared" si="2"/>
        <v>9121.6791230692579</v>
      </c>
      <c r="K74" s="5">
        <f t="shared" si="2"/>
        <v>33122.830094668658</v>
      </c>
      <c r="L74" s="5">
        <f t="shared" si="2"/>
        <v>13016.880916791231</v>
      </c>
      <c r="M74" s="5">
        <f t="shared" si="2"/>
        <v>35628.49028400598</v>
      </c>
      <c r="N74" s="5">
        <f t="shared" si="2"/>
        <v>0</v>
      </c>
      <c r="O74" s="5">
        <f t="shared" si="2"/>
        <v>26934.9725959143</v>
      </c>
      <c r="P74" s="12">
        <f t="shared" si="2"/>
        <v>0</v>
      </c>
      <c r="Q74" s="15">
        <f t="shared" si="2"/>
        <v>321016.20827105129</v>
      </c>
      <c r="R74" s="66">
        <v>200700</v>
      </c>
    </row>
    <row r="75" spans="2:18" x14ac:dyDescent="0.15">
      <c r="B75" s="4" t="s">
        <v>22</v>
      </c>
      <c r="C75" s="57" t="s">
        <v>23</v>
      </c>
      <c r="D75" s="48">
        <f t="shared" ref="D75:Q75" si="3">+D7*1000/$R75</f>
        <v>1558.1810880671655</v>
      </c>
      <c r="E75" s="5">
        <f t="shared" si="3"/>
        <v>35221.691491587422</v>
      </c>
      <c r="F75" s="5">
        <f t="shared" si="3"/>
        <v>136531.4957042876</v>
      </c>
      <c r="G75" s="5">
        <f t="shared" si="3"/>
        <v>25924.107956347732</v>
      </c>
      <c r="H75" s="5">
        <f t="shared" si="3"/>
        <v>714.29800703241528</v>
      </c>
      <c r="I75" s="5">
        <f t="shared" si="3"/>
        <v>1211.7485877803349</v>
      </c>
      <c r="J75" s="5">
        <f t="shared" si="3"/>
        <v>2207.1694191171014</v>
      </c>
      <c r="K75" s="5">
        <f t="shared" si="3"/>
        <v>32923.500550040153</v>
      </c>
      <c r="L75" s="5">
        <f t="shared" si="3"/>
        <v>8948.6488584135896</v>
      </c>
      <c r="M75" s="5">
        <f t="shared" si="3"/>
        <v>37323.357809557878</v>
      </c>
      <c r="N75" s="5">
        <f t="shared" si="3"/>
        <v>0</v>
      </c>
      <c r="O75" s="5">
        <f t="shared" si="3"/>
        <v>27777.414271348644</v>
      </c>
      <c r="P75" s="12">
        <f t="shared" si="3"/>
        <v>0</v>
      </c>
      <c r="Q75" s="15">
        <f t="shared" si="3"/>
        <v>310341.61374358006</v>
      </c>
      <c r="R75" s="66">
        <v>592684</v>
      </c>
    </row>
    <row r="76" spans="2:18" x14ac:dyDescent="0.15">
      <c r="B76" s="4" t="s">
        <v>24</v>
      </c>
      <c r="C76" s="57" t="s">
        <v>25</v>
      </c>
      <c r="D76" s="48">
        <f t="shared" ref="D76:Q76" si="4">+D8*1000/$R76</f>
        <v>3492.9353352874318</v>
      </c>
      <c r="E76" s="5">
        <f t="shared" si="4"/>
        <v>37689.441885505774</v>
      </c>
      <c r="F76" s="5">
        <f t="shared" si="4"/>
        <v>117256.86426990489</v>
      </c>
      <c r="G76" s="5">
        <f t="shared" si="4"/>
        <v>23329.317461266975</v>
      </c>
      <c r="H76" s="5">
        <f t="shared" si="4"/>
        <v>379.91266375545854</v>
      </c>
      <c r="I76" s="5">
        <f t="shared" si="4"/>
        <v>4420.0634085063111</v>
      </c>
      <c r="J76" s="5">
        <f t="shared" si="4"/>
        <v>6761.3567027576719</v>
      </c>
      <c r="K76" s="5">
        <f t="shared" si="4"/>
        <v>37519.231919602797</v>
      </c>
      <c r="L76" s="5">
        <f t="shared" si="4"/>
        <v>15478.219776275648</v>
      </c>
      <c r="M76" s="5">
        <f t="shared" si="4"/>
        <v>36714.278877789075</v>
      </c>
      <c r="N76" s="5">
        <f t="shared" si="4"/>
        <v>0</v>
      </c>
      <c r="O76" s="5">
        <f t="shared" si="4"/>
        <v>31314.219058443501</v>
      </c>
      <c r="P76" s="12">
        <f t="shared" si="4"/>
        <v>0</v>
      </c>
      <c r="Q76" s="15">
        <f t="shared" si="4"/>
        <v>314355.84135909553</v>
      </c>
      <c r="R76" s="66">
        <v>83585</v>
      </c>
    </row>
    <row r="77" spans="2:18" x14ac:dyDescent="0.15">
      <c r="B77" s="4" t="s">
        <v>26</v>
      </c>
      <c r="C77" s="57" t="s">
        <v>27</v>
      </c>
      <c r="D77" s="48">
        <f t="shared" ref="D77:Q77" si="5">+D9*1000/$R77</f>
        <v>3723.2625438287578</v>
      </c>
      <c r="E77" s="5">
        <f t="shared" si="5"/>
        <v>94545.038354947872</v>
      </c>
      <c r="F77" s="5">
        <f t="shared" si="5"/>
        <v>149126.82396533509</v>
      </c>
      <c r="G77" s="5">
        <f t="shared" si="5"/>
        <v>33567.760407894537</v>
      </c>
      <c r="H77" s="5">
        <f t="shared" si="5"/>
        <v>1526.0216502579963</v>
      </c>
      <c r="I77" s="5">
        <f t="shared" si="5"/>
        <v>11598.107516344873</v>
      </c>
      <c r="J77" s="5">
        <f t="shared" si="5"/>
        <v>11880.219258624122</v>
      </c>
      <c r="K77" s="5">
        <f t="shared" si="5"/>
        <v>35001.500512930441</v>
      </c>
      <c r="L77" s="5">
        <f t="shared" si="5"/>
        <v>17508.382967647103</v>
      </c>
      <c r="M77" s="5">
        <f t="shared" si="5"/>
        <v>34855.215813568924</v>
      </c>
      <c r="N77" s="5">
        <f t="shared" si="5"/>
        <v>0</v>
      </c>
      <c r="O77" s="5">
        <f t="shared" si="5"/>
        <v>42556.276890569738</v>
      </c>
      <c r="P77" s="12">
        <f t="shared" si="5"/>
        <v>0</v>
      </c>
      <c r="Q77" s="15">
        <f t="shared" si="5"/>
        <v>435888.60988194944</v>
      </c>
      <c r="R77" s="66">
        <v>65311</v>
      </c>
    </row>
    <row r="78" spans="2:18" x14ac:dyDescent="0.15">
      <c r="B78" s="4" t="s">
        <v>28</v>
      </c>
      <c r="C78" s="57" t="s">
        <v>29</v>
      </c>
      <c r="D78" s="48">
        <f t="shared" ref="D78:Q78" si="6">+D10*1000/$R78</f>
        <v>1851.4720871312502</v>
      </c>
      <c r="E78" s="5">
        <f t="shared" si="6"/>
        <v>32676.583476513584</v>
      </c>
      <c r="F78" s="5">
        <f t="shared" si="6"/>
        <v>137855.89854101749</v>
      </c>
      <c r="G78" s="5">
        <f t="shared" si="6"/>
        <v>30663.490491860568</v>
      </c>
      <c r="H78" s="5">
        <f t="shared" si="6"/>
        <v>847.13299746643759</v>
      </c>
      <c r="I78" s="5">
        <f t="shared" si="6"/>
        <v>778.13855965520258</v>
      </c>
      <c r="J78" s="5">
        <f t="shared" si="6"/>
        <v>2194.889193045808</v>
      </c>
      <c r="K78" s="5">
        <f t="shared" si="6"/>
        <v>18637.933544948894</v>
      </c>
      <c r="L78" s="5">
        <f t="shared" si="6"/>
        <v>12508.981041963947</v>
      </c>
      <c r="M78" s="5">
        <f t="shared" si="6"/>
        <v>24977.969655493755</v>
      </c>
      <c r="N78" s="5">
        <f t="shared" si="6"/>
        <v>0</v>
      </c>
      <c r="O78" s="5">
        <f t="shared" si="6"/>
        <v>18482.719356999329</v>
      </c>
      <c r="P78" s="12">
        <f t="shared" si="6"/>
        <v>0</v>
      </c>
      <c r="Q78" s="15">
        <f t="shared" si="6"/>
        <v>281475.2089460963</v>
      </c>
      <c r="R78" s="66">
        <v>343390</v>
      </c>
    </row>
    <row r="79" spans="2:18" x14ac:dyDescent="0.15">
      <c r="B79" s="4" t="s">
        <v>30</v>
      </c>
      <c r="C79" s="57" t="s">
        <v>31</v>
      </c>
      <c r="D79" s="48">
        <f t="shared" ref="D79:Q79" si="7">+D11*1000/$R79</f>
        <v>3003.6267435072596</v>
      </c>
      <c r="E79" s="5">
        <f t="shared" si="7"/>
        <v>40648.156198377903</v>
      </c>
      <c r="F79" s="5">
        <f t="shared" si="7"/>
        <v>120559.0028939426</v>
      </c>
      <c r="G79" s="5">
        <f t="shared" si="7"/>
        <v>28305.615242259013</v>
      </c>
      <c r="H79" s="5">
        <f t="shared" si="7"/>
        <v>702.1226385801051</v>
      </c>
      <c r="I79" s="5">
        <f t="shared" si="7"/>
        <v>2630.6434985654491</v>
      </c>
      <c r="J79" s="5">
        <f t="shared" si="7"/>
        <v>8673.74212860035</v>
      </c>
      <c r="K79" s="5">
        <f t="shared" si="7"/>
        <v>51534.683839876787</v>
      </c>
      <c r="L79" s="5">
        <f t="shared" si="7"/>
        <v>17794.03326170929</v>
      </c>
      <c r="M79" s="5">
        <f t="shared" si="7"/>
        <v>36665.271446847095</v>
      </c>
      <c r="N79" s="5">
        <f t="shared" si="7"/>
        <v>0</v>
      </c>
      <c r="O79" s="5">
        <f t="shared" si="7"/>
        <v>29867.921950492466</v>
      </c>
      <c r="P79" s="12">
        <f t="shared" si="7"/>
        <v>2484.0708953833541</v>
      </c>
      <c r="Q79" s="15">
        <f t="shared" si="7"/>
        <v>342868.89073814166</v>
      </c>
      <c r="R79" s="66">
        <v>80513</v>
      </c>
    </row>
    <row r="80" spans="2:18" x14ac:dyDescent="0.15">
      <c r="B80" s="4" t="s">
        <v>32</v>
      </c>
      <c r="C80" s="57" t="s">
        <v>33</v>
      </c>
      <c r="D80" s="48">
        <f t="shared" ref="D80:Q80" si="8">+D12*1000/$R80</f>
        <v>3130.9049864816388</v>
      </c>
      <c r="E80" s="5">
        <f t="shared" si="8"/>
        <v>44249.612823631323</v>
      </c>
      <c r="F80" s="5">
        <f t="shared" si="8"/>
        <v>122124.14143093386</v>
      </c>
      <c r="G80" s="5">
        <f t="shared" si="8"/>
        <v>24963.70604345125</v>
      </c>
      <c r="H80" s="5">
        <f t="shared" si="8"/>
        <v>1746.4760388138841</v>
      </c>
      <c r="I80" s="5">
        <f t="shared" si="8"/>
        <v>10832.18857457848</v>
      </c>
      <c r="J80" s="5">
        <f t="shared" si="8"/>
        <v>5618.8347085021305</v>
      </c>
      <c r="K80" s="5">
        <f t="shared" si="8"/>
        <v>30430.732616437279</v>
      </c>
      <c r="L80" s="5">
        <f t="shared" si="8"/>
        <v>14312.086027526708</v>
      </c>
      <c r="M80" s="5">
        <f t="shared" si="8"/>
        <v>40857.62409330732</v>
      </c>
      <c r="N80" s="5">
        <f t="shared" si="8"/>
        <v>1282.8968667150818</v>
      </c>
      <c r="O80" s="5">
        <f t="shared" si="8"/>
        <v>31846.511912782509</v>
      </c>
      <c r="P80" s="12">
        <f t="shared" si="8"/>
        <v>0</v>
      </c>
      <c r="Q80" s="15">
        <f t="shared" si="8"/>
        <v>331395.71612316143</v>
      </c>
      <c r="R80" s="66">
        <v>114289</v>
      </c>
    </row>
    <row r="81" spans="2:18" x14ac:dyDescent="0.15">
      <c r="B81" s="4" t="s">
        <v>34</v>
      </c>
      <c r="C81" s="57" t="s">
        <v>35</v>
      </c>
      <c r="D81" s="48">
        <f t="shared" ref="D81:Q81" si="9">+D13*1000/$R81</f>
        <v>3151.2159305254895</v>
      </c>
      <c r="E81" s="5">
        <f t="shared" si="9"/>
        <v>82466.661602926848</v>
      </c>
      <c r="F81" s="5">
        <f t="shared" si="9"/>
        <v>137487.14443051917</v>
      </c>
      <c r="G81" s="5">
        <f t="shared" si="9"/>
        <v>20228.716468547846</v>
      </c>
      <c r="H81" s="5">
        <f t="shared" si="9"/>
        <v>1010.6591723317256</v>
      </c>
      <c r="I81" s="5">
        <f t="shared" si="9"/>
        <v>37618.877622067776</v>
      </c>
      <c r="J81" s="5">
        <f t="shared" si="9"/>
        <v>5865.2159052067909</v>
      </c>
      <c r="K81" s="5">
        <f t="shared" si="9"/>
        <v>31554.226323851479</v>
      </c>
      <c r="L81" s="5">
        <f t="shared" si="9"/>
        <v>16847.720684111249</v>
      </c>
      <c r="M81" s="5">
        <f t="shared" si="9"/>
        <v>44496.28448090337</v>
      </c>
      <c r="N81" s="5">
        <f t="shared" si="9"/>
        <v>0</v>
      </c>
      <c r="O81" s="5">
        <f t="shared" si="9"/>
        <v>33824.997151646348</v>
      </c>
      <c r="P81" s="12">
        <f t="shared" si="9"/>
        <v>0</v>
      </c>
      <c r="Q81" s="15">
        <f t="shared" si="9"/>
        <v>414551.71977263805</v>
      </c>
      <c r="R81" s="66">
        <v>78993</v>
      </c>
    </row>
    <row r="82" spans="2:18" x14ac:dyDescent="0.15">
      <c r="B82" s="4" t="s">
        <v>36</v>
      </c>
      <c r="C82" s="57" t="s">
        <v>37</v>
      </c>
      <c r="D82" s="48">
        <f t="shared" ref="D82:Q82" si="10">+D14*1000/$R82</f>
        <v>3139.5159309621095</v>
      </c>
      <c r="E82" s="5">
        <f t="shared" si="10"/>
        <v>56279.031861924217</v>
      </c>
      <c r="F82" s="5">
        <f t="shared" si="10"/>
        <v>122524.5830263246</v>
      </c>
      <c r="G82" s="5">
        <f t="shared" si="10"/>
        <v>32593.364145845891</v>
      </c>
      <c r="H82" s="5">
        <f t="shared" si="10"/>
        <v>1307.6450755799674</v>
      </c>
      <c r="I82" s="5">
        <f t="shared" si="10"/>
        <v>4483.2763971688209</v>
      </c>
      <c r="J82" s="5">
        <f t="shared" si="10"/>
        <v>4492.1405765065756</v>
      </c>
      <c r="K82" s="5">
        <f t="shared" si="10"/>
        <v>45904.782637819008</v>
      </c>
      <c r="L82" s="5">
        <f t="shared" si="10"/>
        <v>13972.302230557974</v>
      </c>
      <c r="M82" s="5">
        <f t="shared" si="10"/>
        <v>30725.679326590307</v>
      </c>
      <c r="N82" s="5">
        <f t="shared" si="10"/>
        <v>0</v>
      </c>
      <c r="O82" s="5">
        <f t="shared" si="10"/>
        <v>23305.758367383394</v>
      </c>
      <c r="P82" s="12">
        <f t="shared" si="10"/>
        <v>0</v>
      </c>
      <c r="Q82" s="15">
        <f t="shared" si="10"/>
        <v>338728.07957666286</v>
      </c>
      <c r="R82" s="66">
        <v>89574</v>
      </c>
    </row>
    <row r="83" spans="2:18" x14ac:dyDescent="0.15">
      <c r="B83" s="4" t="s">
        <v>38</v>
      </c>
      <c r="C83" s="57" t="s">
        <v>39</v>
      </c>
      <c r="D83" s="48">
        <f t="shared" ref="D83:Q83" si="11">+D15*1000/$R83</f>
        <v>2006.5787530330203</v>
      </c>
      <c r="E83" s="5">
        <f t="shared" si="11"/>
        <v>27485.354995252663</v>
      </c>
      <c r="F83" s="5">
        <f t="shared" si="11"/>
        <v>124036.4046840384</v>
      </c>
      <c r="G83" s="5">
        <f t="shared" si="11"/>
        <v>41670.623483489821</v>
      </c>
      <c r="H83" s="5">
        <f t="shared" si="11"/>
        <v>567.54931954847552</v>
      </c>
      <c r="I83" s="5">
        <f t="shared" si="11"/>
        <v>1130.3892815697859</v>
      </c>
      <c r="J83" s="5">
        <f t="shared" si="11"/>
        <v>4371.7016562928575</v>
      </c>
      <c r="K83" s="5">
        <f t="shared" si="11"/>
        <v>31402.451735415128</v>
      </c>
      <c r="L83" s="5">
        <f t="shared" si="11"/>
        <v>9994.9699335372934</v>
      </c>
      <c r="M83" s="5">
        <f t="shared" si="11"/>
        <v>30156.256989133875</v>
      </c>
      <c r="N83" s="5">
        <f t="shared" si="11"/>
        <v>0</v>
      </c>
      <c r="O83" s="5">
        <f t="shared" si="11"/>
        <v>26863.909695115519</v>
      </c>
      <c r="P83" s="12">
        <f t="shared" si="11"/>
        <v>0</v>
      </c>
      <c r="Q83" s="15">
        <f t="shared" si="11"/>
        <v>299686.19052642683</v>
      </c>
      <c r="R83" s="66">
        <v>236975</v>
      </c>
    </row>
    <row r="84" spans="2:18" x14ac:dyDescent="0.15">
      <c r="B84" s="4" t="s">
        <v>40</v>
      </c>
      <c r="C84" s="57" t="s">
        <v>41</v>
      </c>
      <c r="D84" s="48">
        <f t="shared" ref="D84:Q84" si="12">+D16*1000/$R84</f>
        <v>2210.4489456087631</v>
      </c>
      <c r="E84" s="5">
        <f t="shared" si="12"/>
        <v>38180.931194629826</v>
      </c>
      <c r="F84" s="5">
        <f t="shared" si="12"/>
        <v>119406.08047457362</v>
      </c>
      <c r="G84" s="5">
        <f t="shared" si="12"/>
        <v>24787.346004240982</v>
      </c>
      <c r="H84" s="5">
        <f t="shared" si="12"/>
        <v>737.22176690213223</v>
      </c>
      <c r="I84" s="5">
        <f t="shared" si="12"/>
        <v>1363.625128465311</v>
      </c>
      <c r="J84" s="5">
        <f t="shared" si="12"/>
        <v>5761.087044192067</v>
      </c>
      <c r="K84" s="5">
        <f t="shared" si="12"/>
        <v>31276.268716907987</v>
      </c>
      <c r="L84" s="5">
        <f t="shared" si="12"/>
        <v>14649.273439227778</v>
      </c>
      <c r="M84" s="5">
        <f t="shared" si="12"/>
        <v>35971.236779455954</v>
      </c>
      <c r="N84" s="5">
        <f t="shared" si="12"/>
        <v>88.845958708972404</v>
      </c>
      <c r="O84" s="5">
        <f t="shared" si="12"/>
        <v>20388.199404181138</v>
      </c>
      <c r="P84" s="12">
        <f t="shared" si="12"/>
        <v>0</v>
      </c>
      <c r="Q84" s="15">
        <f t="shared" si="12"/>
        <v>294820.56485709455</v>
      </c>
      <c r="R84" s="66">
        <v>153738</v>
      </c>
    </row>
    <row r="85" spans="2:18" x14ac:dyDescent="0.15">
      <c r="B85" s="4" t="s">
        <v>42</v>
      </c>
      <c r="C85" s="57" t="s">
        <v>43</v>
      </c>
      <c r="D85" s="48">
        <f t="shared" ref="D85:Q85" si="13">+D17*1000/$R85</f>
        <v>3269.9858110171167</v>
      </c>
      <c r="E85" s="5">
        <f t="shared" si="13"/>
        <v>41386.425274350273</v>
      </c>
      <c r="F85" s="5">
        <f t="shared" si="13"/>
        <v>116089.24690626291</v>
      </c>
      <c r="G85" s="5">
        <f t="shared" si="13"/>
        <v>27918.296603624476</v>
      </c>
      <c r="H85" s="5">
        <f t="shared" si="13"/>
        <v>3260.6641880848465</v>
      </c>
      <c r="I85" s="5">
        <f t="shared" si="13"/>
        <v>6190.3658602295382</v>
      </c>
      <c r="J85" s="5">
        <f t="shared" si="13"/>
        <v>7580.2575569804403</v>
      </c>
      <c r="K85" s="5">
        <f t="shared" si="13"/>
        <v>32997.521418179858</v>
      </c>
      <c r="L85" s="5">
        <f t="shared" si="13"/>
        <v>16986.026545970508</v>
      </c>
      <c r="M85" s="5">
        <f t="shared" si="13"/>
        <v>38345.834006861005</v>
      </c>
      <c r="N85" s="5">
        <f t="shared" si="13"/>
        <v>0</v>
      </c>
      <c r="O85" s="5">
        <f t="shared" si="13"/>
        <v>31252.761463440918</v>
      </c>
      <c r="P85" s="12">
        <f t="shared" si="13"/>
        <v>0</v>
      </c>
      <c r="Q85" s="15">
        <f t="shared" si="13"/>
        <v>325277.38563500188</v>
      </c>
      <c r="R85" s="66">
        <v>55677</v>
      </c>
    </row>
    <row r="86" spans="2:18" x14ac:dyDescent="0.15">
      <c r="B86" s="39" t="s">
        <v>44</v>
      </c>
      <c r="C86" s="58" t="s">
        <v>45</v>
      </c>
      <c r="D86" s="49">
        <f t="shared" ref="D86:Q86" si="14">+D18*1000/$R86</f>
        <v>2665.8416672259882</v>
      </c>
      <c r="E86" s="40">
        <f t="shared" si="14"/>
        <v>41862.784415061411</v>
      </c>
      <c r="F86" s="40">
        <f t="shared" si="14"/>
        <v>108416.41217531377</v>
      </c>
      <c r="G86" s="40">
        <f t="shared" si="14"/>
        <v>25001.803812336399</v>
      </c>
      <c r="H86" s="40">
        <f t="shared" si="14"/>
        <v>1062.848177730049</v>
      </c>
      <c r="I86" s="40">
        <f t="shared" si="14"/>
        <v>3921.2363245855427</v>
      </c>
      <c r="J86" s="40">
        <f t="shared" si="14"/>
        <v>6041.1437009195251</v>
      </c>
      <c r="K86" s="40">
        <f t="shared" si="14"/>
        <v>31454.208336129941</v>
      </c>
      <c r="L86" s="40">
        <f t="shared" si="14"/>
        <v>15252.810591314854</v>
      </c>
      <c r="M86" s="40">
        <f t="shared" si="14"/>
        <v>33028.256929995303</v>
      </c>
      <c r="N86" s="40">
        <f t="shared" si="14"/>
        <v>0</v>
      </c>
      <c r="O86" s="40">
        <f t="shared" si="14"/>
        <v>33521.830324182833</v>
      </c>
      <c r="P86" s="41">
        <f t="shared" si="14"/>
        <v>0</v>
      </c>
      <c r="Q86" s="42">
        <f t="shared" si="14"/>
        <v>302229.17645479564</v>
      </c>
      <c r="R86" s="67">
        <v>119192</v>
      </c>
    </row>
    <row r="87" spans="2:18" x14ac:dyDescent="0.15">
      <c r="B87" s="4" t="s">
        <v>46</v>
      </c>
      <c r="C87" s="57" t="s">
        <v>47</v>
      </c>
      <c r="D87" s="48">
        <f t="shared" ref="D87:Q87" si="15">+D19*1000/$R87</f>
        <v>2262.2007128428918</v>
      </c>
      <c r="E87" s="5">
        <f t="shared" si="15"/>
        <v>51044.459611314487</v>
      </c>
      <c r="F87" s="5">
        <f t="shared" si="15"/>
        <v>135772.93816742845</v>
      </c>
      <c r="G87" s="5">
        <f t="shared" si="15"/>
        <v>28328.983199244412</v>
      </c>
      <c r="H87" s="5">
        <f t="shared" si="15"/>
        <v>469.33879340654795</v>
      </c>
      <c r="I87" s="5">
        <f t="shared" si="15"/>
        <v>36041.908819534925</v>
      </c>
      <c r="J87" s="5">
        <f t="shared" si="15"/>
        <v>5000.1999269232629</v>
      </c>
      <c r="K87" s="5">
        <f t="shared" si="15"/>
        <v>36864.070374276991</v>
      </c>
      <c r="L87" s="5">
        <f t="shared" si="15"/>
        <v>12766.947253762419</v>
      </c>
      <c r="M87" s="5">
        <f t="shared" si="15"/>
        <v>26765.354732408156</v>
      </c>
      <c r="N87" s="5">
        <f t="shared" si="15"/>
        <v>0</v>
      </c>
      <c r="O87" s="5">
        <f t="shared" si="15"/>
        <v>21456.695139018153</v>
      </c>
      <c r="P87" s="12">
        <f t="shared" si="15"/>
        <v>0</v>
      </c>
      <c r="Q87" s="15">
        <f t="shared" si="15"/>
        <v>356773.0967301607</v>
      </c>
      <c r="R87" s="66">
        <v>145053</v>
      </c>
    </row>
    <row r="88" spans="2:18" x14ac:dyDescent="0.15">
      <c r="B88" s="39" t="s">
        <v>48</v>
      </c>
      <c r="C88" s="58" t="s">
        <v>49</v>
      </c>
      <c r="D88" s="49">
        <f t="shared" ref="D88:Q88" si="16">+D20*1000/$R88</f>
        <v>1988.0073719777085</v>
      </c>
      <c r="E88" s="40">
        <f t="shared" si="16"/>
        <v>26432.787748475141</v>
      </c>
      <c r="F88" s="40">
        <f t="shared" si="16"/>
        <v>117328.63662293211</v>
      </c>
      <c r="G88" s="40">
        <f t="shared" si="16"/>
        <v>20944.016850234762</v>
      </c>
      <c r="H88" s="40">
        <f t="shared" si="16"/>
        <v>1902.3520119355831</v>
      </c>
      <c r="I88" s="40">
        <f t="shared" si="16"/>
        <v>751.79253148448811</v>
      </c>
      <c r="J88" s="40">
        <f t="shared" si="16"/>
        <v>2060.0772302426608</v>
      </c>
      <c r="K88" s="40">
        <f t="shared" si="16"/>
        <v>22590.741147044628</v>
      </c>
      <c r="L88" s="40">
        <f t="shared" si="16"/>
        <v>11560.458993373995</v>
      </c>
      <c r="M88" s="40">
        <f t="shared" si="16"/>
        <v>28403.668436526394</v>
      </c>
      <c r="N88" s="40">
        <f t="shared" si="16"/>
        <v>0</v>
      </c>
      <c r="O88" s="40">
        <f t="shared" si="16"/>
        <v>28328.715608407565</v>
      </c>
      <c r="P88" s="41">
        <f t="shared" si="16"/>
        <v>0</v>
      </c>
      <c r="Q88" s="42">
        <f t="shared" si="16"/>
        <v>262291.25455263501</v>
      </c>
      <c r="R88" s="67">
        <v>227890</v>
      </c>
    </row>
    <row r="89" spans="2:18" x14ac:dyDescent="0.15">
      <c r="B89" s="4" t="s">
        <v>50</v>
      </c>
      <c r="C89" s="57" t="s">
        <v>51</v>
      </c>
      <c r="D89" s="48">
        <f t="shared" ref="D89:Q89" si="17">+D21*1000/$R89</f>
        <v>1844.544855578783</v>
      </c>
      <c r="E89" s="5">
        <f t="shared" si="17"/>
        <v>36499.093046144837</v>
      </c>
      <c r="F89" s="5">
        <f t="shared" si="17"/>
        <v>122796.22414368101</v>
      </c>
      <c r="G89" s="5">
        <f t="shared" si="17"/>
        <v>22274.294568851219</v>
      </c>
      <c r="H89" s="5">
        <f t="shared" si="17"/>
        <v>355.45677124427561</v>
      </c>
      <c r="I89" s="5">
        <f t="shared" si="17"/>
        <v>275.20965682167576</v>
      </c>
      <c r="J89" s="5">
        <f t="shared" si="17"/>
        <v>2745.8170312106004</v>
      </c>
      <c r="K89" s="5">
        <f t="shared" si="17"/>
        <v>37459.573446994036</v>
      </c>
      <c r="L89" s="5">
        <f t="shared" si="17"/>
        <v>9421.6115309218385</v>
      </c>
      <c r="M89" s="5">
        <f t="shared" si="17"/>
        <v>23042.500752405664</v>
      </c>
      <c r="N89" s="5">
        <f t="shared" si="17"/>
        <v>0</v>
      </c>
      <c r="O89" s="5">
        <f t="shared" si="17"/>
        <v>21540.760051732974</v>
      </c>
      <c r="P89" s="12">
        <f t="shared" si="17"/>
        <v>0</v>
      </c>
      <c r="Q89" s="15">
        <f t="shared" si="17"/>
        <v>278255.08585558692</v>
      </c>
      <c r="R89" s="66">
        <v>245878</v>
      </c>
    </row>
    <row r="90" spans="2:18" x14ac:dyDescent="0.15">
      <c r="B90" s="4" t="s">
        <v>52</v>
      </c>
      <c r="C90" s="57" t="s">
        <v>53</v>
      </c>
      <c r="D90" s="48">
        <f t="shared" ref="D90:Q90" si="18">+D22*1000/$R90</f>
        <v>1611.5995424360822</v>
      </c>
      <c r="E90" s="5">
        <f t="shared" si="18"/>
        <v>30300.114390979455</v>
      </c>
      <c r="F90" s="5">
        <f t="shared" si="18"/>
        <v>121387.89832573202</v>
      </c>
      <c r="G90" s="5">
        <f t="shared" si="18"/>
        <v>32626.996271151191</v>
      </c>
      <c r="H90" s="5">
        <f t="shared" si="18"/>
        <v>174.45961404186411</v>
      </c>
      <c r="I90" s="5">
        <f t="shared" si="18"/>
        <v>1231.5154576381976</v>
      </c>
      <c r="J90" s="5">
        <f t="shared" si="18"/>
        <v>3259.0613997296214</v>
      </c>
      <c r="K90" s="5">
        <f t="shared" si="18"/>
        <v>33181.614249847727</v>
      </c>
      <c r="L90" s="5">
        <f t="shared" si="18"/>
        <v>10479.1377594224</v>
      </c>
      <c r="M90" s="5">
        <f t="shared" si="18"/>
        <v>25129.532185461947</v>
      </c>
      <c r="N90" s="5">
        <f t="shared" si="18"/>
        <v>62.243548794437928</v>
      </c>
      <c r="O90" s="5">
        <f t="shared" si="18"/>
        <v>23566.517611754043</v>
      </c>
      <c r="P90" s="12">
        <f t="shared" si="18"/>
        <v>0</v>
      </c>
      <c r="Q90" s="15">
        <f t="shared" si="18"/>
        <v>283010.69035698898</v>
      </c>
      <c r="R90" s="66">
        <v>336565</v>
      </c>
    </row>
    <row r="91" spans="2:18" x14ac:dyDescent="0.15">
      <c r="B91" s="4" t="s">
        <v>54</v>
      </c>
      <c r="C91" s="57" t="s">
        <v>55</v>
      </c>
      <c r="D91" s="48">
        <f t="shared" ref="D91:Q91" si="19">+D23*1000/$R91</f>
        <v>3532.1535291790037</v>
      </c>
      <c r="E91" s="5">
        <f t="shared" si="19"/>
        <v>48300.017737996153</v>
      </c>
      <c r="F91" s="5">
        <f t="shared" si="19"/>
        <v>147852.17426898988</v>
      </c>
      <c r="G91" s="5">
        <f t="shared" si="19"/>
        <v>25273.438032992672</v>
      </c>
      <c r="H91" s="5">
        <f t="shared" si="19"/>
        <v>588.19195240759188</v>
      </c>
      <c r="I91" s="5">
        <f t="shared" si="19"/>
        <v>108.58382567643166</v>
      </c>
      <c r="J91" s="5">
        <f t="shared" si="19"/>
        <v>4820.2595205283196</v>
      </c>
      <c r="K91" s="5">
        <f t="shared" si="19"/>
        <v>31076.559920315463</v>
      </c>
      <c r="L91" s="5">
        <f t="shared" si="19"/>
        <v>10980.215311984062</v>
      </c>
      <c r="M91" s="5">
        <f t="shared" si="19"/>
        <v>30043.785561271132</v>
      </c>
      <c r="N91" s="5">
        <f t="shared" si="19"/>
        <v>0</v>
      </c>
      <c r="O91" s="5">
        <f t="shared" si="19"/>
        <v>18112.922812427514</v>
      </c>
      <c r="P91" s="12">
        <f t="shared" si="19"/>
        <v>0</v>
      </c>
      <c r="Q91" s="15">
        <f t="shared" si="19"/>
        <v>320688.30247376824</v>
      </c>
      <c r="R91" s="66">
        <v>73289</v>
      </c>
    </row>
    <row r="92" spans="2:18" x14ac:dyDescent="0.15">
      <c r="B92" s="4" t="s">
        <v>56</v>
      </c>
      <c r="C92" s="57" t="s">
        <v>57</v>
      </c>
      <c r="D92" s="48">
        <f t="shared" ref="D92:Q92" si="20">+D24*1000/$R92</f>
        <v>2817.7872422232572</v>
      </c>
      <c r="E92" s="5">
        <f t="shared" si="20"/>
        <v>50814.629962364044</v>
      </c>
      <c r="F92" s="5">
        <f t="shared" si="20"/>
        <v>168356.88353556191</v>
      </c>
      <c r="G92" s="5">
        <f t="shared" si="20"/>
        <v>27304.355863150035</v>
      </c>
      <c r="H92" s="5">
        <f t="shared" si="20"/>
        <v>1550.897273796056</v>
      </c>
      <c r="I92" s="5">
        <f t="shared" si="20"/>
        <v>43.225897088943604</v>
      </c>
      <c r="J92" s="5">
        <f t="shared" si="20"/>
        <v>3548.7899558572349</v>
      </c>
      <c r="K92" s="5">
        <f t="shared" si="20"/>
        <v>54662.851312082697</v>
      </c>
      <c r="L92" s="5">
        <f t="shared" si="20"/>
        <v>9931.2718588023035</v>
      </c>
      <c r="M92" s="5">
        <f t="shared" si="20"/>
        <v>37610.035269847605</v>
      </c>
      <c r="N92" s="5">
        <f t="shared" si="20"/>
        <v>0</v>
      </c>
      <c r="O92" s="5">
        <f t="shared" si="20"/>
        <v>14885.036563814763</v>
      </c>
      <c r="P92" s="12">
        <f t="shared" si="20"/>
        <v>0</v>
      </c>
      <c r="Q92" s="15">
        <f t="shared" si="20"/>
        <v>371525.76473458885</v>
      </c>
      <c r="R92" s="66">
        <v>135243</v>
      </c>
    </row>
    <row r="93" spans="2:18" x14ac:dyDescent="0.15">
      <c r="B93" s="4" t="s">
        <v>58</v>
      </c>
      <c r="C93" s="57" t="s">
        <v>59</v>
      </c>
      <c r="D93" s="48">
        <f t="shared" ref="D93:Q93" si="21">+D25*1000/$R93</f>
        <v>2098.6877728235945</v>
      </c>
      <c r="E93" s="5">
        <f t="shared" si="21"/>
        <v>38193.852653533257</v>
      </c>
      <c r="F93" s="5">
        <f t="shared" si="21"/>
        <v>110396.36881404878</v>
      </c>
      <c r="G93" s="5">
        <f t="shared" si="21"/>
        <v>23878.791119905341</v>
      </c>
      <c r="H93" s="5">
        <f t="shared" si="21"/>
        <v>301.44458631085678</v>
      </c>
      <c r="I93" s="5">
        <f t="shared" si="21"/>
        <v>1319.0724164900764</v>
      </c>
      <c r="J93" s="5">
        <f t="shared" si="21"/>
        <v>2837.7063097872228</v>
      </c>
      <c r="K93" s="5">
        <f t="shared" si="21"/>
        <v>21725.368165622724</v>
      </c>
      <c r="L93" s="5">
        <f t="shared" si="21"/>
        <v>12532.772255386282</v>
      </c>
      <c r="M93" s="5">
        <f t="shared" si="21"/>
        <v>31187.635785096896</v>
      </c>
      <c r="N93" s="5">
        <f t="shared" si="21"/>
        <v>0</v>
      </c>
      <c r="O93" s="5">
        <f t="shared" si="21"/>
        <v>18243.119664690192</v>
      </c>
      <c r="P93" s="12">
        <f t="shared" si="21"/>
        <v>0</v>
      </c>
      <c r="Q93" s="15">
        <f t="shared" si="21"/>
        <v>262714.81954369525</v>
      </c>
      <c r="R93" s="66">
        <v>149593</v>
      </c>
    </row>
    <row r="94" spans="2:18" x14ac:dyDescent="0.15">
      <c r="B94" s="4" t="s">
        <v>60</v>
      </c>
      <c r="C94" s="57" t="s">
        <v>61</v>
      </c>
      <c r="D94" s="48">
        <f t="shared" ref="D94:Q94" si="22">+D26*1000/$R94</f>
        <v>2086.8253781413691</v>
      </c>
      <c r="E94" s="5">
        <f t="shared" si="22"/>
        <v>42847.639927020187</v>
      </c>
      <c r="F94" s="5">
        <f t="shared" si="22"/>
        <v>135100.00882820316</v>
      </c>
      <c r="G94" s="5">
        <f t="shared" si="22"/>
        <v>19951.805367547524</v>
      </c>
      <c r="H94" s="5">
        <f t="shared" si="22"/>
        <v>367.22382437761166</v>
      </c>
      <c r="I94" s="5">
        <f t="shared" si="22"/>
        <v>518.22288270260731</v>
      </c>
      <c r="J94" s="5">
        <f t="shared" si="22"/>
        <v>2866.7529868754045</v>
      </c>
      <c r="K94" s="5">
        <f t="shared" si="22"/>
        <v>14337.899476193279</v>
      </c>
      <c r="L94" s="5">
        <f t="shared" si="22"/>
        <v>9633.6295685951391</v>
      </c>
      <c r="M94" s="5">
        <f t="shared" si="22"/>
        <v>29283.885586486962</v>
      </c>
      <c r="N94" s="5">
        <f t="shared" si="22"/>
        <v>0</v>
      </c>
      <c r="O94" s="5">
        <f t="shared" si="22"/>
        <v>22006.312165263964</v>
      </c>
      <c r="P94" s="12">
        <f t="shared" si="22"/>
        <v>0</v>
      </c>
      <c r="Q94" s="15">
        <f t="shared" si="22"/>
        <v>279000.20599140722</v>
      </c>
      <c r="R94" s="66">
        <v>135928</v>
      </c>
    </row>
    <row r="95" spans="2:18" x14ac:dyDescent="0.15">
      <c r="B95" s="4" t="s">
        <v>62</v>
      </c>
      <c r="C95" s="57" t="s">
        <v>63</v>
      </c>
      <c r="D95" s="48">
        <f t="shared" ref="D95:Q95" si="23">+D27*1000/$R95</f>
        <v>2578.0165266974914</v>
      </c>
      <c r="E95" s="5">
        <f t="shared" si="23"/>
        <v>42051.925643341463</v>
      </c>
      <c r="F95" s="5">
        <f t="shared" si="23"/>
        <v>129646.06446220832</v>
      </c>
      <c r="G95" s="5">
        <f t="shared" si="23"/>
        <v>17720.758125176926</v>
      </c>
      <c r="H95" s="5">
        <f t="shared" si="23"/>
        <v>301.12020274186807</v>
      </c>
      <c r="I95" s="5">
        <f t="shared" si="23"/>
        <v>443.9966029952954</v>
      </c>
      <c r="J95" s="5">
        <f t="shared" si="23"/>
        <v>2789.6957523961014</v>
      </c>
      <c r="K95" s="5">
        <f t="shared" si="23"/>
        <v>28088.443443915723</v>
      </c>
      <c r="L95" s="5">
        <f t="shared" si="23"/>
        <v>11441.462329644259</v>
      </c>
      <c r="M95" s="5">
        <f t="shared" si="23"/>
        <v>31105.725031341412</v>
      </c>
      <c r="N95" s="5">
        <f t="shared" si="23"/>
        <v>0</v>
      </c>
      <c r="O95" s="5">
        <f t="shared" si="23"/>
        <v>18221.735438038366</v>
      </c>
      <c r="P95" s="12">
        <f t="shared" si="23"/>
        <v>0</v>
      </c>
      <c r="Q95" s="15">
        <f t="shared" si="23"/>
        <v>284388.94355849724</v>
      </c>
      <c r="R95" s="66">
        <v>74183</v>
      </c>
    </row>
    <row r="96" spans="2:18" x14ac:dyDescent="0.15">
      <c r="B96" s="4" t="s">
        <v>64</v>
      </c>
      <c r="C96" s="57" t="s">
        <v>65</v>
      </c>
      <c r="D96" s="48">
        <f t="shared" ref="D96:Q96" si="24">+D28*1000/$R96</f>
        <v>2735.1857594740432</v>
      </c>
      <c r="E96" s="5">
        <f t="shared" si="24"/>
        <v>41506.220926626556</v>
      </c>
      <c r="F96" s="5">
        <f t="shared" si="24"/>
        <v>127357.29082676921</v>
      </c>
      <c r="G96" s="5">
        <f t="shared" si="24"/>
        <v>22695.962289896423</v>
      </c>
      <c r="H96" s="5">
        <f t="shared" si="24"/>
        <v>791.31675246542204</v>
      </c>
      <c r="I96" s="5">
        <f t="shared" si="24"/>
        <v>577.80810022948583</v>
      </c>
      <c r="J96" s="5">
        <f t="shared" si="24"/>
        <v>1769.1992805309185</v>
      </c>
      <c r="K96" s="5">
        <f t="shared" si="24"/>
        <v>47704.682751349006</v>
      </c>
      <c r="L96" s="5">
        <f t="shared" si="24"/>
        <v>11670.74365812814</v>
      </c>
      <c r="M96" s="5">
        <f t="shared" si="24"/>
        <v>78425.50393847299</v>
      </c>
      <c r="N96" s="5">
        <f t="shared" si="24"/>
        <v>0</v>
      </c>
      <c r="O96" s="5">
        <f t="shared" si="24"/>
        <v>20876.424982943619</v>
      </c>
      <c r="P96" s="12">
        <f t="shared" si="24"/>
        <v>0</v>
      </c>
      <c r="Q96" s="15">
        <f t="shared" si="24"/>
        <v>356110.33926688583</v>
      </c>
      <c r="R96" s="66">
        <v>80615</v>
      </c>
    </row>
    <row r="97" spans="2:18" x14ac:dyDescent="0.15">
      <c r="B97" s="4" t="s">
        <v>66</v>
      </c>
      <c r="C97" s="57" t="s">
        <v>67</v>
      </c>
      <c r="D97" s="48">
        <f t="shared" ref="D97:Q97" si="25">+D29*1000/$R97</f>
        <v>2038.9628599995124</v>
      </c>
      <c r="E97" s="5">
        <f t="shared" si="25"/>
        <v>41304.374862828299</v>
      </c>
      <c r="F97" s="5">
        <f t="shared" si="25"/>
        <v>143478.1988440998</v>
      </c>
      <c r="G97" s="5">
        <f t="shared" si="25"/>
        <v>16688.973833735705</v>
      </c>
      <c r="H97" s="5">
        <f t="shared" si="25"/>
        <v>26.836881508035212</v>
      </c>
      <c r="I97" s="5">
        <f t="shared" si="25"/>
        <v>698.03935913380644</v>
      </c>
      <c r="J97" s="5">
        <f t="shared" si="25"/>
        <v>2673.5374448264929</v>
      </c>
      <c r="K97" s="5">
        <f t="shared" si="25"/>
        <v>21502.170361157852</v>
      </c>
      <c r="L97" s="5">
        <f t="shared" si="25"/>
        <v>9625.4663837881344</v>
      </c>
      <c r="M97" s="5">
        <f t="shared" si="25"/>
        <v>30525.757797449216</v>
      </c>
      <c r="N97" s="5">
        <f t="shared" si="25"/>
        <v>0</v>
      </c>
      <c r="O97" s="5">
        <f t="shared" si="25"/>
        <v>26406.077011241981</v>
      </c>
      <c r="P97" s="12">
        <f t="shared" si="25"/>
        <v>0</v>
      </c>
      <c r="Q97" s="15">
        <f t="shared" si="25"/>
        <v>294968.3956397688</v>
      </c>
      <c r="R97" s="66">
        <v>164028</v>
      </c>
    </row>
    <row r="98" spans="2:18" x14ac:dyDescent="0.15">
      <c r="B98" s="39" t="s">
        <v>68</v>
      </c>
      <c r="C98" s="58" t="s">
        <v>69</v>
      </c>
      <c r="D98" s="49">
        <f t="shared" ref="D98:Q98" si="26">+D30*1000/$R98</f>
        <v>2833.8905835808769</v>
      </c>
      <c r="E98" s="40">
        <f t="shared" si="26"/>
        <v>45363.709022125724</v>
      </c>
      <c r="F98" s="40">
        <f t="shared" si="26"/>
        <v>112974.33096668487</v>
      </c>
      <c r="G98" s="40">
        <f t="shared" si="26"/>
        <v>22132.208176259806</v>
      </c>
      <c r="H98" s="40">
        <f t="shared" si="26"/>
        <v>1643.604054828096</v>
      </c>
      <c r="I98" s="40">
        <f t="shared" si="26"/>
        <v>1245.9138682047662</v>
      </c>
      <c r="J98" s="40">
        <f t="shared" si="26"/>
        <v>3210.6405935714192</v>
      </c>
      <c r="K98" s="40">
        <f t="shared" si="26"/>
        <v>35668.380599698954</v>
      </c>
      <c r="L98" s="40">
        <f t="shared" si="26"/>
        <v>13864.47496370103</v>
      </c>
      <c r="M98" s="40">
        <f t="shared" si="26"/>
        <v>27874.05256357315</v>
      </c>
      <c r="N98" s="40">
        <f t="shared" si="26"/>
        <v>0</v>
      </c>
      <c r="O98" s="40">
        <f t="shared" si="26"/>
        <v>31683.832638435615</v>
      </c>
      <c r="P98" s="41">
        <f t="shared" si="26"/>
        <v>0</v>
      </c>
      <c r="Q98" s="42">
        <f t="shared" si="26"/>
        <v>298495.03803066432</v>
      </c>
      <c r="R98" s="67">
        <v>75071</v>
      </c>
    </row>
    <row r="99" spans="2:18" x14ac:dyDescent="0.15">
      <c r="B99" s="4" t="s">
        <v>70</v>
      </c>
      <c r="C99" s="57" t="s">
        <v>71</v>
      </c>
      <c r="D99" s="48">
        <f t="shared" ref="D99:Q99" si="27">+D31*1000/$R99</f>
        <v>2311.4277763756495</v>
      </c>
      <c r="E99" s="5">
        <f t="shared" si="27"/>
        <v>38612.721401437935</v>
      </c>
      <c r="F99" s="5">
        <f t="shared" si="27"/>
        <v>120225.20983388016</v>
      </c>
      <c r="G99" s="5">
        <f t="shared" si="27"/>
        <v>28430.01546655277</v>
      </c>
      <c r="H99" s="5">
        <f t="shared" si="27"/>
        <v>268.16025678360415</v>
      </c>
      <c r="I99" s="5">
        <f t="shared" si="27"/>
        <v>4941.9777773463538</v>
      </c>
      <c r="J99" s="5">
        <f t="shared" si="27"/>
        <v>3802.3840493894272</v>
      </c>
      <c r="K99" s="5">
        <f t="shared" si="27"/>
        <v>62498.37892407152</v>
      </c>
      <c r="L99" s="5">
        <f t="shared" si="27"/>
        <v>14797.718198114246</v>
      </c>
      <c r="M99" s="5">
        <f t="shared" si="27"/>
        <v>30290.661178952545</v>
      </c>
      <c r="N99" s="5">
        <f t="shared" si="27"/>
        <v>0</v>
      </c>
      <c r="O99" s="5">
        <f t="shared" si="27"/>
        <v>31345.674218744945</v>
      </c>
      <c r="P99" s="12">
        <f t="shared" si="27"/>
        <v>0</v>
      </c>
      <c r="Q99" s="15">
        <f t="shared" si="27"/>
        <v>337524.32908164914</v>
      </c>
      <c r="R99" s="66">
        <v>154527</v>
      </c>
    </row>
    <row r="100" spans="2:18" x14ac:dyDescent="0.15">
      <c r="B100" s="31" t="s">
        <v>72</v>
      </c>
      <c r="C100" s="59" t="s">
        <v>73</v>
      </c>
      <c r="D100" s="50">
        <f t="shared" ref="D100:Q100" si="28">+D32*1000/$R100</f>
        <v>3488.7020571059661</v>
      </c>
      <c r="E100" s="32">
        <f t="shared" si="28"/>
        <v>40002.699768172082</v>
      </c>
      <c r="F100" s="32">
        <f t="shared" si="28"/>
        <v>116047.59808668603</v>
      </c>
      <c r="G100" s="32">
        <f t="shared" si="28"/>
        <v>17996.669307744225</v>
      </c>
      <c r="H100" s="32">
        <f t="shared" si="28"/>
        <v>515.06881474308182</v>
      </c>
      <c r="I100" s="32">
        <f t="shared" si="28"/>
        <v>2827.2441822930423</v>
      </c>
      <c r="J100" s="32">
        <f t="shared" si="28"/>
        <v>4923.0859524019133</v>
      </c>
      <c r="K100" s="32">
        <f t="shared" si="28"/>
        <v>22686.680165507529</v>
      </c>
      <c r="L100" s="32">
        <f t="shared" si="28"/>
        <v>13898.245150688148</v>
      </c>
      <c r="M100" s="32">
        <f t="shared" si="28"/>
        <v>29650.688147430817</v>
      </c>
      <c r="N100" s="32">
        <f t="shared" si="28"/>
        <v>0</v>
      </c>
      <c r="O100" s="32">
        <f t="shared" si="28"/>
        <v>28737.843706899082</v>
      </c>
      <c r="P100" s="33">
        <f t="shared" si="28"/>
        <v>0</v>
      </c>
      <c r="Q100" s="34">
        <f t="shared" si="28"/>
        <v>280774.52533967193</v>
      </c>
      <c r="R100" s="68">
        <v>68154</v>
      </c>
    </row>
    <row r="101" spans="2:18" x14ac:dyDescent="0.15">
      <c r="B101" s="4" t="s">
        <v>74</v>
      </c>
      <c r="C101" s="57" t="s">
        <v>75</v>
      </c>
      <c r="D101" s="48">
        <f t="shared" ref="D101:Q101" si="29">+D33*1000/$R101</f>
        <v>3090.8426014070446</v>
      </c>
      <c r="E101" s="5">
        <f t="shared" si="29"/>
        <v>47731.976595695276</v>
      </c>
      <c r="F101" s="5">
        <f t="shared" si="29"/>
        <v>123848.91685435</v>
      </c>
      <c r="G101" s="5">
        <f t="shared" si="29"/>
        <v>19895.400404002878</v>
      </c>
      <c r="H101" s="5">
        <f t="shared" si="29"/>
        <v>579.98792635073949</v>
      </c>
      <c r="I101" s="5">
        <f t="shared" si="29"/>
        <v>712.14794864055352</v>
      </c>
      <c r="J101" s="5">
        <f t="shared" si="29"/>
        <v>4552.1140495483987</v>
      </c>
      <c r="K101" s="5">
        <f t="shared" si="29"/>
        <v>57111.054354640226</v>
      </c>
      <c r="L101" s="5">
        <f t="shared" si="29"/>
        <v>12561.1808957719</v>
      </c>
      <c r="M101" s="5">
        <f t="shared" si="29"/>
        <v>42138.42903248276</v>
      </c>
      <c r="N101" s="5">
        <f t="shared" si="29"/>
        <v>6.7217720402145398</v>
      </c>
      <c r="O101" s="5">
        <f t="shared" si="29"/>
        <v>36789.988158536304</v>
      </c>
      <c r="P101" s="12">
        <f t="shared" si="29"/>
        <v>0</v>
      </c>
      <c r="Q101" s="15">
        <f t="shared" si="29"/>
        <v>349018.76059346629</v>
      </c>
      <c r="R101" s="66">
        <v>86138</v>
      </c>
    </row>
    <row r="102" spans="2:18" x14ac:dyDescent="0.15">
      <c r="B102" s="4" t="s">
        <v>76</v>
      </c>
      <c r="C102" s="57" t="s">
        <v>77</v>
      </c>
      <c r="D102" s="48">
        <f t="shared" ref="D102:Q102" si="30">+D34*1000/$R102</f>
        <v>2420.0099959107638</v>
      </c>
      <c r="E102" s="5">
        <f t="shared" si="30"/>
        <v>30661.592984688083</v>
      </c>
      <c r="F102" s="5">
        <f t="shared" si="30"/>
        <v>137702.77613703485</v>
      </c>
      <c r="G102" s="5">
        <f t="shared" si="30"/>
        <v>16846.390113135534</v>
      </c>
      <c r="H102" s="5">
        <f t="shared" si="30"/>
        <v>242.06460993230041</v>
      </c>
      <c r="I102" s="5">
        <f t="shared" si="30"/>
        <v>1104.7389704211914</v>
      </c>
      <c r="J102" s="5">
        <f t="shared" si="30"/>
        <v>1922.740696987596</v>
      </c>
      <c r="K102" s="5">
        <f t="shared" si="30"/>
        <v>37690.608387477849</v>
      </c>
      <c r="L102" s="5">
        <f t="shared" si="30"/>
        <v>12013.058294334136</v>
      </c>
      <c r="M102" s="5">
        <f t="shared" si="30"/>
        <v>28693.534463174157</v>
      </c>
      <c r="N102" s="5">
        <f t="shared" si="30"/>
        <v>191.70339406606388</v>
      </c>
      <c r="O102" s="5">
        <f t="shared" si="30"/>
        <v>24865.418692353127</v>
      </c>
      <c r="P102" s="12">
        <f t="shared" si="30"/>
        <v>0</v>
      </c>
      <c r="Q102" s="15">
        <f t="shared" si="30"/>
        <v>294354.63673951564</v>
      </c>
      <c r="R102" s="66">
        <v>110045</v>
      </c>
    </row>
    <row r="103" spans="2:18" x14ac:dyDescent="0.15">
      <c r="B103" s="4" t="s">
        <v>78</v>
      </c>
      <c r="C103" s="57" t="s">
        <v>79</v>
      </c>
      <c r="D103" s="48">
        <f t="shared" ref="D103:Q103" si="31">+D35*1000/$R103</f>
        <v>2228.3373045853432</v>
      </c>
      <c r="E103" s="5">
        <f t="shared" si="31"/>
        <v>48615.614284884061</v>
      </c>
      <c r="F103" s="5">
        <f t="shared" si="31"/>
        <v>136760.32283373046</v>
      </c>
      <c r="G103" s="5">
        <f t="shared" si="31"/>
        <v>18084.137269715815</v>
      </c>
      <c r="H103" s="5">
        <f t="shared" si="31"/>
        <v>1281.658627302842</v>
      </c>
      <c r="I103" s="5">
        <f t="shared" si="31"/>
        <v>852.4147149415935</v>
      </c>
      <c r="J103" s="5">
        <f t="shared" si="31"/>
        <v>3794.8872551868426</v>
      </c>
      <c r="K103" s="5">
        <f t="shared" si="31"/>
        <v>34810.927238914395</v>
      </c>
      <c r="L103" s="5">
        <f t="shared" si="31"/>
        <v>16100.206311384902</v>
      </c>
      <c r="M103" s="5">
        <f t="shared" si="31"/>
        <v>40985.667170337656</v>
      </c>
      <c r="N103" s="5">
        <f t="shared" si="31"/>
        <v>0</v>
      </c>
      <c r="O103" s="5">
        <f t="shared" si="31"/>
        <v>30231.947753821118</v>
      </c>
      <c r="P103" s="12">
        <f t="shared" si="31"/>
        <v>0</v>
      </c>
      <c r="Q103" s="15">
        <f t="shared" si="31"/>
        <v>333746.120764805</v>
      </c>
      <c r="R103" s="66">
        <v>137656</v>
      </c>
    </row>
    <row r="104" spans="2:18" x14ac:dyDescent="0.15">
      <c r="B104" s="35" t="s">
        <v>80</v>
      </c>
      <c r="C104" s="60" t="s">
        <v>81</v>
      </c>
      <c r="D104" s="51">
        <f t="shared" ref="D104:Q104" si="32">+D36*1000/$R104</f>
        <v>3746.3068772906963</v>
      </c>
      <c r="E104" s="36">
        <f t="shared" si="32"/>
        <v>46275.491749491848</v>
      </c>
      <c r="F104" s="36">
        <f t="shared" si="32"/>
        <v>110822.89015860822</v>
      </c>
      <c r="G104" s="36">
        <f t="shared" si="32"/>
        <v>18429.186472687696</v>
      </c>
      <c r="H104" s="36">
        <f t="shared" si="32"/>
        <v>547.60647236759974</v>
      </c>
      <c r="I104" s="36">
        <f t="shared" si="32"/>
        <v>4696.3236823994494</v>
      </c>
      <c r="J104" s="36">
        <f t="shared" si="32"/>
        <v>2774.4754405339222</v>
      </c>
      <c r="K104" s="36">
        <f t="shared" si="32"/>
        <v>25024.391414990158</v>
      </c>
      <c r="L104" s="36">
        <f t="shared" si="32"/>
        <v>12552.968102303101</v>
      </c>
      <c r="M104" s="36">
        <f t="shared" si="32"/>
        <v>68634.76896976681</v>
      </c>
      <c r="N104" s="36">
        <f t="shared" si="32"/>
        <v>0</v>
      </c>
      <c r="O104" s="36">
        <f t="shared" si="32"/>
        <v>24100.73462332549</v>
      </c>
      <c r="P104" s="37">
        <f t="shared" si="32"/>
        <v>0</v>
      </c>
      <c r="Q104" s="38">
        <f t="shared" si="32"/>
        <v>317605.143963765</v>
      </c>
      <c r="R104" s="69">
        <v>62481</v>
      </c>
    </row>
    <row r="105" spans="2:18" x14ac:dyDescent="0.15">
      <c r="B105" s="4" t="s">
        <v>82</v>
      </c>
      <c r="C105" s="57" t="s">
        <v>83</v>
      </c>
      <c r="D105" s="48">
        <f t="shared" ref="D105:Q105" si="33">+D37*1000/$R105</f>
        <v>2664.5235089933735</v>
      </c>
      <c r="E105" s="5">
        <f t="shared" si="33"/>
        <v>44045.361312716945</v>
      </c>
      <c r="F105" s="5">
        <f t="shared" si="33"/>
        <v>108165.46031871253</v>
      </c>
      <c r="G105" s="5">
        <f t="shared" si="33"/>
        <v>39462.655806248025</v>
      </c>
      <c r="H105" s="5">
        <f t="shared" si="33"/>
        <v>485.00118333859263</v>
      </c>
      <c r="I105" s="5">
        <f t="shared" si="33"/>
        <v>1912.0976648785106</v>
      </c>
      <c r="J105" s="5">
        <f t="shared" si="33"/>
        <v>2905.8654149573999</v>
      </c>
      <c r="K105" s="5">
        <f t="shared" si="33"/>
        <v>30706.591195960871</v>
      </c>
      <c r="L105" s="5">
        <f t="shared" si="33"/>
        <v>12637.415194067529</v>
      </c>
      <c r="M105" s="5">
        <f t="shared" si="33"/>
        <v>30911.949747554434</v>
      </c>
      <c r="N105" s="5">
        <f t="shared" si="33"/>
        <v>317.52918901861784</v>
      </c>
      <c r="O105" s="5">
        <f t="shared" si="33"/>
        <v>23756.478778794572</v>
      </c>
      <c r="P105" s="12">
        <f t="shared" si="33"/>
        <v>0</v>
      </c>
      <c r="Q105" s="15">
        <f t="shared" si="33"/>
        <v>297970.9293152414</v>
      </c>
      <c r="R105" s="66">
        <v>101408</v>
      </c>
    </row>
    <row r="106" spans="2:18" x14ac:dyDescent="0.15">
      <c r="B106" s="4" t="s">
        <v>84</v>
      </c>
      <c r="C106" s="57" t="s">
        <v>85</v>
      </c>
      <c r="D106" s="48">
        <f t="shared" ref="D106:Q106" si="34">+D38*1000/$R106</f>
        <v>3328.5538169748697</v>
      </c>
      <c r="E106" s="5">
        <f t="shared" si="34"/>
        <v>42207.605500237078</v>
      </c>
      <c r="F106" s="5">
        <f t="shared" si="34"/>
        <v>117888.74348032243</v>
      </c>
      <c r="G106" s="5">
        <f t="shared" si="34"/>
        <v>30454.016121384542</v>
      </c>
      <c r="H106" s="5">
        <f t="shared" si="34"/>
        <v>443.86913229018489</v>
      </c>
      <c r="I106" s="5">
        <f t="shared" si="34"/>
        <v>2979.1370317686105</v>
      </c>
      <c r="J106" s="5">
        <f t="shared" si="34"/>
        <v>4027.0839260312946</v>
      </c>
      <c r="K106" s="5">
        <f t="shared" si="34"/>
        <v>41436.64295874822</v>
      </c>
      <c r="L106" s="5">
        <f t="shared" si="34"/>
        <v>18350.896159317213</v>
      </c>
      <c r="M106" s="5">
        <f t="shared" si="34"/>
        <v>28341.394025604553</v>
      </c>
      <c r="N106" s="5">
        <f t="shared" si="34"/>
        <v>0</v>
      </c>
      <c r="O106" s="5">
        <f t="shared" si="34"/>
        <v>21645.0640113798</v>
      </c>
      <c r="P106" s="12">
        <f t="shared" si="34"/>
        <v>0</v>
      </c>
      <c r="Q106" s="15">
        <f t="shared" si="34"/>
        <v>311103.00616405881</v>
      </c>
      <c r="R106" s="66">
        <v>52725</v>
      </c>
    </row>
    <row r="107" spans="2:18" x14ac:dyDescent="0.15">
      <c r="B107" s="35" t="s">
        <v>86</v>
      </c>
      <c r="C107" s="60" t="s">
        <v>87</v>
      </c>
      <c r="D107" s="51">
        <f t="shared" ref="D107:Q107" si="35">+D39*1000/$R107</f>
        <v>2894.3046546439518</v>
      </c>
      <c r="E107" s="36">
        <f t="shared" si="35"/>
        <v>55132.596763846319</v>
      </c>
      <c r="F107" s="36">
        <f t="shared" si="35"/>
        <v>112991.91674388766</v>
      </c>
      <c r="G107" s="36">
        <f t="shared" si="35"/>
        <v>19757.887233587568</v>
      </c>
      <c r="H107" s="36">
        <f t="shared" si="35"/>
        <v>68.486706108774683</v>
      </c>
      <c r="I107" s="36">
        <f t="shared" si="35"/>
        <v>2287.1765628341295</v>
      </c>
      <c r="J107" s="36">
        <f t="shared" si="35"/>
        <v>4108.2614584075845</v>
      </c>
      <c r="K107" s="36">
        <f t="shared" si="35"/>
        <v>35441.100577375437</v>
      </c>
      <c r="L107" s="36">
        <f t="shared" si="35"/>
        <v>14405.802266733195</v>
      </c>
      <c r="M107" s="36">
        <f t="shared" si="35"/>
        <v>30519.837479506736</v>
      </c>
      <c r="N107" s="36">
        <f t="shared" si="35"/>
        <v>0</v>
      </c>
      <c r="O107" s="36">
        <f t="shared" si="35"/>
        <v>22533.951101290186</v>
      </c>
      <c r="P107" s="37">
        <f t="shared" si="35"/>
        <v>0</v>
      </c>
      <c r="Q107" s="38">
        <f t="shared" si="35"/>
        <v>300141.32154822152</v>
      </c>
      <c r="R107" s="69">
        <v>70145</v>
      </c>
    </row>
    <row r="108" spans="2:18" x14ac:dyDescent="0.15">
      <c r="B108" s="35" t="s">
        <v>88</v>
      </c>
      <c r="C108" s="60" t="s">
        <v>89</v>
      </c>
      <c r="D108" s="51">
        <f t="shared" ref="D108:Q108" si="36">+D40*1000/$R108</f>
        <v>3292.6422871174254</v>
      </c>
      <c r="E108" s="36">
        <f t="shared" si="36"/>
        <v>49041.076909585194</v>
      </c>
      <c r="F108" s="36">
        <f t="shared" si="36"/>
        <v>121530.77260370078</v>
      </c>
      <c r="G108" s="36">
        <f t="shared" si="36"/>
        <v>26685.609050249936</v>
      </c>
      <c r="H108" s="36">
        <f t="shared" si="36"/>
        <v>317.2323072875559</v>
      </c>
      <c r="I108" s="36">
        <f t="shared" si="36"/>
        <v>2574.0594580373586</v>
      </c>
      <c r="J108" s="36">
        <f t="shared" si="36"/>
        <v>5470.7357712882576</v>
      </c>
      <c r="K108" s="36">
        <f t="shared" si="36"/>
        <v>41790.441111988075</v>
      </c>
      <c r="L108" s="36">
        <f t="shared" si="36"/>
        <v>15284.328685433658</v>
      </c>
      <c r="M108" s="36">
        <f t="shared" si="36"/>
        <v>42265.298605630094</v>
      </c>
      <c r="N108" s="36">
        <f t="shared" si="36"/>
        <v>0</v>
      </c>
      <c r="O108" s="36">
        <f t="shared" si="36"/>
        <v>20500.8681925809</v>
      </c>
      <c r="P108" s="37">
        <f t="shared" si="36"/>
        <v>0</v>
      </c>
      <c r="Q108" s="38">
        <f t="shared" si="36"/>
        <v>328753.06498289923</v>
      </c>
      <c r="R108" s="69">
        <v>57015</v>
      </c>
    </row>
    <row r="109" spans="2:18" x14ac:dyDescent="0.15">
      <c r="B109" s="4" t="s">
        <v>90</v>
      </c>
      <c r="C109" s="57" t="s">
        <v>91</v>
      </c>
      <c r="D109" s="48">
        <f t="shared" ref="D109:Q109" si="37">+D41*1000/$R109</f>
        <v>3113.2192320684608</v>
      </c>
      <c r="E109" s="5">
        <f t="shared" si="37"/>
        <v>54838.785046728975</v>
      </c>
      <c r="F109" s="5">
        <f t="shared" si="37"/>
        <v>116201.32867920279</v>
      </c>
      <c r="G109" s="5">
        <f t="shared" si="37"/>
        <v>19892.115189730885</v>
      </c>
      <c r="H109" s="5">
        <f t="shared" si="37"/>
        <v>563.15448710730777</v>
      </c>
      <c r="I109" s="5">
        <f t="shared" si="37"/>
        <v>4573.4714559171261</v>
      </c>
      <c r="J109" s="5">
        <f t="shared" si="37"/>
        <v>2273.7163607701837</v>
      </c>
      <c r="K109" s="5">
        <f t="shared" si="37"/>
        <v>24997.818376308973</v>
      </c>
      <c r="L109" s="5">
        <f t="shared" si="37"/>
        <v>15032.794730323161</v>
      </c>
      <c r="M109" s="5">
        <f t="shared" si="37"/>
        <v>50765.215065870958</v>
      </c>
      <c r="N109" s="5">
        <f t="shared" si="37"/>
        <v>0</v>
      </c>
      <c r="O109" s="5">
        <f t="shared" si="37"/>
        <v>21513.469766918141</v>
      </c>
      <c r="P109" s="12">
        <f t="shared" si="37"/>
        <v>0</v>
      </c>
      <c r="Q109" s="15">
        <f t="shared" si="37"/>
        <v>313765.08839094697</v>
      </c>
      <c r="R109" s="66">
        <v>71048</v>
      </c>
    </row>
    <row r="110" spans="2:18" x14ac:dyDescent="0.15">
      <c r="B110" s="4">
        <v>39</v>
      </c>
      <c r="C110" s="57" t="s">
        <v>92</v>
      </c>
      <c r="D110" s="48">
        <f t="shared" ref="D110:Q110" si="38">+D42*1000/$R110</f>
        <v>2401.420487251924</v>
      </c>
      <c r="E110" s="5">
        <f t="shared" si="38"/>
        <v>49783.809633454068</v>
      </c>
      <c r="F110" s="5">
        <f t="shared" si="38"/>
        <v>144466.79478210045</v>
      </c>
      <c r="G110" s="5">
        <f t="shared" si="38"/>
        <v>83532.328483249061</v>
      </c>
      <c r="H110" s="5">
        <f t="shared" si="38"/>
        <v>116.44630221663316</v>
      </c>
      <c r="I110" s="5">
        <f t="shared" si="38"/>
        <v>444.27421425977911</v>
      </c>
      <c r="J110" s="5">
        <f t="shared" si="38"/>
        <v>2368.804187072149</v>
      </c>
      <c r="K110" s="5">
        <f t="shared" si="38"/>
        <v>31146.334983483735</v>
      </c>
      <c r="L110" s="5">
        <f t="shared" si="38"/>
        <v>13278.066578698004</v>
      </c>
      <c r="M110" s="5">
        <f t="shared" si="38"/>
        <v>61044.084697880782</v>
      </c>
      <c r="N110" s="5">
        <f t="shared" si="38"/>
        <v>0</v>
      </c>
      <c r="O110" s="5">
        <f t="shared" si="38"/>
        <v>28609.587403359932</v>
      </c>
      <c r="P110" s="12">
        <f t="shared" si="38"/>
        <v>0</v>
      </c>
      <c r="Q110" s="15">
        <f t="shared" si="38"/>
        <v>417191.95175302651</v>
      </c>
      <c r="R110" s="66">
        <v>112919</v>
      </c>
    </row>
    <row r="111" spans="2:18" x14ac:dyDescent="0.15">
      <c r="B111" s="6">
        <v>40</v>
      </c>
      <c r="C111" s="61" t="s">
        <v>93</v>
      </c>
      <c r="D111" s="52">
        <f t="shared" ref="D111:Q111" si="39">+D43*1000/$R111</f>
        <v>3041.087729412895</v>
      </c>
      <c r="E111" s="7">
        <f t="shared" si="39"/>
        <v>34183.568751801671</v>
      </c>
      <c r="F111" s="7">
        <f t="shared" si="39"/>
        <v>94628.019602190834</v>
      </c>
      <c r="G111" s="7">
        <f t="shared" si="39"/>
        <v>18764.389353319883</v>
      </c>
      <c r="H111" s="7">
        <f t="shared" si="39"/>
        <v>1580.9166906889593</v>
      </c>
      <c r="I111" s="7">
        <f t="shared" si="39"/>
        <v>3589.1419237051982</v>
      </c>
      <c r="J111" s="7">
        <f t="shared" si="39"/>
        <v>2769.6358220428556</v>
      </c>
      <c r="K111" s="7">
        <f t="shared" si="39"/>
        <v>33575.939271644085</v>
      </c>
      <c r="L111" s="7">
        <f t="shared" si="39"/>
        <v>12797.90525607764</v>
      </c>
      <c r="M111" s="7">
        <f t="shared" si="39"/>
        <v>26598.404919765544</v>
      </c>
      <c r="N111" s="7">
        <f t="shared" si="39"/>
        <v>0</v>
      </c>
      <c r="O111" s="7">
        <f t="shared" si="39"/>
        <v>24041.106947247044</v>
      </c>
      <c r="P111" s="26">
        <f t="shared" si="39"/>
        <v>0</v>
      </c>
      <c r="Q111" s="27">
        <f t="shared" si="39"/>
        <v>255570.11626789661</v>
      </c>
      <c r="R111" s="70">
        <v>52035</v>
      </c>
    </row>
    <row r="112" spans="2:18" x14ac:dyDescent="0.15">
      <c r="B112" s="18">
        <v>41</v>
      </c>
      <c r="C112" s="62" t="s">
        <v>94</v>
      </c>
      <c r="D112" s="53">
        <f t="shared" ref="D112:Q112" si="40">+D44*1000/$R112</f>
        <v>2855.0982289533495</v>
      </c>
      <c r="E112" s="19">
        <f t="shared" si="40"/>
        <v>34525.530526363167</v>
      </c>
      <c r="F112" s="19">
        <f t="shared" si="40"/>
        <v>94738.326169633408</v>
      </c>
      <c r="G112" s="19">
        <f t="shared" si="40"/>
        <v>23500.30380088665</v>
      </c>
      <c r="H112" s="19">
        <f t="shared" si="40"/>
        <v>341.13464005220874</v>
      </c>
      <c r="I112" s="19">
        <f t="shared" si="40"/>
        <v>1397.7541238157391</v>
      </c>
      <c r="J112" s="19">
        <f t="shared" si="40"/>
        <v>2662.4884668181921</v>
      </c>
      <c r="K112" s="19">
        <f t="shared" si="40"/>
        <v>26411.41391183023</v>
      </c>
      <c r="L112" s="19">
        <f t="shared" si="40"/>
        <v>11713.819564777101</v>
      </c>
      <c r="M112" s="19">
        <f t="shared" si="40"/>
        <v>24661.430789657268</v>
      </c>
      <c r="N112" s="19">
        <f t="shared" si="40"/>
        <v>0</v>
      </c>
      <c r="O112" s="19">
        <f t="shared" si="40"/>
        <v>25488.736863424623</v>
      </c>
      <c r="P112" s="20">
        <f t="shared" si="40"/>
        <v>0</v>
      </c>
      <c r="Q112" s="21">
        <f t="shared" si="40"/>
        <v>248296.03708621193</v>
      </c>
      <c r="R112" s="71">
        <v>44437</v>
      </c>
    </row>
    <row r="113" spans="2:18" x14ac:dyDescent="0.15">
      <c r="B113" s="4">
        <v>42</v>
      </c>
      <c r="C113" s="57" t="s">
        <v>95</v>
      </c>
      <c r="D113" s="48">
        <f t="shared" ref="D113:Q113" si="41">+D45*1000/$R113</f>
        <v>3488.2947522782024</v>
      </c>
      <c r="E113" s="5">
        <f t="shared" si="41"/>
        <v>51711.663349743372</v>
      </c>
      <c r="F113" s="5">
        <f t="shared" si="41"/>
        <v>121801.24646485806</v>
      </c>
      <c r="G113" s="5">
        <f t="shared" si="41"/>
        <v>64946.553891274743</v>
      </c>
      <c r="H113" s="5">
        <f t="shared" si="41"/>
        <v>55.645752592437418</v>
      </c>
      <c r="I113" s="5">
        <f t="shared" si="41"/>
        <v>3569.9696239656437</v>
      </c>
      <c r="J113" s="5">
        <f t="shared" si="41"/>
        <v>1770.3205195349324</v>
      </c>
      <c r="K113" s="5">
        <f t="shared" si="41"/>
        <v>34904.079815648896</v>
      </c>
      <c r="L113" s="5">
        <f t="shared" si="41"/>
        <v>15272.467790929088</v>
      </c>
      <c r="M113" s="5">
        <f t="shared" si="41"/>
        <v>44051.220278621557</v>
      </c>
      <c r="N113" s="5">
        <f t="shared" si="41"/>
        <v>0</v>
      </c>
      <c r="O113" s="5">
        <f t="shared" si="41"/>
        <v>32953.388499004926</v>
      </c>
      <c r="P113" s="12">
        <f t="shared" si="41"/>
        <v>0</v>
      </c>
      <c r="Q113" s="15">
        <f t="shared" si="41"/>
        <v>374524.85073845187</v>
      </c>
      <c r="R113" s="66">
        <v>38188</v>
      </c>
    </row>
    <row r="114" spans="2:18" x14ac:dyDescent="0.15">
      <c r="B114" s="4">
        <v>43</v>
      </c>
      <c r="C114" s="57" t="s">
        <v>96</v>
      </c>
      <c r="D114" s="48">
        <f t="shared" ref="D114:Q114" si="42">+D46*1000/$R114</f>
        <v>3182.1482688623951</v>
      </c>
      <c r="E114" s="5">
        <f t="shared" si="42"/>
        <v>46316.893958887267</v>
      </c>
      <c r="F114" s="5">
        <f t="shared" si="42"/>
        <v>101643.45141092718</v>
      </c>
      <c r="G114" s="5">
        <f t="shared" si="42"/>
        <v>28500.957772250335</v>
      </c>
      <c r="H114" s="5">
        <f t="shared" si="42"/>
        <v>997.56983160362529</v>
      </c>
      <c r="I114" s="5">
        <f t="shared" si="42"/>
        <v>3258.5985075907024</v>
      </c>
      <c r="J114" s="5">
        <f t="shared" si="42"/>
        <v>4278.6402493066871</v>
      </c>
      <c r="K114" s="5">
        <f t="shared" si="42"/>
        <v>26630.29991137033</v>
      </c>
      <c r="L114" s="5">
        <f t="shared" si="42"/>
        <v>24654.830317065502</v>
      </c>
      <c r="M114" s="5">
        <f t="shared" si="42"/>
        <v>34498.184521256822</v>
      </c>
      <c r="N114" s="5">
        <f t="shared" si="42"/>
        <v>0</v>
      </c>
      <c r="O114" s="5">
        <f t="shared" si="42"/>
        <v>22198.58764330846</v>
      </c>
      <c r="P114" s="12">
        <f t="shared" si="42"/>
        <v>0</v>
      </c>
      <c r="Q114" s="15">
        <f t="shared" si="42"/>
        <v>296160.16239242931</v>
      </c>
      <c r="R114" s="66">
        <v>34977</v>
      </c>
    </row>
    <row r="115" spans="2:18" x14ac:dyDescent="0.15">
      <c r="B115" s="4">
        <v>44</v>
      </c>
      <c r="C115" s="57" t="s">
        <v>97</v>
      </c>
      <c r="D115" s="48">
        <f t="shared" ref="D115:Q115" si="43">+D47*1000/$R115</f>
        <v>6742.9918134457948</v>
      </c>
      <c r="E115" s="5">
        <f t="shared" si="43"/>
        <v>61662.366658397419</v>
      </c>
      <c r="F115" s="5">
        <f t="shared" si="43"/>
        <v>106195.65037625072</v>
      </c>
      <c r="G115" s="5">
        <f t="shared" si="43"/>
        <v>26888.944017200032</v>
      </c>
      <c r="H115" s="5">
        <f t="shared" si="43"/>
        <v>830.39775076490537</v>
      </c>
      <c r="I115" s="5">
        <f t="shared" si="43"/>
        <v>14238.567766476473</v>
      </c>
      <c r="J115" s="5">
        <f t="shared" si="43"/>
        <v>9224.6754320681393</v>
      </c>
      <c r="K115" s="5">
        <f t="shared" si="43"/>
        <v>54187.05035971223</v>
      </c>
      <c r="L115" s="5">
        <f t="shared" si="43"/>
        <v>21692.218638881997</v>
      </c>
      <c r="M115" s="5">
        <f t="shared" si="43"/>
        <v>32288.92747870669</v>
      </c>
      <c r="N115" s="5">
        <f t="shared" si="43"/>
        <v>0</v>
      </c>
      <c r="O115" s="5">
        <f t="shared" si="43"/>
        <v>18529.645249317786</v>
      </c>
      <c r="P115" s="12">
        <f t="shared" si="43"/>
        <v>0</v>
      </c>
      <c r="Q115" s="15">
        <f t="shared" si="43"/>
        <v>352481.43554122222</v>
      </c>
      <c r="R115" s="66">
        <v>12093</v>
      </c>
    </row>
    <row r="116" spans="2:18" x14ac:dyDescent="0.15">
      <c r="B116" s="4">
        <v>45</v>
      </c>
      <c r="C116" s="57" t="s">
        <v>98</v>
      </c>
      <c r="D116" s="48">
        <f t="shared" ref="D116:Q116" si="44">+D48*1000/$R116</f>
        <v>5524.1957886549253</v>
      </c>
      <c r="E116" s="5">
        <f t="shared" si="44"/>
        <v>43563.086838157673</v>
      </c>
      <c r="F116" s="5">
        <f t="shared" si="44"/>
        <v>104839.37996555364</v>
      </c>
      <c r="G116" s="5">
        <f t="shared" si="44"/>
        <v>27079.226623701317</v>
      </c>
      <c r="H116" s="5">
        <f t="shared" si="44"/>
        <v>0</v>
      </c>
      <c r="I116" s="5">
        <f t="shared" si="44"/>
        <v>20699.372187343743</v>
      </c>
      <c r="J116" s="5">
        <f t="shared" si="44"/>
        <v>1325.9625534751931</v>
      </c>
      <c r="K116" s="5">
        <f t="shared" si="44"/>
        <v>20105.394744152454</v>
      </c>
      <c r="L116" s="5">
        <f t="shared" si="44"/>
        <v>17580.810045002501</v>
      </c>
      <c r="M116" s="5">
        <f t="shared" si="44"/>
        <v>46068.392688482694</v>
      </c>
      <c r="N116" s="5">
        <f t="shared" si="44"/>
        <v>186.78815489749431</v>
      </c>
      <c r="O116" s="5">
        <f t="shared" si="44"/>
        <v>34044.335796433137</v>
      </c>
      <c r="P116" s="12">
        <f t="shared" si="44"/>
        <v>0</v>
      </c>
      <c r="Q116" s="15">
        <f t="shared" si="44"/>
        <v>321016.94538585475</v>
      </c>
      <c r="R116" s="66">
        <v>17999</v>
      </c>
    </row>
    <row r="117" spans="2:18" x14ac:dyDescent="0.15">
      <c r="B117" s="4">
        <v>46</v>
      </c>
      <c r="C117" s="57" t="s">
        <v>99</v>
      </c>
      <c r="D117" s="48">
        <f t="shared" ref="D117:Q117" si="45">+D49*1000/$R117</f>
        <v>5770.0744006613395</v>
      </c>
      <c r="E117" s="5">
        <f t="shared" si="45"/>
        <v>62895.012400110223</v>
      </c>
      <c r="F117" s="5">
        <f t="shared" si="45"/>
        <v>97137.117663268116</v>
      </c>
      <c r="G117" s="5">
        <f t="shared" si="45"/>
        <v>31476.550013777902</v>
      </c>
      <c r="H117" s="5">
        <f t="shared" si="45"/>
        <v>457.6467346376412</v>
      </c>
      <c r="I117" s="5">
        <f t="shared" si="45"/>
        <v>8082.336731882061</v>
      </c>
      <c r="J117" s="5">
        <f t="shared" si="45"/>
        <v>4224.9655552493796</v>
      </c>
      <c r="K117" s="5">
        <f t="shared" si="45"/>
        <v>45736.952328465144</v>
      </c>
      <c r="L117" s="5">
        <f t="shared" si="45"/>
        <v>18395.260402314689</v>
      </c>
      <c r="M117" s="5">
        <f t="shared" si="45"/>
        <v>32477.156241388813</v>
      </c>
      <c r="N117" s="5">
        <f t="shared" si="45"/>
        <v>0</v>
      </c>
      <c r="O117" s="5">
        <f t="shared" si="45"/>
        <v>36085.808762744557</v>
      </c>
      <c r="P117" s="12">
        <f t="shared" si="45"/>
        <v>0</v>
      </c>
      <c r="Q117" s="15">
        <f t="shared" si="45"/>
        <v>342738.88123449986</v>
      </c>
      <c r="R117" s="66">
        <v>18145</v>
      </c>
    </row>
    <row r="118" spans="2:18" x14ac:dyDescent="0.15">
      <c r="B118" s="4">
        <v>47</v>
      </c>
      <c r="C118" s="57" t="s">
        <v>100</v>
      </c>
      <c r="D118" s="48">
        <f t="shared" ref="D118:Q118" si="46">+D50*1000/$R118</f>
        <v>4158.548927825922</v>
      </c>
      <c r="E118" s="5">
        <f t="shared" si="46"/>
        <v>36931.589600860272</v>
      </c>
      <c r="F118" s="5">
        <f t="shared" si="46"/>
        <v>102479.09418685558</v>
      </c>
      <c r="G118" s="5">
        <f t="shared" si="46"/>
        <v>29974.824467075716</v>
      </c>
      <c r="H118" s="5">
        <f t="shared" si="46"/>
        <v>251.18603327218673</v>
      </c>
      <c r="I118" s="5">
        <f t="shared" si="46"/>
        <v>5607.438800683155</v>
      </c>
      <c r="J118" s="5">
        <f t="shared" si="46"/>
        <v>6279.2080460497182</v>
      </c>
      <c r="K118" s="5">
        <f t="shared" si="46"/>
        <v>23512.303118476819</v>
      </c>
      <c r="L118" s="5">
        <f t="shared" si="46"/>
        <v>16840.217597571005</v>
      </c>
      <c r="M118" s="5">
        <f t="shared" si="46"/>
        <v>31985.008539439561</v>
      </c>
      <c r="N118" s="5">
        <f t="shared" si="46"/>
        <v>36.213549244101458</v>
      </c>
      <c r="O118" s="5">
        <f t="shared" si="46"/>
        <v>28196.818268075149</v>
      </c>
      <c r="P118" s="12">
        <f t="shared" si="46"/>
        <v>0</v>
      </c>
      <c r="Q118" s="15">
        <f t="shared" si="46"/>
        <v>286252.4511354292</v>
      </c>
      <c r="R118" s="66">
        <v>31618</v>
      </c>
    </row>
    <row r="119" spans="2:18" x14ac:dyDescent="0.15">
      <c r="B119" s="4">
        <v>48</v>
      </c>
      <c r="C119" s="57" t="s">
        <v>101</v>
      </c>
      <c r="D119" s="48">
        <f t="shared" ref="D119:Q119" si="47">+D51*1000/$R119</f>
        <v>5031.4818337454826</v>
      </c>
      <c r="E119" s="5">
        <f t="shared" si="47"/>
        <v>130935.65721894617</v>
      </c>
      <c r="F119" s="5">
        <f t="shared" si="47"/>
        <v>89631.34867795321</v>
      </c>
      <c r="G119" s="5">
        <f t="shared" si="47"/>
        <v>30080.178809206773</v>
      </c>
      <c r="H119" s="5">
        <f t="shared" si="47"/>
        <v>11.46090926383869</v>
      </c>
      <c r="I119" s="5">
        <f t="shared" si="47"/>
        <v>8229.598630397566</v>
      </c>
      <c r="J119" s="5">
        <f t="shared" si="47"/>
        <v>3349.9619554879209</v>
      </c>
      <c r="K119" s="5">
        <f t="shared" si="47"/>
        <v>40765.740916872739</v>
      </c>
      <c r="L119" s="5">
        <f t="shared" si="47"/>
        <v>26234.877306448543</v>
      </c>
      <c r="M119" s="5">
        <f t="shared" si="47"/>
        <v>39734.211527487161</v>
      </c>
      <c r="N119" s="5">
        <f t="shared" si="47"/>
        <v>0</v>
      </c>
      <c r="O119" s="5">
        <f t="shared" si="47"/>
        <v>24682.375879779342</v>
      </c>
      <c r="P119" s="12">
        <f t="shared" si="47"/>
        <v>0</v>
      </c>
      <c r="Q119" s="15">
        <f t="shared" si="47"/>
        <v>398686.89366558875</v>
      </c>
      <c r="R119" s="66">
        <v>21028</v>
      </c>
    </row>
    <row r="120" spans="2:18" x14ac:dyDescent="0.15">
      <c r="B120" s="4">
        <v>49</v>
      </c>
      <c r="C120" s="57" t="s">
        <v>102</v>
      </c>
      <c r="D120" s="48">
        <f t="shared" ref="D120:Q120" si="48">+D52*1000/$R120</f>
        <v>6100.6345875181132</v>
      </c>
      <c r="E120" s="5">
        <f t="shared" si="48"/>
        <v>47509.069105081697</v>
      </c>
      <c r="F120" s="5">
        <f t="shared" si="48"/>
        <v>97978.963673612147</v>
      </c>
      <c r="G120" s="5">
        <f t="shared" si="48"/>
        <v>21621.595962624295</v>
      </c>
      <c r="H120" s="5">
        <f t="shared" si="48"/>
        <v>344.07635037225805</v>
      </c>
      <c r="I120" s="5">
        <f t="shared" si="48"/>
        <v>18798.580922400441</v>
      </c>
      <c r="J120" s="5">
        <f t="shared" si="48"/>
        <v>5699.9950032478891</v>
      </c>
      <c r="K120" s="5">
        <f t="shared" si="48"/>
        <v>27456.403337830408</v>
      </c>
      <c r="L120" s="5">
        <f t="shared" si="48"/>
        <v>29430.020486683654</v>
      </c>
      <c r="M120" s="5">
        <f t="shared" si="48"/>
        <v>36484.385149652728</v>
      </c>
      <c r="N120" s="5">
        <f t="shared" si="48"/>
        <v>0</v>
      </c>
      <c r="O120" s="5">
        <f t="shared" si="48"/>
        <v>29589.566781591966</v>
      </c>
      <c r="P120" s="12">
        <f t="shared" si="48"/>
        <v>0</v>
      </c>
      <c r="Q120" s="15">
        <f t="shared" si="48"/>
        <v>321013.29136061558</v>
      </c>
      <c r="R120" s="66">
        <v>20013</v>
      </c>
    </row>
    <row r="121" spans="2:18" x14ac:dyDescent="0.15">
      <c r="B121" s="4">
        <v>50</v>
      </c>
      <c r="C121" s="57" t="s">
        <v>103</v>
      </c>
      <c r="D121" s="48">
        <f t="shared" ref="D121:Q121" si="49">+D53*1000/$R121</f>
        <v>6389.0471888247966</v>
      </c>
      <c r="E121" s="5">
        <f t="shared" si="49"/>
        <v>78474.181666550838</v>
      </c>
      <c r="F121" s="5">
        <f t="shared" si="49"/>
        <v>98916.880950726249</v>
      </c>
      <c r="G121" s="5">
        <f t="shared" si="49"/>
        <v>29620.265480575439</v>
      </c>
      <c r="H121" s="5">
        <f t="shared" si="49"/>
        <v>113.14198345958718</v>
      </c>
      <c r="I121" s="5">
        <f t="shared" si="49"/>
        <v>8965.0427409826952</v>
      </c>
      <c r="J121" s="5">
        <f t="shared" si="49"/>
        <v>3649.6629369657376</v>
      </c>
      <c r="K121" s="5">
        <f t="shared" si="49"/>
        <v>33929.737994301206</v>
      </c>
      <c r="L121" s="5">
        <f t="shared" si="49"/>
        <v>21591.632497046354</v>
      </c>
      <c r="M121" s="5">
        <f t="shared" si="49"/>
        <v>32864.549308499547</v>
      </c>
      <c r="N121" s="5">
        <f t="shared" si="49"/>
        <v>0</v>
      </c>
      <c r="O121" s="5">
        <f t="shared" si="49"/>
        <v>28962.262839669191</v>
      </c>
      <c r="P121" s="12">
        <f t="shared" si="49"/>
        <v>0</v>
      </c>
      <c r="Q121" s="15">
        <f t="shared" si="49"/>
        <v>343476.40558760165</v>
      </c>
      <c r="R121" s="66">
        <v>14389</v>
      </c>
    </row>
    <row r="122" spans="2:18" x14ac:dyDescent="0.15">
      <c r="B122" s="4">
        <v>51</v>
      </c>
      <c r="C122" s="57" t="s">
        <v>104</v>
      </c>
      <c r="D122" s="48">
        <f t="shared" ref="D122:Q122" si="50">+D54*1000/$R122</f>
        <v>7010.7163952409082</v>
      </c>
      <c r="E122" s="5">
        <f t="shared" si="50"/>
        <v>111047.84406379209</v>
      </c>
      <c r="F122" s="5">
        <f t="shared" si="50"/>
        <v>119418.10817652519</v>
      </c>
      <c r="G122" s="5">
        <f t="shared" si="50"/>
        <v>46110.201670745082</v>
      </c>
      <c r="H122" s="5">
        <f t="shared" si="50"/>
        <v>246.47709054088261</v>
      </c>
      <c r="I122" s="5">
        <f t="shared" si="50"/>
        <v>12575.985148932579</v>
      </c>
      <c r="J122" s="5">
        <f t="shared" si="50"/>
        <v>10205.299130875032</v>
      </c>
      <c r="K122" s="5">
        <f t="shared" si="50"/>
        <v>27002.025145557338</v>
      </c>
      <c r="L122" s="5">
        <f t="shared" si="50"/>
        <v>23506.117627204454</v>
      </c>
      <c r="M122" s="5">
        <f t="shared" si="50"/>
        <v>48393.131381318031</v>
      </c>
      <c r="N122" s="5">
        <f t="shared" si="50"/>
        <v>213.73723736393552</v>
      </c>
      <c r="O122" s="5">
        <f t="shared" si="50"/>
        <v>57345.202936461057</v>
      </c>
      <c r="P122" s="12">
        <f t="shared" si="50"/>
        <v>0</v>
      </c>
      <c r="Q122" s="15">
        <f t="shared" si="50"/>
        <v>463074.84600455657</v>
      </c>
      <c r="R122" s="66">
        <v>11851</v>
      </c>
    </row>
    <row r="123" spans="2:18" x14ac:dyDescent="0.15">
      <c r="B123" s="4">
        <v>52</v>
      </c>
      <c r="C123" s="57" t="s">
        <v>105</v>
      </c>
      <c r="D123" s="48">
        <f t="shared" ref="D123:Q123" si="51">+D55*1000/$R123</f>
        <v>7539.0480591497226</v>
      </c>
      <c r="E123" s="5">
        <f t="shared" si="51"/>
        <v>91177.795748613673</v>
      </c>
      <c r="F123" s="5">
        <f t="shared" si="51"/>
        <v>109903.30406654344</v>
      </c>
      <c r="G123" s="5">
        <f t="shared" si="51"/>
        <v>23523.451940850278</v>
      </c>
      <c r="H123" s="5">
        <f t="shared" si="51"/>
        <v>4180.7994454713489</v>
      </c>
      <c r="I123" s="5">
        <f t="shared" si="51"/>
        <v>13297.597042513864</v>
      </c>
      <c r="J123" s="5">
        <f t="shared" si="51"/>
        <v>9545.4020332717191</v>
      </c>
      <c r="K123" s="5">
        <f t="shared" si="51"/>
        <v>55536.737523105359</v>
      </c>
      <c r="L123" s="5">
        <f t="shared" si="51"/>
        <v>21033.502772643253</v>
      </c>
      <c r="M123" s="5">
        <f t="shared" si="51"/>
        <v>44050.369685767095</v>
      </c>
      <c r="N123" s="5">
        <f t="shared" si="51"/>
        <v>0</v>
      </c>
      <c r="O123" s="5">
        <f t="shared" si="51"/>
        <v>32204.366913123846</v>
      </c>
      <c r="P123" s="12">
        <f t="shared" si="51"/>
        <v>0</v>
      </c>
      <c r="Q123" s="15">
        <f t="shared" si="51"/>
        <v>411992.37523105362</v>
      </c>
      <c r="R123" s="66">
        <v>8656</v>
      </c>
    </row>
    <row r="124" spans="2:18" x14ac:dyDescent="0.15">
      <c r="B124" s="4">
        <v>53</v>
      </c>
      <c r="C124" s="57" t="s">
        <v>106</v>
      </c>
      <c r="D124" s="48">
        <f t="shared" ref="D124:Q124" si="52">+D56*1000/$R124</f>
        <v>7496.3546223388739</v>
      </c>
      <c r="E124" s="5">
        <f t="shared" si="52"/>
        <v>66645.474871196653</v>
      </c>
      <c r="F124" s="5">
        <f t="shared" si="52"/>
        <v>122949.06192281521</v>
      </c>
      <c r="G124" s="5">
        <f t="shared" si="52"/>
        <v>25601.82754933411</v>
      </c>
      <c r="H124" s="5">
        <f t="shared" si="52"/>
        <v>3514.824535821911</v>
      </c>
      <c r="I124" s="5">
        <f t="shared" si="52"/>
        <v>13098.376591814913</v>
      </c>
      <c r="J124" s="5">
        <f t="shared" si="52"/>
        <v>8270.4384174200441</v>
      </c>
      <c r="K124" s="5">
        <f t="shared" si="52"/>
        <v>55894.138232720907</v>
      </c>
      <c r="L124" s="5">
        <f t="shared" si="52"/>
        <v>34561.29094974239</v>
      </c>
      <c r="M124" s="5">
        <f t="shared" si="52"/>
        <v>38138.621561193737</v>
      </c>
      <c r="N124" s="5">
        <f t="shared" si="52"/>
        <v>0</v>
      </c>
      <c r="O124" s="5">
        <f t="shared" si="52"/>
        <v>31160.785457373382</v>
      </c>
      <c r="P124" s="12">
        <f t="shared" si="52"/>
        <v>0</v>
      </c>
      <c r="Q124" s="15">
        <f t="shared" si="52"/>
        <v>407331.19471177214</v>
      </c>
      <c r="R124" s="66">
        <v>10287</v>
      </c>
    </row>
    <row r="125" spans="2:18" x14ac:dyDescent="0.15">
      <c r="B125" s="4">
        <v>54</v>
      </c>
      <c r="C125" s="57" t="s">
        <v>107</v>
      </c>
      <c r="D125" s="48">
        <f t="shared" ref="D125:Q125" si="53">+D57*1000/$R125</f>
        <v>7429.2956243329772</v>
      </c>
      <c r="E125" s="5">
        <f t="shared" si="53"/>
        <v>83276.680896478123</v>
      </c>
      <c r="F125" s="5">
        <f t="shared" si="53"/>
        <v>117436.49946638207</v>
      </c>
      <c r="G125" s="5">
        <f t="shared" si="53"/>
        <v>29266.008537886872</v>
      </c>
      <c r="H125" s="5">
        <f t="shared" si="53"/>
        <v>485.32550693703308</v>
      </c>
      <c r="I125" s="5">
        <f t="shared" si="53"/>
        <v>13373.399146211314</v>
      </c>
      <c r="J125" s="5">
        <f t="shared" si="53"/>
        <v>21096.851654215581</v>
      </c>
      <c r="K125" s="5">
        <f t="shared" si="53"/>
        <v>70255.06937033085</v>
      </c>
      <c r="L125" s="5">
        <f t="shared" si="53"/>
        <v>21362.459978655283</v>
      </c>
      <c r="M125" s="5">
        <f t="shared" si="53"/>
        <v>35951.173959445041</v>
      </c>
      <c r="N125" s="5">
        <f t="shared" si="53"/>
        <v>0</v>
      </c>
      <c r="O125" s="5">
        <f t="shared" si="53"/>
        <v>44096.051227321237</v>
      </c>
      <c r="P125" s="12">
        <f t="shared" si="53"/>
        <v>0</v>
      </c>
      <c r="Q125" s="15">
        <f t="shared" si="53"/>
        <v>444028.81536819634</v>
      </c>
      <c r="R125" s="66">
        <v>7496</v>
      </c>
    </row>
    <row r="126" spans="2:18" x14ac:dyDescent="0.15">
      <c r="B126" s="4">
        <v>55</v>
      </c>
      <c r="C126" s="57" t="s">
        <v>108</v>
      </c>
      <c r="D126" s="48">
        <f t="shared" ref="D126:Q126" si="54">+D58*1000/$R126</f>
        <v>6872.5042097666583</v>
      </c>
      <c r="E126" s="5">
        <f t="shared" si="54"/>
        <v>87818.218266377997</v>
      </c>
      <c r="F126" s="5">
        <f t="shared" si="54"/>
        <v>158477.66819020128</v>
      </c>
      <c r="G126" s="5">
        <f t="shared" si="54"/>
        <v>50437.494988373022</v>
      </c>
      <c r="H126" s="5">
        <f t="shared" si="54"/>
        <v>0</v>
      </c>
      <c r="I126" s="5">
        <f t="shared" si="54"/>
        <v>22020.367252024698</v>
      </c>
      <c r="J126" s="5">
        <f t="shared" si="54"/>
        <v>18280.971854702912</v>
      </c>
      <c r="K126" s="5">
        <f t="shared" si="54"/>
        <v>24015.876834255472</v>
      </c>
      <c r="L126" s="5">
        <f t="shared" si="54"/>
        <v>27689.680057733942</v>
      </c>
      <c r="M126" s="5">
        <f t="shared" si="54"/>
        <v>110105.44463154518</v>
      </c>
      <c r="N126" s="5">
        <f t="shared" si="54"/>
        <v>768.5029267901532</v>
      </c>
      <c r="O126" s="5">
        <f t="shared" si="54"/>
        <v>56161.815411755269</v>
      </c>
      <c r="P126" s="12">
        <f t="shared" si="54"/>
        <v>20.046507898324112</v>
      </c>
      <c r="Q126" s="15">
        <f t="shared" si="54"/>
        <v>562668.59113142488</v>
      </c>
      <c r="R126" s="66">
        <v>12471</v>
      </c>
    </row>
    <row r="127" spans="2:18" x14ac:dyDescent="0.15">
      <c r="B127" s="4">
        <v>56</v>
      </c>
      <c r="C127" s="57" t="s">
        <v>109</v>
      </c>
      <c r="D127" s="48">
        <f t="shared" ref="D127:Q127" si="55">+D59*1000/$R127</f>
        <v>15517.71653543307</v>
      </c>
      <c r="E127" s="5">
        <f t="shared" si="55"/>
        <v>168473.75328083988</v>
      </c>
      <c r="F127" s="5">
        <f t="shared" si="55"/>
        <v>133985.23622047243</v>
      </c>
      <c r="G127" s="5">
        <f t="shared" si="55"/>
        <v>83449.803149606305</v>
      </c>
      <c r="H127" s="5">
        <f t="shared" si="55"/>
        <v>0</v>
      </c>
      <c r="I127" s="5">
        <f t="shared" si="55"/>
        <v>14870.734908136483</v>
      </c>
      <c r="J127" s="5">
        <f t="shared" si="55"/>
        <v>28815.944881889765</v>
      </c>
      <c r="K127" s="5">
        <f t="shared" si="55"/>
        <v>43548.884514435696</v>
      </c>
      <c r="L127" s="5">
        <f t="shared" si="55"/>
        <v>41270.013123359582</v>
      </c>
      <c r="M127" s="5">
        <f t="shared" si="55"/>
        <v>48867.782152230968</v>
      </c>
      <c r="N127" s="5">
        <f t="shared" si="55"/>
        <v>0</v>
      </c>
      <c r="O127" s="5">
        <f t="shared" si="55"/>
        <v>33020.997375328086</v>
      </c>
      <c r="P127" s="12">
        <f t="shared" si="55"/>
        <v>0</v>
      </c>
      <c r="Q127" s="15">
        <f t="shared" si="55"/>
        <v>611820.86614173232</v>
      </c>
      <c r="R127" s="66">
        <v>3048</v>
      </c>
    </row>
    <row r="128" spans="2:18" x14ac:dyDescent="0.15">
      <c r="B128" s="4">
        <v>57</v>
      </c>
      <c r="C128" s="57" t="s">
        <v>110</v>
      </c>
      <c r="D128" s="48">
        <f t="shared" ref="D128:Q128" si="56">+D60*1000/$R128</f>
        <v>7468.4150910516682</v>
      </c>
      <c r="E128" s="5">
        <f t="shared" si="56"/>
        <v>70857.018384595271</v>
      </c>
      <c r="F128" s="5">
        <f t="shared" si="56"/>
        <v>124248.67125555458</v>
      </c>
      <c r="G128" s="5">
        <f t="shared" si="56"/>
        <v>30071.01158839418</v>
      </c>
      <c r="H128" s="5">
        <f t="shared" si="56"/>
        <v>0</v>
      </c>
      <c r="I128" s="5">
        <f t="shared" si="56"/>
        <v>59397.403502657486</v>
      </c>
      <c r="J128" s="5">
        <f t="shared" si="56"/>
        <v>8077.7206587087221</v>
      </c>
      <c r="K128" s="5">
        <f t="shared" si="56"/>
        <v>42284.569138276551</v>
      </c>
      <c r="L128" s="5">
        <f t="shared" si="56"/>
        <v>24149.952078069182</v>
      </c>
      <c r="M128" s="5">
        <f t="shared" si="56"/>
        <v>28876.622810839068</v>
      </c>
      <c r="N128" s="5">
        <f t="shared" si="56"/>
        <v>0</v>
      </c>
      <c r="O128" s="5">
        <f t="shared" si="56"/>
        <v>23771.020301472508</v>
      </c>
      <c r="P128" s="12">
        <f t="shared" si="56"/>
        <v>0</v>
      </c>
      <c r="Q128" s="15">
        <f t="shared" si="56"/>
        <v>419202.40480961924</v>
      </c>
      <c r="R128" s="66">
        <v>11477</v>
      </c>
    </row>
    <row r="129" spans="2:18" x14ac:dyDescent="0.15">
      <c r="B129" s="4">
        <v>58</v>
      </c>
      <c r="C129" s="57" t="s">
        <v>111</v>
      </c>
      <c r="D129" s="48">
        <f t="shared" ref="D129:Q129" si="57">+D61*1000/$R129</f>
        <v>6852.284879161617</v>
      </c>
      <c r="E129" s="5">
        <f t="shared" si="57"/>
        <v>91134.383688600559</v>
      </c>
      <c r="F129" s="5">
        <f t="shared" si="57"/>
        <v>107756.46966564482</v>
      </c>
      <c r="G129" s="5">
        <f t="shared" si="57"/>
        <v>24767.804947601056</v>
      </c>
      <c r="H129" s="5">
        <f t="shared" si="57"/>
        <v>215.08519284237542</v>
      </c>
      <c r="I129" s="5">
        <f t="shared" si="57"/>
        <v>48308.619091751621</v>
      </c>
      <c r="J129" s="5">
        <f t="shared" si="57"/>
        <v>9501.1050117630293</v>
      </c>
      <c r="K129" s="5">
        <f t="shared" si="57"/>
        <v>43950.737862693379</v>
      </c>
      <c r="L129" s="5">
        <f t="shared" si="57"/>
        <v>27414.771512083837</v>
      </c>
      <c r="M129" s="5">
        <f t="shared" si="57"/>
        <v>49437.370784914805</v>
      </c>
      <c r="N129" s="5">
        <f t="shared" si="57"/>
        <v>0</v>
      </c>
      <c r="O129" s="5">
        <f t="shared" si="57"/>
        <v>28250.873315748198</v>
      </c>
      <c r="P129" s="12">
        <f t="shared" si="57"/>
        <v>0</v>
      </c>
      <c r="Q129" s="15">
        <f t="shared" si="57"/>
        <v>437589.50595280528</v>
      </c>
      <c r="R129" s="66">
        <v>14027</v>
      </c>
    </row>
    <row r="130" spans="2:18" x14ac:dyDescent="0.15">
      <c r="B130" s="4">
        <v>59</v>
      </c>
      <c r="C130" s="57" t="s">
        <v>112</v>
      </c>
      <c r="D130" s="48">
        <f t="shared" ref="D130:Q130" si="58">+D62*1000/$R130</f>
        <v>3508.2040335170614</v>
      </c>
      <c r="E130" s="5">
        <f t="shared" si="58"/>
        <v>50610.029630101635</v>
      </c>
      <c r="F130" s="5">
        <f t="shared" si="58"/>
        <v>103424.12463758881</v>
      </c>
      <c r="G130" s="5">
        <f t="shared" si="58"/>
        <v>17976.996845827889</v>
      </c>
      <c r="H130" s="5">
        <f t="shared" si="58"/>
        <v>1.5611558925669864</v>
      </c>
      <c r="I130" s="5">
        <f t="shared" si="58"/>
        <v>30472.584190907062</v>
      </c>
      <c r="J130" s="5">
        <f t="shared" si="58"/>
        <v>2562.0798419727912</v>
      </c>
      <c r="K130" s="5">
        <f t="shared" si="58"/>
        <v>26374.10392837799</v>
      </c>
      <c r="L130" s="5">
        <f t="shared" si="58"/>
        <v>15228.565966801541</v>
      </c>
      <c r="M130" s="5">
        <f t="shared" si="58"/>
        <v>41077.293146844233</v>
      </c>
      <c r="N130" s="5">
        <f t="shared" si="58"/>
        <v>0</v>
      </c>
      <c r="O130" s="5">
        <f t="shared" si="58"/>
        <v>21398.508936820977</v>
      </c>
      <c r="P130" s="12">
        <f t="shared" si="58"/>
        <v>0</v>
      </c>
      <c r="Q130" s="15">
        <f t="shared" si="58"/>
        <v>312634.05231465254</v>
      </c>
      <c r="R130" s="66">
        <v>31387</v>
      </c>
    </row>
    <row r="131" spans="2:18" x14ac:dyDescent="0.15">
      <c r="B131" s="4">
        <v>60</v>
      </c>
      <c r="C131" s="57" t="s">
        <v>113</v>
      </c>
      <c r="D131" s="48">
        <f t="shared" ref="D131:Q131" si="59">+D63*1000/$R131</f>
        <v>3712.8962846076602</v>
      </c>
      <c r="E131" s="5">
        <f t="shared" si="59"/>
        <v>44559.948357480993</v>
      </c>
      <c r="F131" s="5">
        <f t="shared" si="59"/>
        <v>115203.81580834887</v>
      </c>
      <c r="G131" s="5">
        <f t="shared" si="59"/>
        <v>40801.348443551855</v>
      </c>
      <c r="H131" s="5">
        <f t="shared" si="59"/>
        <v>105.92454454167265</v>
      </c>
      <c r="I131" s="5">
        <f t="shared" si="59"/>
        <v>11117.142447281594</v>
      </c>
      <c r="J131" s="5">
        <f t="shared" si="59"/>
        <v>8242.2321044326491</v>
      </c>
      <c r="K131" s="5">
        <f t="shared" si="59"/>
        <v>38262.774350882224</v>
      </c>
      <c r="L131" s="5">
        <f t="shared" si="59"/>
        <v>15635.432506096686</v>
      </c>
      <c r="M131" s="5">
        <f t="shared" si="59"/>
        <v>27697.116626022093</v>
      </c>
      <c r="N131" s="5">
        <f t="shared" si="59"/>
        <v>0</v>
      </c>
      <c r="O131" s="5">
        <f t="shared" si="59"/>
        <v>25334.356620284034</v>
      </c>
      <c r="P131" s="12">
        <f t="shared" si="59"/>
        <v>0</v>
      </c>
      <c r="Q131" s="15">
        <f t="shared" si="59"/>
        <v>330672.98809353035</v>
      </c>
      <c r="R131" s="66">
        <v>34855</v>
      </c>
    </row>
    <row r="132" spans="2:18" x14ac:dyDescent="0.15">
      <c r="B132" s="4">
        <v>61</v>
      </c>
      <c r="C132" s="57" t="s">
        <v>114</v>
      </c>
      <c r="D132" s="48">
        <f t="shared" ref="D132:Q132" si="60">+D64*1000/$R132</f>
        <v>3189.1988448599245</v>
      </c>
      <c r="E132" s="5">
        <f t="shared" si="60"/>
        <v>49300.247104706898</v>
      </c>
      <c r="F132" s="5">
        <f t="shared" si="60"/>
        <v>99300.217333055465</v>
      </c>
      <c r="G132" s="5">
        <f t="shared" si="60"/>
        <v>22018.130935723006</v>
      </c>
      <c r="H132" s="5">
        <f t="shared" si="60"/>
        <v>274.88165768555183</v>
      </c>
      <c r="I132" s="5">
        <f t="shared" si="60"/>
        <v>4800.6490220012502</v>
      </c>
      <c r="J132" s="5">
        <f t="shared" si="60"/>
        <v>3712.0485873351395</v>
      </c>
      <c r="K132" s="5">
        <f t="shared" si="60"/>
        <v>37024.085266009708</v>
      </c>
      <c r="L132" s="5">
        <f t="shared" si="60"/>
        <v>15862.990860103009</v>
      </c>
      <c r="M132" s="5">
        <f t="shared" si="60"/>
        <v>28498.913334722678</v>
      </c>
      <c r="N132" s="5">
        <f t="shared" si="60"/>
        <v>0</v>
      </c>
      <c r="O132" s="5">
        <f t="shared" si="60"/>
        <v>20013.099526630744</v>
      </c>
      <c r="P132" s="12">
        <f t="shared" si="60"/>
        <v>0</v>
      </c>
      <c r="Q132" s="15">
        <f t="shared" si="60"/>
        <v>283994.46247283334</v>
      </c>
      <c r="R132" s="66">
        <v>33589</v>
      </c>
    </row>
    <row r="133" spans="2:18" x14ac:dyDescent="0.15">
      <c r="B133" s="4">
        <v>62</v>
      </c>
      <c r="C133" s="57" t="s">
        <v>115</v>
      </c>
      <c r="D133" s="48">
        <f t="shared" ref="D133:Q133" si="61">+D65*1000/$R133</f>
        <v>2733.8697434340365</v>
      </c>
      <c r="E133" s="5">
        <f t="shared" si="61"/>
        <v>29910.971827625843</v>
      </c>
      <c r="F133" s="5">
        <f t="shared" si="61"/>
        <v>90476.891713114572</v>
      </c>
      <c r="G133" s="5">
        <f t="shared" si="61"/>
        <v>28714.307402025635</v>
      </c>
      <c r="H133" s="5">
        <f t="shared" si="61"/>
        <v>1080.7651434643997</v>
      </c>
      <c r="I133" s="5">
        <f t="shared" si="61"/>
        <v>2822.9846667678762</v>
      </c>
      <c r="J133" s="5">
        <f t="shared" si="61"/>
        <v>4168.1233598646686</v>
      </c>
      <c r="K133" s="5">
        <f t="shared" si="61"/>
        <v>24506.430414886465</v>
      </c>
      <c r="L133" s="5">
        <f t="shared" si="61"/>
        <v>17450.107354312608</v>
      </c>
      <c r="M133" s="5">
        <f t="shared" si="61"/>
        <v>54427.638855754842</v>
      </c>
      <c r="N133" s="5">
        <f t="shared" si="61"/>
        <v>0</v>
      </c>
      <c r="O133" s="5">
        <f t="shared" si="61"/>
        <v>21443.514281376738</v>
      </c>
      <c r="P133" s="12">
        <f t="shared" si="61"/>
        <v>0</v>
      </c>
      <c r="Q133" s="15">
        <f t="shared" si="61"/>
        <v>277735.60476262768</v>
      </c>
      <c r="R133" s="66">
        <v>46109</v>
      </c>
    </row>
    <row r="134" spans="2:18" ht="12.75" thickBot="1" x14ac:dyDescent="0.2">
      <c r="B134" s="10">
        <v>63</v>
      </c>
      <c r="C134" s="63" t="s">
        <v>116</v>
      </c>
      <c r="D134" s="54">
        <f t="shared" ref="D134:Q134" si="62">+D66*1000/$R134</f>
        <v>4129.4482371953436</v>
      </c>
      <c r="E134" s="11">
        <f t="shared" si="62"/>
        <v>38773.820124666076</v>
      </c>
      <c r="F134" s="11">
        <f t="shared" si="62"/>
        <v>96423.238019854223</v>
      </c>
      <c r="G134" s="11">
        <f t="shared" si="62"/>
        <v>20880.97358266548</v>
      </c>
      <c r="H134" s="11">
        <f t="shared" si="62"/>
        <v>370.13950727218759</v>
      </c>
      <c r="I134" s="11">
        <f t="shared" si="62"/>
        <v>4448.8308433099173</v>
      </c>
      <c r="J134" s="11">
        <f t="shared" si="62"/>
        <v>3347.9106889614459</v>
      </c>
      <c r="K134" s="11">
        <f t="shared" si="62"/>
        <v>23289.898090432373</v>
      </c>
      <c r="L134" s="11">
        <f t="shared" si="62"/>
        <v>20582.137792289173</v>
      </c>
      <c r="M134" s="11">
        <f t="shared" si="62"/>
        <v>33697.437419610171</v>
      </c>
      <c r="N134" s="11">
        <f t="shared" si="62"/>
        <v>748.68902740674775</v>
      </c>
      <c r="O134" s="11">
        <f t="shared" si="62"/>
        <v>22481.415520596285</v>
      </c>
      <c r="P134" s="13">
        <f t="shared" si="62"/>
        <v>0</v>
      </c>
      <c r="Q134" s="16">
        <f t="shared" si="62"/>
        <v>269173.93885425944</v>
      </c>
      <c r="R134" s="72">
        <v>30321</v>
      </c>
    </row>
    <row r="135" spans="2:18" ht="12.75" thickTop="1" x14ac:dyDescent="0.15">
      <c r="B135" s="8"/>
      <c r="C135" s="64" t="s">
        <v>117</v>
      </c>
      <c r="D135" s="55">
        <f t="shared" ref="D135:Q135" si="63">+D67*1000/$R135</f>
        <v>2295.7711110926011</v>
      </c>
      <c r="E135" s="9">
        <f t="shared" si="63"/>
        <v>39585.23368817244</v>
      </c>
      <c r="F135" s="9">
        <f t="shared" si="63"/>
        <v>127446.51967600352</v>
      </c>
      <c r="G135" s="9">
        <f t="shared" si="63"/>
        <v>27664.462457600028</v>
      </c>
      <c r="H135" s="9">
        <f t="shared" si="63"/>
        <v>624.82806855219008</v>
      </c>
      <c r="I135" s="9">
        <f t="shared" si="63"/>
        <v>3647.5280036780664</v>
      </c>
      <c r="J135" s="9">
        <f t="shared" si="63"/>
        <v>5763.4439024536787</v>
      </c>
      <c r="K135" s="9">
        <f t="shared" si="63"/>
        <v>36600.207990454721</v>
      </c>
      <c r="L135" s="9">
        <f t="shared" si="63"/>
        <v>13110.118738353278</v>
      </c>
      <c r="M135" s="9">
        <f t="shared" si="63"/>
        <v>34738.200344566118</v>
      </c>
      <c r="N135" s="9">
        <f t="shared" si="63"/>
        <v>37.472828584158776</v>
      </c>
      <c r="O135" s="9">
        <f t="shared" si="63"/>
        <v>27532.388928495497</v>
      </c>
      <c r="P135" s="14">
        <f t="shared" si="63"/>
        <v>27.500156006495878</v>
      </c>
      <c r="Q135" s="17">
        <f t="shared" si="63"/>
        <v>319073.67589401279</v>
      </c>
      <c r="R135" s="73">
        <v>7323413</v>
      </c>
    </row>
    <row r="137" spans="2:18" s="43" customFormat="1" ht="13.5" x14ac:dyDescent="0.15">
      <c r="B137" s="44" t="s">
        <v>118</v>
      </c>
      <c r="D137" s="45" t="s">
        <v>119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2:18" x14ac:dyDescent="0.15">
      <c r="B138" s="75" t="s">
        <v>122</v>
      </c>
    </row>
    <row r="139" spans="2:18" x14ac:dyDescent="0.15">
      <c r="B139" s="121" t="s">
        <v>1</v>
      </c>
      <c r="C139" s="122"/>
      <c r="D139" s="46" t="s">
        <v>2</v>
      </c>
      <c r="E139" s="28" t="s">
        <v>3</v>
      </c>
      <c r="F139" s="28" t="s">
        <v>4</v>
      </c>
      <c r="G139" s="28" t="s">
        <v>5</v>
      </c>
      <c r="H139" s="28" t="s">
        <v>6</v>
      </c>
      <c r="I139" s="28" t="s">
        <v>7</v>
      </c>
      <c r="J139" s="28" t="s">
        <v>8</v>
      </c>
      <c r="K139" s="28" t="s">
        <v>9</v>
      </c>
      <c r="L139" s="28" t="s">
        <v>10</v>
      </c>
      <c r="M139" s="28" t="s">
        <v>11</v>
      </c>
      <c r="N139" s="28" t="s">
        <v>12</v>
      </c>
      <c r="O139" s="28" t="s">
        <v>13</v>
      </c>
      <c r="P139" s="29" t="s">
        <v>14</v>
      </c>
      <c r="Q139" s="30" t="s">
        <v>15</v>
      </c>
      <c r="R139" s="74" t="s">
        <v>120</v>
      </c>
    </row>
    <row r="140" spans="2:18" x14ac:dyDescent="0.15">
      <c r="B140" s="22" t="s">
        <v>16</v>
      </c>
      <c r="C140" s="56" t="s">
        <v>17</v>
      </c>
      <c r="D140" s="47">
        <f>+RANK(D72,D$72:D$134)</f>
        <v>63</v>
      </c>
      <c r="E140" s="23">
        <f t="shared" ref="E140:R140" si="64">+RANK(E72,E$72:E$134)</f>
        <v>57</v>
      </c>
      <c r="F140" s="23">
        <f t="shared" si="64"/>
        <v>12</v>
      </c>
      <c r="G140" s="23">
        <f t="shared" si="64"/>
        <v>26</v>
      </c>
      <c r="H140" s="23">
        <f t="shared" si="64"/>
        <v>42</v>
      </c>
      <c r="I140" s="23">
        <f t="shared" si="64"/>
        <v>51</v>
      </c>
      <c r="J140" s="23">
        <f t="shared" si="64"/>
        <v>4</v>
      </c>
      <c r="K140" s="23">
        <f t="shared" si="64"/>
        <v>6</v>
      </c>
      <c r="L140" s="23">
        <f t="shared" si="64"/>
        <v>37</v>
      </c>
      <c r="M140" s="23">
        <f t="shared" si="64"/>
        <v>31</v>
      </c>
      <c r="N140" s="23">
        <f t="shared" si="64"/>
        <v>12</v>
      </c>
      <c r="O140" s="23">
        <f t="shared" si="64"/>
        <v>5</v>
      </c>
      <c r="P140" s="24">
        <f t="shared" si="64"/>
        <v>4</v>
      </c>
      <c r="Q140" s="25">
        <f t="shared" si="64"/>
        <v>17</v>
      </c>
      <c r="R140" s="65">
        <f t="shared" si="64"/>
        <v>1</v>
      </c>
    </row>
    <row r="141" spans="2:18" x14ac:dyDescent="0.15">
      <c r="B141" s="4" t="s">
        <v>18</v>
      </c>
      <c r="C141" s="57" t="s">
        <v>19</v>
      </c>
      <c r="D141" s="48">
        <f t="shared" ref="D141:R141" si="65">+RANK(D73,D$72:D$134)</f>
        <v>58</v>
      </c>
      <c r="E141" s="5">
        <f t="shared" si="65"/>
        <v>61</v>
      </c>
      <c r="F141" s="5">
        <f t="shared" si="65"/>
        <v>21</v>
      </c>
      <c r="G141" s="5">
        <f t="shared" si="65"/>
        <v>22</v>
      </c>
      <c r="H141" s="5">
        <f t="shared" si="65"/>
        <v>27</v>
      </c>
      <c r="I141" s="5">
        <f t="shared" si="65"/>
        <v>41</v>
      </c>
      <c r="J141" s="5">
        <f t="shared" si="65"/>
        <v>19</v>
      </c>
      <c r="K141" s="5">
        <f t="shared" si="65"/>
        <v>45</v>
      </c>
      <c r="L141" s="5">
        <f t="shared" si="65"/>
        <v>50</v>
      </c>
      <c r="M141" s="5">
        <f t="shared" si="65"/>
        <v>20</v>
      </c>
      <c r="N141" s="5">
        <f t="shared" si="65"/>
        <v>12</v>
      </c>
      <c r="O141" s="5">
        <f t="shared" si="65"/>
        <v>35</v>
      </c>
      <c r="P141" s="12">
        <f t="shared" si="65"/>
        <v>3</v>
      </c>
      <c r="Q141" s="15">
        <f t="shared" si="65"/>
        <v>45</v>
      </c>
      <c r="R141" s="66">
        <f t="shared" si="65"/>
        <v>3</v>
      </c>
    </row>
    <row r="142" spans="2:18" x14ac:dyDescent="0.15">
      <c r="B142" s="4" t="s">
        <v>20</v>
      </c>
      <c r="C142" s="57" t="s">
        <v>21</v>
      </c>
      <c r="D142" s="48">
        <f t="shared" ref="D142:R142" si="66">+RANK(D74,D$72:D$134)</f>
        <v>49</v>
      </c>
      <c r="E142" s="5">
        <f t="shared" si="66"/>
        <v>45</v>
      </c>
      <c r="F142" s="5">
        <f t="shared" si="66"/>
        <v>18</v>
      </c>
      <c r="G142" s="5">
        <f t="shared" si="66"/>
        <v>31</v>
      </c>
      <c r="H142" s="5">
        <f t="shared" si="66"/>
        <v>32</v>
      </c>
      <c r="I142" s="5">
        <f t="shared" si="66"/>
        <v>21</v>
      </c>
      <c r="J142" s="5">
        <f t="shared" si="66"/>
        <v>10</v>
      </c>
      <c r="K142" s="5">
        <f t="shared" si="66"/>
        <v>33</v>
      </c>
      <c r="L142" s="5">
        <f t="shared" si="66"/>
        <v>42</v>
      </c>
      <c r="M142" s="5">
        <f t="shared" si="66"/>
        <v>30</v>
      </c>
      <c r="N142" s="5">
        <f t="shared" si="66"/>
        <v>12</v>
      </c>
      <c r="O142" s="5">
        <f t="shared" si="66"/>
        <v>30</v>
      </c>
      <c r="P142" s="12">
        <f t="shared" si="66"/>
        <v>4</v>
      </c>
      <c r="Q142" s="15">
        <f t="shared" si="66"/>
        <v>31</v>
      </c>
      <c r="R142" s="66">
        <f t="shared" si="66"/>
        <v>9</v>
      </c>
    </row>
    <row r="143" spans="2:18" x14ac:dyDescent="0.15">
      <c r="B143" s="4" t="s">
        <v>22</v>
      </c>
      <c r="C143" s="57" t="s">
        <v>23</v>
      </c>
      <c r="D143" s="48">
        <f t="shared" ref="D143:R143" si="67">+RANK(D75,D$72:D$134)</f>
        <v>62</v>
      </c>
      <c r="E143" s="5">
        <f t="shared" si="67"/>
        <v>53</v>
      </c>
      <c r="F143" s="5">
        <f t="shared" si="67"/>
        <v>11</v>
      </c>
      <c r="G143" s="5">
        <f t="shared" si="67"/>
        <v>33</v>
      </c>
      <c r="H143" s="5">
        <f t="shared" si="67"/>
        <v>20</v>
      </c>
      <c r="I143" s="5">
        <f t="shared" si="67"/>
        <v>48</v>
      </c>
      <c r="J143" s="5">
        <f t="shared" si="67"/>
        <v>57</v>
      </c>
      <c r="K143" s="5">
        <f t="shared" si="67"/>
        <v>35</v>
      </c>
      <c r="L143" s="5">
        <f t="shared" si="67"/>
        <v>63</v>
      </c>
      <c r="M143" s="5">
        <f t="shared" si="67"/>
        <v>24</v>
      </c>
      <c r="N143" s="5">
        <f t="shared" si="67"/>
        <v>12</v>
      </c>
      <c r="O143" s="5">
        <f t="shared" si="67"/>
        <v>29</v>
      </c>
      <c r="P143" s="12">
        <f t="shared" si="67"/>
        <v>4</v>
      </c>
      <c r="Q143" s="15">
        <f t="shared" si="67"/>
        <v>39</v>
      </c>
      <c r="R143" s="66">
        <f t="shared" si="67"/>
        <v>2</v>
      </c>
    </row>
    <row r="144" spans="2:18" x14ac:dyDescent="0.15">
      <c r="B144" s="4" t="s">
        <v>24</v>
      </c>
      <c r="C144" s="57" t="s">
        <v>25</v>
      </c>
      <c r="D144" s="48">
        <f t="shared" ref="D144:R144" si="68">+RANK(D76,D$72:D$134)</f>
        <v>22</v>
      </c>
      <c r="E144" s="5">
        <f t="shared" si="68"/>
        <v>50</v>
      </c>
      <c r="F144" s="5">
        <f t="shared" si="68"/>
        <v>37</v>
      </c>
      <c r="G144" s="5">
        <f t="shared" si="68"/>
        <v>43</v>
      </c>
      <c r="H144" s="5">
        <f t="shared" si="68"/>
        <v>35</v>
      </c>
      <c r="I144" s="5">
        <f t="shared" si="68"/>
        <v>30</v>
      </c>
      <c r="J144" s="5">
        <f t="shared" si="68"/>
        <v>16</v>
      </c>
      <c r="K144" s="5">
        <f t="shared" si="68"/>
        <v>21</v>
      </c>
      <c r="L144" s="5">
        <f t="shared" si="68"/>
        <v>27</v>
      </c>
      <c r="M144" s="5">
        <f t="shared" si="68"/>
        <v>25</v>
      </c>
      <c r="N144" s="5">
        <f t="shared" si="68"/>
        <v>12</v>
      </c>
      <c r="O144" s="5">
        <f t="shared" si="68"/>
        <v>17</v>
      </c>
      <c r="P144" s="12">
        <f t="shared" si="68"/>
        <v>4</v>
      </c>
      <c r="Q144" s="15">
        <f t="shared" si="68"/>
        <v>35</v>
      </c>
      <c r="R144" s="66">
        <f t="shared" si="68"/>
        <v>25</v>
      </c>
    </row>
    <row r="145" spans="2:18" x14ac:dyDescent="0.15">
      <c r="B145" s="4" t="s">
        <v>26</v>
      </c>
      <c r="C145" s="57" t="s">
        <v>27</v>
      </c>
      <c r="D145" s="48">
        <f t="shared" ref="D145:R145" si="69">+RANK(D77,D$72:D$134)</f>
        <v>18</v>
      </c>
      <c r="E145" s="5">
        <f t="shared" si="69"/>
        <v>4</v>
      </c>
      <c r="F145" s="5">
        <f t="shared" si="69"/>
        <v>3</v>
      </c>
      <c r="G145" s="5">
        <f t="shared" si="69"/>
        <v>9</v>
      </c>
      <c r="H145" s="5">
        <f t="shared" si="69"/>
        <v>9</v>
      </c>
      <c r="I145" s="5">
        <f t="shared" si="69"/>
        <v>15</v>
      </c>
      <c r="J145" s="5">
        <f t="shared" si="69"/>
        <v>5</v>
      </c>
      <c r="K145" s="5">
        <f t="shared" si="69"/>
        <v>27</v>
      </c>
      <c r="L145" s="5">
        <f t="shared" si="69"/>
        <v>19</v>
      </c>
      <c r="M145" s="5">
        <f t="shared" si="69"/>
        <v>32</v>
      </c>
      <c r="N145" s="5">
        <f t="shared" si="69"/>
        <v>12</v>
      </c>
      <c r="O145" s="5">
        <f t="shared" si="69"/>
        <v>4</v>
      </c>
      <c r="P145" s="12">
        <f t="shared" si="69"/>
        <v>4</v>
      </c>
      <c r="Q145" s="15">
        <f t="shared" si="69"/>
        <v>6</v>
      </c>
      <c r="R145" s="66">
        <f t="shared" si="69"/>
        <v>35</v>
      </c>
    </row>
    <row r="146" spans="2:18" x14ac:dyDescent="0.15">
      <c r="B146" s="4" t="s">
        <v>28</v>
      </c>
      <c r="C146" s="57" t="s">
        <v>29</v>
      </c>
      <c r="D146" s="48">
        <f t="shared" ref="D146:R146" si="70">+RANK(D78,D$72:D$134)</f>
        <v>59</v>
      </c>
      <c r="E146" s="5">
        <f t="shared" si="70"/>
        <v>56</v>
      </c>
      <c r="F146" s="5">
        <f t="shared" si="70"/>
        <v>7</v>
      </c>
      <c r="G146" s="5">
        <f t="shared" si="70"/>
        <v>13</v>
      </c>
      <c r="H146" s="5">
        <f t="shared" si="70"/>
        <v>16</v>
      </c>
      <c r="I146" s="5">
        <f t="shared" si="70"/>
        <v>53</v>
      </c>
      <c r="J146" s="5">
        <f t="shared" si="70"/>
        <v>58</v>
      </c>
      <c r="K146" s="5">
        <f t="shared" si="70"/>
        <v>62</v>
      </c>
      <c r="L146" s="5">
        <f t="shared" si="70"/>
        <v>49</v>
      </c>
      <c r="M146" s="5">
        <f t="shared" si="70"/>
        <v>61</v>
      </c>
      <c r="N146" s="5">
        <f t="shared" si="70"/>
        <v>12</v>
      </c>
      <c r="O146" s="5">
        <f t="shared" si="70"/>
        <v>59</v>
      </c>
      <c r="P146" s="12">
        <f t="shared" si="70"/>
        <v>4</v>
      </c>
      <c r="Q146" s="15">
        <f t="shared" si="70"/>
        <v>54</v>
      </c>
      <c r="R146" s="66">
        <f t="shared" si="70"/>
        <v>4</v>
      </c>
    </row>
    <row r="147" spans="2:18" x14ac:dyDescent="0.15">
      <c r="B147" s="4" t="s">
        <v>30</v>
      </c>
      <c r="C147" s="57" t="s">
        <v>31</v>
      </c>
      <c r="D147" s="48">
        <f t="shared" ref="D147:R147" si="71">+RANK(D79,D$72:D$134)</f>
        <v>36</v>
      </c>
      <c r="E147" s="5">
        <f t="shared" si="71"/>
        <v>43</v>
      </c>
      <c r="F147" s="5">
        <f t="shared" si="71"/>
        <v>30</v>
      </c>
      <c r="G147" s="5">
        <f t="shared" si="71"/>
        <v>25</v>
      </c>
      <c r="H147" s="5">
        <f t="shared" si="71"/>
        <v>21</v>
      </c>
      <c r="I147" s="5">
        <f t="shared" si="71"/>
        <v>38</v>
      </c>
      <c r="J147" s="5">
        <f t="shared" si="71"/>
        <v>11</v>
      </c>
      <c r="K147" s="5">
        <f t="shared" si="71"/>
        <v>9</v>
      </c>
      <c r="L147" s="5">
        <f t="shared" si="71"/>
        <v>17</v>
      </c>
      <c r="M147" s="5">
        <f t="shared" si="71"/>
        <v>26</v>
      </c>
      <c r="N147" s="5">
        <f t="shared" si="71"/>
        <v>12</v>
      </c>
      <c r="O147" s="5">
        <f t="shared" si="71"/>
        <v>21</v>
      </c>
      <c r="P147" s="12">
        <f t="shared" si="71"/>
        <v>1</v>
      </c>
      <c r="Q147" s="15">
        <f t="shared" si="71"/>
        <v>21</v>
      </c>
      <c r="R147" s="66">
        <f t="shared" si="71"/>
        <v>27</v>
      </c>
    </row>
    <row r="148" spans="2:18" x14ac:dyDescent="0.15">
      <c r="B148" s="4" t="s">
        <v>32</v>
      </c>
      <c r="C148" s="57" t="s">
        <v>33</v>
      </c>
      <c r="D148" s="48">
        <f t="shared" ref="D148:R148" si="72">+RANK(D80,D$72:D$134)</f>
        <v>32</v>
      </c>
      <c r="E148" s="5">
        <f t="shared" si="72"/>
        <v>33</v>
      </c>
      <c r="F148" s="5">
        <f t="shared" si="72"/>
        <v>26</v>
      </c>
      <c r="G148" s="5">
        <f t="shared" si="72"/>
        <v>37</v>
      </c>
      <c r="H148" s="5">
        <f t="shared" si="72"/>
        <v>5</v>
      </c>
      <c r="I148" s="5">
        <f t="shared" si="72"/>
        <v>17</v>
      </c>
      <c r="J148" s="5">
        <f t="shared" si="72"/>
        <v>23</v>
      </c>
      <c r="K148" s="5">
        <f t="shared" si="72"/>
        <v>43</v>
      </c>
      <c r="L148" s="5">
        <f t="shared" si="72"/>
        <v>36</v>
      </c>
      <c r="M148" s="5">
        <f t="shared" si="72"/>
        <v>18</v>
      </c>
      <c r="N148" s="5">
        <f t="shared" si="72"/>
        <v>1</v>
      </c>
      <c r="O148" s="5">
        <f t="shared" si="72"/>
        <v>14</v>
      </c>
      <c r="P148" s="12">
        <f t="shared" si="72"/>
        <v>4</v>
      </c>
      <c r="Q148" s="15">
        <f t="shared" si="72"/>
        <v>26</v>
      </c>
      <c r="R148" s="66">
        <f t="shared" si="72"/>
        <v>19</v>
      </c>
    </row>
    <row r="149" spans="2:18" x14ac:dyDescent="0.15">
      <c r="B149" s="4" t="s">
        <v>34</v>
      </c>
      <c r="C149" s="57" t="s">
        <v>35</v>
      </c>
      <c r="D149" s="48">
        <f t="shared" ref="D149:R149" si="73">+RANK(D81,D$72:D$134)</f>
        <v>30</v>
      </c>
      <c r="E149" s="5">
        <f t="shared" si="73"/>
        <v>9</v>
      </c>
      <c r="F149" s="5">
        <f t="shared" si="73"/>
        <v>9</v>
      </c>
      <c r="G149" s="5">
        <f t="shared" si="73"/>
        <v>51</v>
      </c>
      <c r="H149" s="5">
        <f t="shared" si="73"/>
        <v>14</v>
      </c>
      <c r="I149" s="5">
        <f t="shared" si="73"/>
        <v>3</v>
      </c>
      <c r="J149" s="5">
        <f t="shared" si="73"/>
        <v>20</v>
      </c>
      <c r="K149" s="5">
        <f t="shared" si="73"/>
        <v>36</v>
      </c>
      <c r="L149" s="5">
        <f t="shared" si="73"/>
        <v>22</v>
      </c>
      <c r="M149" s="5">
        <f t="shared" si="73"/>
        <v>11</v>
      </c>
      <c r="N149" s="5">
        <f t="shared" si="73"/>
        <v>12</v>
      </c>
      <c r="O149" s="5">
        <f t="shared" si="73"/>
        <v>9</v>
      </c>
      <c r="P149" s="12">
        <f t="shared" si="73"/>
        <v>4</v>
      </c>
      <c r="Q149" s="15">
        <f t="shared" si="73"/>
        <v>9</v>
      </c>
      <c r="R149" s="66">
        <f t="shared" si="73"/>
        <v>28</v>
      </c>
    </row>
    <row r="150" spans="2:18" x14ac:dyDescent="0.15">
      <c r="B150" s="4" t="s">
        <v>36</v>
      </c>
      <c r="C150" s="57" t="s">
        <v>37</v>
      </c>
      <c r="D150" s="48">
        <f t="shared" ref="D150:R150" si="74">+RANK(D82,D$72:D$134)</f>
        <v>31</v>
      </c>
      <c r="E150" s="5">
        <f t="shared" si="74"/>
        <v>15</v>
      </c>
      <c r="F150" s="5">
        <f t="shared" si="74"/>
        <v>25</v>
      </c>
      <c r="G150" s="5">
        <f t="shared" si="74"/>
        <v>11</v>
      </c>
      <c r="H150" s="5">
        <f t="shared" si="74"/>
        <v>10</v>
      </c>
      <c r="I150" s="5">
        <f t="shared" si="74"/>
        <v>28</v>
      </c>
      <c r="J150" s="5">
        <f t="shared" si="74"/>
        <v>29</v>
      </c>
      <c r="K150" s="5">
        <f t="shared" si="74"/>
        <v>11</v>
      </c>
      <c r="L150" s="5">
        <f t="shared" si="74"/>
        <v>38</v>
      </c>
      <c r="M150" s="5">
        <f t="shared" si="74"/>
        <v>43</v>
      </c>
      <c r="N150" s="5">
        <f t="shared" si="74"/>
        <v>12</v>
      </c>
      <c r="O150" s="5">
        <f t="shared" si="74"/>
        <v>43</v>
      </c>
      <c r="P150" s="12">
        <f t="shared" si="74"/>
        <v>4</v>
      </c>
      <c r="Q150" s="15">
        <f t="shared" si="74"/>
        <v>23</v>
      </c>
      <c r="R150" s="66">
        <f t="shared" si="74"/>
        <v>23</v>
      </c>
    </row>
    <row r="151" spans="2:18" x14ac:dyDescent="0.15">
      <c r="B151" s="4" t="s">
        <v>38</v>
      </c>
      <c r="C151" s="57" t="s">
        <v>39</v>
      </c>
      <c r="D151" s="48">
        <f t="shared" ref="D151:R151" si="75">+RANK(D83,D$72:D$134)</f>
        <v>56</v>
      </c>
      <c r="E151" s="5">
        <f t="shared" si="75"/>
        <v>62</v>
      </c>
      <c r="F151" s="5">
        <f t="shared" si="75"/>
        <v>20</v>
      </c>
      <c r="G151" s="5">
        <f t="shared" si="75"/>
        <v>6</v>
      </c>
      <c r="H151" s="5">
        <f t="shared" si="75"/>
        <v>24</v>
      </c>
      <c r="I151" s="5">
        <f t="shared" si="75"/>
        <v>49</v>
      </c>
      <c r="J151" s="5">
        <f t="shared" si="75"/>
        <v>30</v>
      </c>
      <c r="K151" s="5">
        <f t="shared" si="75"/>
        <v>38</v>
      </c>
      <c r="L151" s="5">
        <f t="shared" si="75"/>
        <v>58</v>
      </c>
      <c r="M151" s="5">
        <f t="shared" si="75"/>
        <v>47</v>
      </c>
      <c r="N151" s="5">
        <f t="shared" si="75"/>
        <v>12</v>
      </c>
      <c r="O151" s="5">
        <f t="shared" si="75"/>
        <v>31</v>
      </c>
      <c r="P151" s="12">
        <f t="shared" si="75"/>
        <v>4</v>
      </c>
      <c r="Q151" s="15">
        <f t="shared" si="75"/>
        <v>42</v>
      </c>
      <c r="R151" s="66">
        <f t="shared" si="75"/>
        <v>7</v>
      </c>
    </row>
    <row r="152" spans="2:18" x14ac:dyDescent="0.15">
      <c r="B152" s="4" t="s">
        <v>40</v>
      </c>
      <c r="C152" s="57" t="s">
        <v>41</v>
      </c>
      <c r="D152" s="48">
        <f t="shared" ref="D152:R152" si="76">+RANK(D84,D$72:D$134)</f>
        <v>52</v>
      </c>
      <c r="E152" s="5">
        <f t="shared" si="76"/>
        <v>49</v>
      </c>
      <c r="F152" s="5">
        <f t="shared" si="76"/>
        <v>33</v>
      </c>
      <c r="G152" s="5">
        <f t="shared" si="76"/>
        <v>38</v>
      </c>
      <c r="H152" s="5">
        <f t="shared" si="76"/>
        <v>19</v>
      </c>
      <c r="I152" s="5">
        <f t="shared" si="76"/>
        <v>44</v>
      </c>
      <c r="J152" s="5">
        <f t="shared" si="76"/>
        <v>21</v>
      </c>
      <c r="K152" s="5">
        <f t="shared" si="76"/>
        <v>39</v>
      </c>
      <c r="L152" s="5">
        <f t="shared" si="76"/>
        <v>34</v>
      </c>
      <c r="M152" s="5">
        <f t="shared" si="76"/>
        <v>28</v>
      </c>
      <c r="N152" s="5">
        <f t="shared" si="76"/>
        <v>8</v>
      </c>
      <c r="O152" s="5">
        <f t="shared" si="76"/>
        <v>56</v>
      </c>
      <c r="P152" s="12">
        <f t="shared" si="76"/>
        <v>4</v>
      </c>
      <c r="Q152" s="15">
        <f t="shared" si="76"/>
        <v>48</v>
      </c>
      <c r="R152" s="66">
        <f t="shared" si="76"/>
        <v>12</v>
      </c>
    </row>
    <row r="153" spans="2:18" x14ac:dyDescent="0.15">
      <c r="B153" s="4" t="s">
        <v>42</v>
      </c>
      <c r="C153" s="57" t="s">
        <v>43</v>
      </c>
      <c r="D153" s="48">
        <f t="shared" ref="D153:R153" si="77">+RANK(D85,D$72:D$134)</f>
        <v>27</v>
      </c>
      <c r="E153" s="5">
        <f t="shared" si="77"/>
        <v>41</v>
      </c>
      <c r="F153" s="5">
        <f t="shared" si="77"/>
        <v>39</v>
      </c>
      <c r="G153" s="5">
        <f t="shared" si="77"/>
        <v>27</v>
      </c>
      <c r="H153" s="5">
        <f t="shared" si="77"/>
        <v>3</v>
      </c>
      <c r="I153" s="5">
        <f t="shared" si="77"/>
        <v>22</v>
      </c>
      <c r="J153" s="5">
        <f t="shared" si="77"/>
        <v>15</v>
      </c>
      <c r="K153" s="5">
        <f t="shared" si="77"/>
        <v>34</v>
      </c>
      <c r="L153" s="5">
        <f t="shared" si="77"/>
        <v>21</v>
      </c>
      <c r="M153" s="5">
        <f t="shared" si="77"/>
        <v>21</v>
      </c>
      <c r="N153" s="5">
        <f t="shared" si="77"/>
        <v>12</v>
      </c>
      <c r="O153" s="5">
        <f t="shared" si="77"/>
        <v>18</v>
      </c>
      <c r="P153" s="12">
        <f t="shared" si="77"/>
        <v>4</v>
      </c>
      <c r="Q153" s="15">
        <f t="shared" si="77"/>
        <v>29</v>
      </c>
      <c r="R153" s="66">
        <f t="shared" si="77"/>
        <v>38</v>
      </c>
    </row>
    <row r="154" spans="2:18" x14ac:dyDescent="0.15">
      <c r="B154" s="39" t="s">
        <v>44</v>
      </c>
      <c r="C154" s="58" t="s">
        <v>45</v>
      </c>
      <c r="D154" s="49">
        <f t="shared" ref="D154:R154" si="78">+RANK(D86,D$72:D$134)</f>
        <v>43</v>
      </c>
      <c r="E154" s="40">
        <f t="shared" si="78"/>
        <v>39</v>
      </c>
      <c r="F154" s="40">
        <f t="shared" si="78"/>
        <v>47</v>
      </c>
      <c r="G154" s="40">
        <f t="shared" si="78"/>
        <v>36</v>
      </c>
      <c r="H154" s="40">
        <f t="shared" si="78"/>
        <v>13</v>
      </c>
      <c r="I154" s="40">
        <f t="shared" si="78"/>
        <v>31</v>
      </c>
      <c r="J154" s="40">
        <f t="shared" si="78"/>
        <v>18</v>
      </c>
      <c r="K154" s="40">
        <f t="shared" si="78"/>
        <v>37</v>
      </c>
      <c r="L154" s="40">
        <f t="shared" si="78"/>
        <v>30</v>
      </c>
      <c r="M154" s="40">
        <f t="shared" si="78"/>
        <v>35</v>
      </c>
      <c r="N154" s="40">
        <f t="shared" si="78"/>
        <v>12</v>
      </c>
      <c r="O154" s="40">
        <f t="shared" si="78"/>
        <v>10</v>
      </c>
      <c r="P154" s="41">
        <f t="shared" si="78"/>
        <v>4</v>
      </c>
      <c r="Q154" s="42">
        <f t="shared" si="78"/>
        <v>40</v>
      </c>
      <c r="R154" s="67">
        <f t="shared" si="78"/>
        <v>18</v>
      </c>
    </row>
    <row r="155" spans="2:18" x14ac:dyDescent="0.15">
      <c r="B155" s="4" t="s">
        <v>46</v>
      </c>
      <c r="C155" s="57" t="s">
        <v>47</v>
      </c>
      <c r="D155" s="48">
        <f t="shared" ref="D155:R155" si="79">+RANK(D87,D$72:D$134)</f>
        <v>50</v>
      </c>
      <c r="E155" s="5">
        <f t="shared" si="79"/>
        <v>19</v>
      </c>
      <c r="F155" s="5">
        <f t="shared" si="79"/>
        <v>13</v>
      </c>
      <c r="G155" s="5">
        <f t="shared" si="79"/>
        <v>24</v>
      </c>
      <c r="H155" s="5">
        <f t="shared" si="79"/>
        <v>31</v>
      </c>
      <c r="I155" s="5">
        <f t="shared" si="79"/>
        <v>4</v>
      </c>
      <c r="J155" s="5">
        <f t="shared" si="79"/>
        <v>25</v>
      </c>
      <c r="K155" s="5">
        <f t="shared" si="79"/>
        <v>24</v>
      </c>
      <c r="L155" s="5">
        <f t="shared" si="79"/>
        <v>44</v>
      </c>
      <c r="M155" s="5">
        <f t="shared" si="79"/>
        <v>58</v>
      </c>
      <c r="N155" s="5">
        <f t="shared" si="79"/>
        <v>12</v>
      </c>
      <c r="O155" s="5">
        <f t="shared" si="79"/>
        <v>51</v>
      </c>
      <c r="P155" s="12">
        <f t="shared" si="79"/>
        <v>4</v>
      </c>
      <c r="Q155" s="15">
        <f t="shared" si="79"/>
        <v>15</v>
      </c>
      <c r="R155" s="66">
        <f t="shared" si="79"/>
        <v>14</v>
      </c>
    </row>
    <row r="156" spans="2:18" x14ac:dyDescent="0.15">
      <c r="B156" s="39" t="s">
        <v>48</v>
      </c>
      <c r="C156" s="58" t="s">
        <v>49</v>
      </c>
      <c r="D156" s="49">
        <f t="shared" ref="D156:R156" si="80">+RANK(D88,D$72:D$134)</f>
        <v>57</v>
      </c>
      <c r="E156" s="40">
        <f t="shared" si="80"/>
        <v>63</v>
      </c>
      <c r="F156" s="40">
        <f t="shared" si="80"/>
        <v>36</v>
      </c>
      <c r="G156" s="40">
        <f t="shared" si="80"/>
        <v>49</v>
      </c>
      <c r="H156" s="40">
        <f t="shared" si="80"/>
        <v>4</v>
      </c>
      <c r="I156" s="40">
        <f t="shared" si="80"/>
        <v>54</v>
      </c>
      <c r="J156" s="40">
        <f t="shared" si="80"/>
        <v>59</v>
      </c>
      <c r="K156" s="40">
        <f t="shared" si="80"/>
        <v>58</v>
      </c>
      <c r="L156" s="40">
        <f t="shared" si="80"/>
        <v>54</v>
      </c>
      <c r="M156" s="40">
        <f t="shared" si="80"/>
        <v>54</v>
      </c>
      <c r="N156" s="40">
        <f t="shared" si="80"/>
        <v>12</v>
      </c>
      <c r="O156" s="40">
        <f t="shared" si="80"/>
        <v>26</v>
      </c>
      <c r="P156" s="41">
        <f t="shared" si="80"/>
        <v>4</v>
      </c>
      <c r="Q156" s="42">
        <f t="shared" si="80"/>
        <v>61</v>
      </c>
      <c r="R156" s="67">
        <f t="shared" si="80"/>
        <v>8</v>
      </c>
    </row>
    <row r="157" spans="2:18" x14ac:dyDescent="0.15">
      <c r="B157" s="4" t="s">
        <v>50</v>
      </c>
      <c r="C157" s="57" t="s">
        <v>51</v>
      </c>
      <c r="D157" s="48">
        <f t="shared" ref="D157:R157" si="81">+RANK(D89,D$72:D$134)</f>
        <v>60</v>
      </c>
      <c r="E157" s="5">
        <f t="shared" si="81"/>
        <v>52</v>
      </c>
      <c r="F157" s="5">
        <f t="shared" si="81"/>
        <v>24</v>
      </c>
      <c r="G157" s="5">
        <f t="shared" si="81"/>
        <v>45</v>
      </c>
      <c r="H157" s="5">
        <f t="shared" si="81"/>
        <v>38</v>
      </c>
      <c r="I157" s="5">
        <f t="shared" si="81"/>
        <v>61</v>
      </c>
      <c r="J157" s="5">
        <f t="shared" si="81"/>
        <v>51</v>
      </c>
      <c r="K157" s="5">
        <f t="shared" si="81"/>
        <v>22</v>
      </c>
      <c r="L157" s="5">
        <f t="shared" si="81"/>
        <v>62</v>
      </c>
      <c r="M157" s="5">
        <f t="shared" si="81"/>
        <v>63</v>
      </c>
      <c r="N157" s="5">
        <f t="shared" si="81"/>
        <v>12</v>
      </c>
      <c r="O157" s="5">
        <f t="shared" si="81"/>
        <v>49</v>
      </c>
      <c r="P157" s="12">
        <f t="shared" si="81"/>
        <v>4</v>
      </c>
      <c r="Q157" s="15">
        <f t="shared" si="81"/>
        <v>57</v>
      </c>
      <c r="R157" s="66">
        <f t="shared" si="81"/>
        <v>6</v>
      </c>
    </row>
    <row r="158" spans="2:18" x14ac:dyDescent="0.15">
      <c r="B158" s="4" t="s">
        <v>52</v>
      </c>
      <c r="C158" s="57" t="s">
        <v>53</v>
      </c>
      <c r="D158" s="48">
        <f t="shared" ref="D158:R158" si="82">+RANK(D90,D$72:D$134)</f>
        <v>61</v>
      </c>
      <c r="E158" s="5">
        <f t="shared" si="82"/>
        <v>59</v>
      </c>
      <c r="F158" s="5">
        <f t="shared" si="82"/>
        <v>29</v>
      </c>
      <c r="G158" s="5">
        <f t="shared" si="82"/>
        <v>10</v>
      </c>
      <c r="H158" s="5">
        <f t="shared" si="82"/>
        <v>51</v>
      </c>
      <c r="I158" s="5">
        <f t="shared" si="82"/>
        <v>47</v>
      </c>
      <c r="J158" s="5">
        <f t="shared" si="82"/>
        <v>43</v>
      </c>
      <c r="K158" s="5">
        <f t="shared" si="82"/>
        <v>32</v>
      </c>
      <c r="L158" s="5">
        <f t="shared" si="82"/>
        <v>57</v>
      </c>
      <c r="M158" s="5">
        <f t="shared" si="82"/>
        <v>60</v>
      </c>
      <c r="N158" s="5">
        <f t="shared" si="82"/>
        <v>9</v>
      </c>
      <c r="O158" s="5">
        <f t="shared" si="82"/>
        <v>42</v>
      </c>
      <c r="P158" s="12">
        <f t="shared" si="82"/>
        <v>4</v>
      </c>
      <c r="Q158" s="15">
        <f t="shared" si="82"/>
        <v>53</v>
      </c>
      <c r="R158" s="66">
        <f t="shared" si="82"/>
        <v>5</v>
      </c>
    </row>
    <row r="159" spans="2:18" x14ac:dyDescent="0.15">
      <c r="B159" s="4" t="s">
        <v>54</v>
      </c>
      <c r="C159" s="57" t="s">
        <v>55</v>
      </c>
      <c r="D159" s="48">
        <f t="shared" ref="D159:R159" si="83">+RANK(D91,D$72:D$134)</f>
        <v>20</v>
      </c>
      <c r="E159" s="5">
        <f t="shared" si="83"/>
        <v>26</v>
      </c>
      <c r="F159" s="5">
        <f t="shared" si="83"/>
        <v>4</v>
      </c>
      <c r="G159" s="5">
        <f t="shared" si="83"/>
        <v>35</v>
      </c>
      <c r="H159" s="5">
        <f t="shared" si="83"/>
        <v>22</v>
      </c>
      <c r="I159" s="5">
        <f t="shared" si="83"/>
        <v>62</v>
      </c>
      <c r="J159" s="5">
        <f t="shared" si="83"/>
        <v>27</v>
      </c>
      <c r="K159" s="5">
        <f t="shared" si="83"/>
        <v>41</v>
      </c>
      <c r="L159" s="5">
        <f t="shared" si="83"/>
        <v>56</v>
      </c>
      <c r="M159" s="5">
        <f t="shared" si="83"/>
        <v>48</v>
      </c>
      <c r="N159" s="5">
        <f t="shared" si="83"/>
        <v>12</v>
      </c>
      <c r="O159" s="5">
        <f t="shared" si="83"/>
        <v>62</v>
      </c>
      <c r="P159" s="12">
        <f t="shared" si="83"/>
        <v>4</v>
      </c>
      <c r="Q159" s="15">
        <f t="shared" si="83"/>
        <v>33</v>
      </c>
      <c r="R159" s="66">
        <f t="shared" si="83"/>
        <v>31</v>
      </c>
    </row>
    <row r="160" spans="2:18" x14ac:dyDescent="0.15">
      <c r="B160" s="4" t="s">
        <v>56</v>
      </c>
      <c r="C160" s="57" t="s">
        <v>57</v>
      </c>
      <c r="D160" s="48">
        <f t="shared" ref="D160:R160" si="84">+RANK(D92,D$72:D$134)</f>
        <v>40</v>
      </c>
      <c r="E160" s="5">
        <f t="shared" si="84"/>
        <v>20</v>
      </c>
      <c r="F160" s="5">
        <f t="shared" si="84"/>
        <v>1</v>
      </c>
      <c r="G160" s="5">
        <f t="shared" si="84"/>
        <v>28</v>
      </c>
      <c r="H160" s="5">
        <f t="shared" si="84"/>
        <v>8</v>
      </c>
      <c r="I160" s="5">
        <f t="shared" si="84"/>
        <v>63</v>
      </c>
      <c r="J160" s="5">
        <f t="shared" si="84"/>
        <v>40</v>
      </c>
      <c r="K160" s="5">
        <f t="shared" si="84"/>
        <v>7</v>
      </c>
      <c r="L160" s="5">
        <f t="shared" si="84"/>
        <v>59</v>
      </c>
      <c r="M160" s="5">
        <f t="shared" si="84"/>
        <v>23</v>
      </c>
      <c r="N160" s="5">
        <f t="shared" si="84"/>
        <v>12</v>
      </c>
      <c r="O160" s="5">
        <f t="shared" si="84"/>
        <v>63</v>
      </c>
      <c r="P160" s="12">
        <f t="shared" si="84"/>
        <v>4</v>
      </c>
      <c r="Q160" s="15">
        <f t="shared" si="84"/>
        <v>14</v>
      </c>
      <c r="R160" s="66">
        <f t="shared" si="84"/>
        <v>17</v>
      </c>
    </row>
    <row r="161" spans="2:18" x14ac:dyDescent="0.15">
      <c r="B161" s="4" t="s">
        <v>58</v>
      </c>
      <c r="C161" s="57" t="s">
        <v>59</v>
      </c>
      <c r="D161" s="48">
        <f t="shared" ref="D161:R161" si="85">+RANK(D93,D$72:D$134)</f>
        <v>53</v>
      </c>
      <c r="E161" s="5">
        <f t="shared" si="85"/>
        <v>48</v>
      </c>
      <c r="F161" s="5">
        <f t="shared" si="85"/>
        <v>45</v>
      </c>
      <c r="G161" s="5">
        <f t="shared" si="85"/>
        <v>40</v>
      </c>
      <c r="H161" s="5">
        <f t="shared" si="85"/>
        <v>43</v>
      </c>
      <c r="I161" s="5">
        <f t="shared" si="85"/>
        <v>45</v>
      </c>
      <c r="J161" s="5">
        <f t="shared" si="85"/>
        <v>47</v>
      </c>
      <c r="K161" s="5">
        <f t="shared" si="85"/>
        <v>59</v>
      </c>
      <c r="L161" s="5">
        <f t="shared" si="85"/>
        <v>48</v>
      </c>
      <c r="M161" s="5">
        <f t="shared" si="85"/>
        <v>40</v>
      </c>
      <c r="N161" s="5">
        <f t="shared" si="85"/>
        <v>12</v>
      </c>
      <c r="O161" s="5">
        <f t="shared" si="85"/>
        <v>60</v>
      </c>
      <c r="P161" s="12">
        <f t="shared" si="85"/>
        <v>4</v>
      </c>
      <c r="Q161" s="15">
        <f t="shared" si="85"/>
        <v>60</v>
      </c>
      <c r="R161" s="66">
        <f t="shared" si="85"/>
        <v>13</v>
      </c>
    </row>
    <row r="162" spans="2:18" x14ac:dyDescent="0.15">
      <c r="B162" s="4" t="s">
        <v>60</v>
      </c>
      <c r="C162" s="57" t="s">
        <v>61</v>
      </c>
      <c r="D162" s="48">
        <f t="shared" ref="D162:R162" si="86">+RANK(D94,D$72:D$134)</f>
        <v>54</v>
      </c>
      <c r="E162" s="5">
        <f t="shared" si="86"/>
        <v>36</v>
      </c>
      <c r="F162" s="5">
        <f t="shared" si="86"/>
        <v>14</v>
      </c>
      <c r="G162" s="5">
        <f t="shared" si="86"/>
        <v>52</v>
      </c>
      <c r="H162" s="5">
        <f t="shared" si="86"/>
        <v>37</v>
      </c>
      <c r="I162" s="5">
        <f t="shared" si="86"/>
        <v>58</v>
      </c>
      <c r="J162" s="5">
        <f t="shared" si="86"/>
        <v>46</v>
      </c>
      <c r="K162" s="5">
        <f t="shared" si="86"/>
        <v>63</v>
      </c>
      <c r="L162" s="5">
        <f t="shared" si="86"/>
        <v>60</v>
      </c>
      <c r="M162" s="5">
        <f t="shared" si="86"/>
        <v>50</v>
      </c>
      <c r="N162" s="5">
        <f t="shared" si="86"/>
        <v>12</v>
      </c>
      <c r="O162" s="5">
        <f t="shared" si="86"/>
        <v>47</v>
      </c>
      <c r="P162" s="12">
        <f t="shared" si="86"/>
        <v>4</v>
      </c>
      <c r="Q162" s="15">
        <f t="shared" si="86"/>
        <v>56</v>
      </c>
      <c r="R162" s="66">
        <f t="shared" si="86"/>
        <v>16</v>
      </c>
    </row>
    <row r="163" spans="2:18" x14ac:dyDescent="0.15">
      <c r="B163" s="4" t="s">
        <v>62</v>
      </c>
      <c r="C163" s="57" t="s">
        <v>63</v>
      </c>
      <c r="D163" s="48">
        <f t="shared" ref="D163:R163" si="87">+RANK(D95,D$72:D$134)</f>
        <v>45</v>
      </c>
      <c r="E163" s="5">
        <f t="shared" si="87"/>
        <v>38</v>
      </c>
      <c r="F163" s="5">
        <f t="shared" si="87"/>
        <v>16</v>
      </c>
      <c r="G163" s="5">
        <f t="shared" si="87"/>
        <v>61</v>
      </c>
      <c r="H163" s="5">
        <f t="shared" si="87"/>
        <v>44</v>
      </c>
      <c r="I163" s="5">
        <f t="shared" si="87"/>
        <v>60</v>
      </c>
      <c r="J163" s="5">
        <f t="shared" si="87"/>
        <v>48</v>
      </c>
      <c r="K163" s="5">
        <f t="shared" si="87"/>
        <v>44</v>
      </c>
      <c r="L163" s="5">
        <f t="shared" si="87"/>
        <v>55</v>
      </c>
      <c r="M163" s="5">
        <f t="shared" si="87"/>
        <v>41</v>
      </c>
      <c r="N163" s="5">
        <f t="shared" si="87"/>
        <v>12</v>
      </c>
      <c r="O163" s="5">
        <f t="shared" si="87"/>
        <v>61</v>
      </c>
      <c r="P163" s="12">
        <f t="shared" si="87"/>
        <v>4</v>
      </c>
      <c r="Q163" s="15">
        <f t="shared" si="87"/>
        <v>51</v>
      </c>
      <c r="R163" s="66">
        <f t="shared" si="87"/>
        <v>30</v>
      </c>
    </row>
    <row r="164" spans="2:18" x14ac:dyDescent="0.15">
      <c r="B164" s="4" t="s">
        <v>64</v>
      </c>
      <c r="C164" s="57" t="s">
        <v>65</v>
      </c>
      <c r="D164" s="48">
        <f t="shared" ref="D164:R164" si="88">+RANK(D96,D$72:D$134)</f>
        <v>41</v>
      </c>
      <c r="E164" s="5">
        <f t="shared" si="88"/>
        <v>40</v>
      </c>
      <c r="F164" s="5">
        <f t="shared" si="88"/>
        <v>17</v>
      </c>
      <c r="G164" s="5">
        <f t="shared" si="88"/>
        <v>44</v>
      </c>
      <c r="H164" s="5">
        <f t="shared" si="88"/>
        <v>18</v>
      </c>
      <c r="I164" s="5">
        <f t="shared" si="88"/>
        <v>57</v>
      </c>
      <c r="J164" s="5">
        <f t="shared" si="88"/>
        <v>62</v>
      </c>
      <c r="K164" s="5">
        <f t="shared" si="88"/>
        <v>10</v>
      </c>
      <c r="L164" s="5">
        <f t="shared" si="88"/>
        <v>53</v>
      </c>
      <c r="M164" s="5">
        <f t="shared" si="88"/>
        <v>2</v>
      </c>
      <c r="N164" s="5">
        <f t="shared" si="88"/>
        <v>12</v>
      </c>
      <c r="O164" s="5">
        <f t="shared" si="88"/>
        <v>54</v>
      </c>
      <c r="P164" s="12">
        <f t="shared" si="88"/>
        <v>4</v>
      </c>
      <c r="Q164" s="15">
        <f t="shared" si="88"/>
        <v>16</v>
      </c>
      <c r="R164" s="66">
        <f t="shared" si="88"/>
        <v>26</v>
      </c>
    </row>
    <row r="165" spans="2:18" x14ac:dyDescent="0.15">
      <c r="B165" s="4" t="s">
        <v>66</v>
      </c>
      <c r="C165" s="57" t="s">
        <v>67</v>
      </c>
      <c r="D165" s="48">
        <f t="shared" ref="D165:R165" si="89">+RANK(D97,D$72:D$134)</f>
        <v>55</v>
      </c>
      <c r="E165" s="5">
        <f t="shared" si="89"/>
        <v>42</v>
      </c>
      <c r="F165" s="5">
        <f t="shared" si="89"/>
        <v>6</v>
      </c>
      <c r="G165" s="5">
        <f t="shared" si="89"/>
        <v>63</v>
      </c>
      <c r="H165" s="5">
        <f t="shared" si="89"/>
        <v>57</v>
      </c>
      <c r="I165" s="5">
        <f t="shared" si="89"/>
        <v>56</v>
      </c>
      <c r="J165" s="5">
        <f t="shared" si="89"/>
        <v>52</v>
      </c>
      <c r="K165" s="5">
        <f t="shared" si="89"/>
        <v>60</v>
      </c>
      <c r="L165" s="5">
        <f t="shared" si="89"/>
        <v>61</v>
      </c>
      <c r="M165" s="5">
        <f t="shared" si="89"/>
        <v>44</v>
      </c>
      <c r="N165" s="5">
        <f t="shared" si="89"/>
        <v>12</v>
      </c>
      <c r="O165" s="5">
        <f t="shared" si="89"/>
        <v>32</v>
      </c>
      <c r="P165" s="12">
        <f t="shared" si="89"/>
        <v>4</v>
      </c>
      <c r="Q165" s="15">
        <f t="shared" si="89"/>
        <v>47</v>
      </c>
      <c r="R165" s="66">
        <f t="shared" si="89"/>
        <v>10</v>
      </c>
    </row>
    <row r="166" spans="2:18" x14ac:dyDescent="0.15">
      <c r="B166" s="39" t="s">
        <v>68</v>
      </c>
      <c r="C166" s="58" t="s">
        <v>69</v>
      </c>
      <c r="D166" s="49">
        <f t="shared" ref="D166:R166" si="90">+RANK(D98,D$72:D$134)</f>
        <v>39</v>
      </c>
      <c r="E166" s="40">
        <f t="shared" si="90"/>
        <v>31</v>
      </c>
      <c r="F166" s="40">
        <f t="shared" si="90"/>
        <v>43</v>
      </c>
      <c r="G166" s="40">
        <f t="shared" si="90"/>
        <v>46</v>
      </c>
      <c r="H166" s="40">
        <f t="shared" si="90"/>
        <v>6</v>
      </c>
      <c r="I166" s="40">
        <f t="shared" si="90"/>
        <v>46</v>
      </c>
      <c r="J166" s="40">
        <f t="shared" si="90"/>
        <v>44</v>
      </c>
      <c r="K166" s="40">
        <f t="shared" si="90"/>
        <v>25</v>
      </c>
      <c r="L166" s="40">
        <f t="shared" si="90"/>
        <v>40</v>
      </c>
      <c r="M166" s="40">
        <f t="shared" si="90"/>
        <v>56</v>
      </c>
      <c r="N166" s="40">
        <f t="shared" si="90"/>
        <v>12</v>
      </c>
      <c r="O166" s="40">
        <f t="shared" si="90"/>
        <v>15</v>
      </c>
      <c r="P166" s="41">
        <f t="shared" si="90"/>
        <v>4</v>
      </c>
      <c r="Q166" s="42">
        <f t="shared" si="90"/>
        <v>43</v>
      </c>
      <c r="R166" s="67">
        <f t="shared" si="90"/>
        <v>29</v>
      </c>
    </row>
    <row r="167" spans="2:18" x14ac:dyDescent="0.15">
      <c r="B167" s="4" t="s">
        <v>70</v>
      </c>
      <c r="C167" s="57" t="s">
        <v>71</v>
      </c>
      <c r="D167" s="48">
        <f t="shared" ref="D167:R167" si="91">+RANK(D99,D$72:D$134)</f>
        <v>48</v>
      </c>
      <c r="E167" s="5">
        <f t="shared" si="91"/>
        <v>47</v>
      </c>
      <c r="F167" s="5">
        <f t="shared" si="91"/>
        <v>31</v>
      </c>
      <c r="G167" s="5">
        <f t="shared" si="91"/>
        <v>23</v>
      </c>
      <c r="H167" s="5">
        <f t="shared" si="91"/>
        <v>46</v>
      </c>
      <c r="I167" s="5">
        <f t="shared" si="91"/>
        <v>24</v>
      </c>
      <c r="J167" s="5">
        <f t="shared" si="91"/>
        <v>36</v>
      </c>
      <c r="K167" s="5">
        <f t="shared" si="91"/>
        <v>2</v>
      </c>
      <c r="L167" s="5">
        <f t="shared" si="91"/>
        <v>33</v>
      </c>
      <c r="M167" s="5">
        <f t="shared" si="91"/>
        <v>46</v>
      </c>
      <c r="N167" s="5">
        <f t="shared" si="91"/>
        <v>12</v>
      </c>
      <c r="O167" s="5">
        <f t="shared" si="91"/>
        <v>16</v>
      </c>
      <c r="P167" s="12">
        <f t="shared" si="91"/>
        <v>4</v>
      </c>
      <c r="Q167" s="15">
        <f t="shared" si="91"/>
        <v>24</v>
      </c>
      <c r="R167" s="66">
        <f t="shared" si="91"/>
        <v>11</v>
      </c>
    </row>
    <row r="168" spans="2:18" x14ac:dyDescent="0.15">
      <c r="B168" s="31" t="s">
        <v>72</v>
      </c>
      <c r="C168" s="59" t="s">
        <v>73</v>
      </c>
      <c r="D168" s="50">
        <f t="shared" ref="D168:R168" si="92">+RANK(D100,D$72:D$134)</f>
        <v>23</v>
      </c>
      <c r="E168" s="32">
        <f t="shared" si="92"/>
        <v>44</v>
      </c>
      <c r="F168" s="32">
        <f t="shared" si="92"/>
        <v>40</v>
      </c>
      <c r="G168" s="32">
        <f t="shared" si="92"/>
        <v>59</v>
      </c>
      <c r="H168" s="32">
        <f t="shared" si="92"/>
        <v>28</v>
      </c>
      <c r="I168" s="32">
        <f t="shared" si="92"/>
        <v>36</v>
      </c>
      <c r="J168" s="32">
        <f t="shared" si="92"/>
        <v>26</v>
      </c>
      <c r="K168" s="32">
        <f t="shared" si="92"/>
        <v>57</v>
      </c>
      <c r="L168" s="32">
        <f t="shared" si="92"/>
        <v>39</v>
      </c>
      <c r="M168" s="32">
        <f t="shared" si="92"/>
        <v>49</v>
      </c>
      <c r="N168" s="32">
        <f t="shared" si="92"/>
        <v>12</v>
      </c>
      <c r="O168" s="32">
        <f t="shared" si="92"/>
        <v>24</v>
      </c>
      <c r="P168" s="33">
        <f t="shared" si="92"/>
        <v>4</v>
      </c>
      <c r="Q168" s="34">
        <f t="shared" si="92"/>
        <v>55</v>
      </c>
      <c r="R168" s="68">
        <f t="shared" si="92"/>
        <v>34</v>
      </c>
    </row>
    <row r="169" spans="2:18" x14ac:dyDescent="0.15">
      <c r="B169" s="4" t="s">
        <v>74</v>
      </c>
      <c r="C169" s="57" t="s">
        <v>75</v>
      </c>
      <c r="D169" s="48">
        <f t="shared" ref="D169:R169" si="93">+RANK(D101,D$72:D$134)</f>
        <v>34</v>
      </c>
      <c r="E169" s="5">
        <f t="shared" si="93"/>
        <v>27</v>
      </c>
      <c r="F169" s="5">
        <f t="shared" si="93"/>
        <v>22</v>
      </c>
      <c r="G169" s="5">
        <f t="shared" si="93"/>
        <v>53</v>
      </c>
      <c r="H169" s="5">
        <f t="shared" si="93"/>
        <v>23</v>
      </c>
      <c r="I169" s="5">
        <f t="shared" si="93"/>
        <v>55</v>
      </c>
      <c r="J169" s="5">
        <f t="shared" si="93"/>
        <v>28</v>
      </c>
      <c r="K169" s="5">
        <f t="shared" si="93"/>
        <v>3</v>
      </c>
      <c r="L169" s="5">
        <f t="shared" si="93"/>
        <v>46</v>
      </c>
      <c r="M169" s="5">
        <f t="shared" si="93"/>
        <v>15</v>
      </c>
      <c r="N169" s="5">
        <f t="shared" si="93"/>
        <v>11</v>
      </c>
      <c r="O169" s="5">
        <f t="shared" si="93"/>
        <v>6</v>
      </c>
      <c r="P169" s="12">
        <f t="shared" si="93"/>
        <v>4</v>
      </c>
      <c r="Q169" s="15">
        <f t="shared" si="93"/>
        <v>19</v>
      </c>
      <c r="R169" s="66">
        <f t="shared" si="93"/>
        <v>24</v>
      </c>
    </row>
    <row r="170" spans="2:18" x14ac:dyDescent="0.15">
      <c r="B170" s="4" t="s">
        <v>76</v>
      </c>
      <c r="C170" s="57" t="s">
        <v>77</v>
      </c>
      <c r="D170" s="48">
        <f t="shared" ref="D170:R170" si="94">+RANK(D102,D$72:D$134)</f>
        <v>46</v>
      </c>
      <c r="E170" s="5">
        <f t="shared" si="94"/>
        <v>58</v>
      </c>
      <c r="F170" s="5">
        <f t="shared" si="94"/>
        <v>8</v>
      </c>
      <c r="G170" s="5">
        <f t="shared" si="94"/>
        <v>62</v>
      </c>
      <c r="H170" s="5">
        <f t="shared" si="94"/>
        <v>49</v>
      </c>
      <c r="I170" s="5">
        <f t="shared" si="94"/>
        <v>50</v>
      </c>
      <c r="J170" s="5">
        <f t="shared" si="94"/>
        <v>60</v>
      </c>
      <c r="K170" s="5">
        <f t="shared" si="94"/>
        <v>20</v>
      </c>
      <c r="L170" s="5">
        <f t="shared" si="94"/>
        <v>51</v>
      </c>
      <c r="M170" s="5">
        <f t="shared" si="94"/>
        <v>52</v>
      </c>
      <c r="N170" s="5">
        <f t="shared" si="94"/>
        <v>6</v>
      </c>
      <c r="O170" s="5">
        <f t="shared" si="94"/>
        <v>36</v>
      </c>
      <c r="P170" s="12">
        <f t="shared" si="94"/>
        <v>4</v>
      </c>
      <c r="Q170" s="15">
        <f t="shared" si="94"/>
        <v>49</v>
      </c>
      <c r="R170" s="66">
        <f t="shared" si="94"/>
        <v>21</v>
      </c>
    </row>
    <row r="171" spans="2:18" x14ac:dyDescent="0.15">
      <c r="B171" s="4" t="s">
        <v>78</v>
      </c>
      <c r="C171" s="57" t="s">
        <v>79</v>
      </c>
      <c r="D171" s="48">
        <f t="shared" ref="D171:R171" si="95">+RANK(D103,D$72:D$134)</f>
        <v>51</v>
      </c>
      <c r="E171" s="5">
        <f t="shared" si="95"/>
        <v>25</v>
      </c>
      <c r="F171" s="5">
        <f t="shared" si="95"/>
        <v>10</v>
      </c>
      <c r="G171" s="5">
        <f t="shared" si="95"/>
        <v>58</v>
      </c>
      <c r="H171" s="5">
        <f t="shared" si="95"/>
        <v>11</v>
      </c>
      <c r="I171" s="5">
        <f t="shared" si="95"/>
        <v>52</v>
      </c>
      <c r="J171" s="5">
        <f t="shared" si="95"/>
        <v>37</v>
      </c>
      <c r="K171" s="5">
        <f t="shared" si="95"/>
        <v>29</v>
      </c>
      <c r="L171" s="5">
        <f t="shared" si="95"/>
        <v>24</v>
      </c>
      <c r="M171" s="5">
        <f t="shared" si="95"/>
        <v>17</v>
      </c>
      <c r="N171" s="5">
        <f t="shared" si="95"/>
        <v>12</v>
      </c>
      <c r="O171" s="5">
        <f t="shared" si="95"/>
        <v>20</v>
      </c>
      <c r="P171" s="12">
        <f t="shared" si="95"/>
        <v>4</v>
      </c>
      <c r="Q171" s="15">
        <f t="shared" si="95"/>
        <v>25</v>
      </c>
      <c r="R171" s="66">
        <f t="shared" si="95"/>
        <v>15</v>
      </c>
    </row>
    <row r="172" spans="2:18" x14ac:dyDescent="0.15">
      <c r="B172" s="35" t="s">
        <v>80</v>
      </c>
      <c r="C172" s="60" t="s">
        <v>81</v>
      </c>
      <c r="D172" s="51">
        <f t="shared" ref="D172:R172" si="96">+RANK(D104,D$72:D$134)</f>
        <v>17</v>
      </c>
      <c r="E172" s="36">
        <f t="shared" si="96"/>
        <v>30</v>
      </c>
      <c r="F172" s="36">
        <f t="shared" si="96"/>
        <v>44</v>
      </c>
      <c r="G172" s="36">
        <f t="shared" si="96"/>
        <v>57</v>
      </c>
      <c r="H172" s="36">
        <f t="shared" si="96"/>
        <v>26</v>
      </c>
      <c r="I172" s="36">
        <f t="shared" si="96"/>
        <v>26</v>
      </c>
      <c r="J172" s="36">
        <f t="shared" si="96"/>
        <v>49</v>
      </c>
      <c r="K172" s="36">
        <f t="shared" si="96"/>
        <v>51</v>
      </c>
      <c r="L172" s="36">
        <f t="shared" si="96"/>
        <v>47</v>
      </c>
      <c r="M172" s="36">
        <f t="shared" si="96"/>
        <v>3</v>
      </c>
      <c r="N172" s="36">
        <f t="shared" si="96"/>
        <v>12</v>
      </c>
      <c r="O172" s="36">
        <f t="shared" si="96"/>
        <v>38</v>
      </c>
      <c r="P172" s="37">
        <f t="shared" si="96"/>
        <v>4</v>
      </c>
      <c r="Q172" s="38">
        <f t="shared" si="96"/>
        <v>34</v>
      </c>
      <c r="R172" s="69">
        <f t="shared" si="96"/>
        <v>36</v>
      </c>
    </row>
    <row r="173" spans="2:18" x14ac:dyDescent="0.15">
      <c r="B173" s="4" t="s">
        <v>82</v>
      </c>
      <c r="C173" s="57" t="s">
        <v>83</v>
      </c>
      <c r="D173" s="48">
        <f t="shared" ref="D173:R173" si="97">+RANK(D105,D$72:D$134)</f>
        <v>44</v>
      </c>
      <c r="E173" s="5">
        <f t="shared" si="97"/>
        <v>34</v>
      </c>
      <c r="F173" s="5">
        <f t="shared" si="97"/>
        <v>48</v>
      </c>
      <c r="G173" s="5">
        <f t="shared" si="97"/>
        <v>8</v>
      </c>
      <c r="H173" s="5">
        <f t="shared" si="97"/>
        <v>30</v>
      </c>
      <c r="I173" s="5">
        <f t="shared" si="97"/>
        <v>42</v>
      </c>
      <c r="J173" s="5">
        <f t="shared" si="97"/>
        <v>45</v>
      </c>
      <c r="K173" s="5">
        <f t="shared" si="97"/>
        <v>42</v>
      </c>
      <c r="L173" s="5">
        <f t="shared" si="97"/>
        <v>45</v>
      </c>
      <c r="M173" s="5">
        <f t="shared" si="97"/>
        <v>42</v>
      </c>
      <c r="N173" s="5">
        <f t="shared" si="97"/>
        <v>4</v>
      </c>
      <c r="O173" s="5">
        <f t="shared" si="97"/>
        <v>41</v>
      </c>
      <c r="P173" s="12">
        <f t="shared" si="97"/>
        <v>4</v>
      </c>
      <c r="Q173" s="15">
        <f t="shared" si="97"/>
        <v>44</v>
      </c>
      <c r="R173" s="66">
        <f t="shared" si="97"/>
        <v>22</v>
      </c>
    </row>
    <row r="174" spans="2:18" x14ac:dyDescent="0.15">
      <c r="B174" s="4" t="s">
        <v>84</v>
      </c>
      <c r="C174" s="57" t="s">
        <v>85</v>
      </c>
      <c r="D174" s="48">
        <f t="shared" ref="D174:R174" si="98">+RANK(D106,D$72:D$134)</f>
        <v>25</v>
      </c>
      <c r="E174" s="5">
        <f t="shared" si="98"/>
        <v>37</v>
      </c>
      <c r="F174" s="5">
        <f t="shared" si="98"/>
        <v>34</v>
      </c>
      <c r="G174" s="5">
        <f t="shared" si="98"/>
        <v>14</v>
      </c>
      <c r="H174" s="5">
        <f t="shared" si="98"/>
        <v>34</v>
      </c>
      <c r="I174" s="5">
        <f t="shared" si="98"/>
        <v>35</v>
      </c>
      <c r="J174" s="5">
        <f t="shared" si="98"/>
        <v>35</v>
      </c>
      <c r="K174" s="5">
        <f t="shared" si="98"/>
        <v>17</v>
      </c>
      <c r="L174" s="5">
        <f t="shared" si="98"/>
        <v>16</v>
      </c>
      <c r="M174" s="5">
        <f t="shared" si="98"/>
        <v>55</v>
      </c>
      <c r="N174" s="5">
        <f t="shared" si="98"/>
        <v>12</v>
      </c>
      <c r="O174" s="5">
        <f t="shared" si="98"/>
        <v>48</v>
      </c>
      <c r="P174" s="12">
        <f t="shared" si="98"/>
        <v>4</v>
      </c>
      <c r="Q174" s="15">
        <f t="shared" si="98"/>
        <v>38</v>
      </c>
      <c r="R174" s="66">
        <f t="shared" si="98"/>
        <v>39</v>
      </c>
    </row>
    <row r="175" spans="2:18" x14ac:dyDescent="0.15">
      <c r="B175" s="35" t="s">
        <v>86</v>
      </c>
      <c r="C175" s="60" t="s">
        <v>87</v>
      </c>
      <c r="D175" s="51">
        <f t="shared" ref="D175:R175" si="99">+RANK(D107,D$72:D$134)</f>
        <v>37</v>
      </c>
      <c r="E175" s="36">
        <f t="shared" si="99"/>
        <v>16</v>
      </c>
      <c r="F175" s="36">
        <f t="shared" si="99"/>
        <v>42</v>
      </c>
      <c r="G175" s="36">
        <f t="shared" si="99"/>
        <v>55</v>
      </c>
      <c r="H175" s="36">
        <f t="shared" si="99"/>
        <v>55</v>
      </c>
      <c r="I175" s="36">
        <f t="shared" si="99"/>
        <v>40</v>
      </c>
      <c r="J175" s="36">
        <f t="shared" si="99"/>
        <v>34</v>
      </c>
      <c r="K175" s="36">
        <f t="shared" si="99"/>
        <v>26</v>
      </c>
      <c r="L175" s="36">
        <f t="shared" si="99"/>
        <v>35</v>
      </c>
      <c r="M175" s="36">
        <f t="shared" si="99"/>
        <v>45</v>
      </c>
      <c r="N175" s="36">
        <f t="shared" si="99"/>
        <v>12</v>
      </c>
      <c r="O175" s="36">
        <f t="shared" si="99"/>
        <v>44</v>
      </c>
      <c r="P175" s="37">
        <f t="shared" si="99"/>
        <v>4</v>
      </c>
      <c r="Q175" s="38">
        <f t="shared" si="99"/>
        <v>41</v>
      </c>
      <c r="R175" s="69">
        <f t="shared" si="99"/>
        <v>33</v>
      </c>
    </row>
    <row r="176" spans="2:18" x14ac:dyDescent="0.15">
      <c r="B176" s="35" t="s">
        <v>88</v>
      </c>
      <c r="C176" s="60" t="s">
        <v>89</v>
      </c>
      <c r="D176" s="51">
        <f t="shared" ref="D176:R176" si="100">+RANK(D108,D$72:D$134)</f>
        <v>26</v>
      </c>
      <c r="E176" s="36">
        <f t="shared" si="100"/>
        <v>24</v>
      </c>
      <c r="F176" s="36">
        <f t="shared" si="100"/>
        <v>28</v>
      </c>
      <c r="G176" s="36">
        <f t="shared" si="100"/>
        <v>32</v>
      </c>
      <c r="H176" s="36">
        <f t="shared" si="100"/>
        <v>41</v>
      </c>
      <c r="I176" s="36">
        <f t="shared" si="100"/>
        <v>39</v>
      </c>
      <c r="J176" s="36">
        <f t="shared" si="100"/>
        <v>24</v>
      </c>
      <c r="K176" s="36">
        <f t="shared" si="100"/>
        <v>16</v>
      </c>
      <c r="L176" s="36">
        <f t="shared" si="100"/>
        <v>28</v>
      </c>
      <c r="M176" s="36">
        <f t="shared" si="100"/>
        <v>14</v>
      </c>
      <c r="N176" s="36">
        <f t="shared" si="100"/>
        <v>12</v>
      </c>
      <c r="O176" s="36">
        <f t="shared" si="100"/>
        <v>55</v>
      </c>
      <c r="P176" s="37">
        <f t="shared" si="100"/>
        <v>4</v>
      </c>
      <c r="Q176" s="38">
        <f t="shared" si="100"/>
        <v>28</v>
      </c>
      <c r="R176" s="69">
        <f t="shared" si="100"/>
        <v>37</v>
      </c>
    </row>
    <row r="177" spans="2:18" x14ac:dyDescent="0.15">
      <c r="B177" s="4" t="s">
        <v>90</v>
      </c>
      <c r="C177" s="57" t="s">
        <v>91</v>
      </c>
      <c r="D177" s="48">
        <f t="shared" ref="D177:R177" si="101">+RANK(D109,D$72:D$134)</f>
        <v>33</v>
      </c>
      <c r="E177" s="5">
        <f t="shared" si="101"/>
        <v>17</v>
      </c>
      <c r="F177" s="5">
        <f t="shared" si="101"/>
        <v>38</v>
      </c>
      <c r="G177" s="5">
        <f t="shared" si="101"/>
        <v>54</v>
      </c>
      <c r="H177" s="5">
        <f t="shared" si="101"/>
        <v>25</v>
      </c>
      <c r="I177" s="5">
        <f t="shared" si="101"/>
        <v>27</v>
      </c>
      <c r="J177" s="5">
        <f t="shared" si="101"/>
        <v>56</v>
      </c>
      <c r="K177" s="5">
        <f t="shared" si="101"/>
        <v>52</v>
      </c>
      <c r="L177" s="5">
        <f t="shared" si="101"/>
        <v>32</v>
      </c>
      <c r="M177" s="5">
        <f t="shared" si="101"/>
        <v>6</v>
      </c>
      <c r="N177" s="5">
        <f t="shared" si="101"/>
        <v>12</v>
      </c>
      <c r="O177" s="5">
        <f t="shared" si="101"/>
        <v>50</v>
      </c>
      <c r="P177" s="12">
        <f t="shared" si="101"/>
        <v>4</v>
      </c>
      <c r="Q177" s="15">
        <f t="shared" si="101"/>
        <v>36</v>
      </c>
      <c r="R177" s="66">
        <f t="shared" si="101"/>
        <v>32</v>
      </c>
    </row>
    <row r="178" spans="2:18" x14ac:dyDescent="0.15">
      <c r="B178" s="4">
        <v>39</v>
      </c>
      <c r="C178" s="57" t="s">
        <v>92</v>
      </c>
      <c r="D178" s="48">
        <f t="shared" ref="D178:R178" si="102">+RANK(D110,D$72:D$134)</f>
        <v>47</v>
      </c>
      <c r="E178" s="5">
        <f t="shared" si="102"/>
        <v>22</v>
      </c>
      <c r="F178" s="5">
        <f t="shared" si="102"/>
        <v>5</v>
      </c>
      <c r="G178" s="5">
        <f t="shared" si="102"/>
        <v>1</v>
      </c>
      <c r="H178" s="5">
        <f t="shared" si="102"/>
        <v>52</v>
      </c>
      <c r="I178" s="5">
        <f t="shared" si="102"/>
        <v>59</v>
      </c>
      <c r="J178" s="5">
        <f t="shared" si="102"/>
        <v>55</v>
      </c>
      <c r="K178" s="5">
        <f t="shared" si="102"/>
        <v>40</v>
      </c>
      <c r="L178" s="5">
        <f t="shared" si="102"/>
        <v>41</v>
      </c>
      <c r="M178" s="5">
        <f t="shared" si="102"/>
        <v>4</v>
      </c>
      <c r="N178" s="5">
        <f t="shared" si="102"/>
        <v>12</v>
      </c>
      <c r="O178" s="5">
        <f t="shared" si="102"/>
        <v>25</v>
      </c>
      <c r="P178" s="12">
        <f t="shared" si="102"/>
        <v>4</v>
      </c>
      <c r="Q178" s="15">
        <f t="shared" si="102"/>
        <v>8</v>
      </c>
      <c r="R178" s="66">
        <f t="shared" si="102"/>
        <v>20</v>
      </c>
    </row>
    <row r="179" spans="2:18" x14ac:dyDescent="0.15">
      <c r="B179" s="6">
        <v>40</v>
      </c>
      <c r="C179" s="61" t="s">
        <v>93</v>
      </c>
      <c r="D179" s="52">
        <f t="shared" ref="D179:R179" si="103">+RANK(D111,D$72:D$134)</f>
        <v>35</v>
      </c>
      <c r="E179" s="7">
        <f t="shared" si="103"/>
        <v>55</v>
      </c>
      <c r="F179" s="7">
        <f t="shared" si="103"/>
        <v>61</v>
      </c>
      <c r="G179" s="7">
        <f t="shared" si="103"/>
        <v>56</v>
      </c>
      <c r="H179" s="7">
        <f t="shared" si="103"/>
        <v>7</v>
      </c>
      <c r="I179" s="7">
        <f t="shared" si="103"/>
        <v>32</v>
      </c>
      <c r="J179" s="7">
        <f t="shared" si="103"/>
        <v>50</v>
      </c>
      <c r="K179" s="7">
        <f t="shared" si="103"/>
        <v>31</v>
      </c>
      <c r="L179" s="7">
        <f t="shared" si="103"/>
        <v>43</v>
      </c>
      <c r="M179" s="7">
        <f t="shared" si="103"/>
        <v>59</v>
      </c>
      <c r="N179" s="7">
        <f t="shared" si="103"/>
        <v>12</v>
      </c>
      <c r="O179" s="7">
        <f t="shared" si="103"/>
        <v>39</v>
      </c>
      <c r="P179" s="26">
        <f t="shared" si="103"/>
        <v>4</v>
      </c>
      <c r="Q179" s="27">
        <f t="shared" si="103"/>
        <v>62</v>
      </c>
      <c r="R179" s="70">
        <f t="shared" si="103"/>
        <v>40</v>
      </c>
    </row>
    <row r="180" spans="2:18" x14ac:dyDescent="0.15">
      <c r="B180" s="22">
        <v>41</v>
      </c>
      <c r="C180" s="56" t="s">
        <v>94</v>
      </c>
      <c r="D180" s="47">
        <f t="shared" ref="D180:R180" si="104">+RANK(D112,D$72:D$134)</f>
        <v>38</v>
      </c>
      <c r="E180" s="23">
        <f t="shared" si="104"/>
        <v>54</v>
      </c>
      <c r="F180" s="23">
        <f t="shared" si="104"/>
        <v>60</v>
      </c>
      <c r="G180" s="23">
        <f t="shared" si="104"/>
        <v>42</v>
      </c>
      <c r="H180" s="23">
        <f t="shared" si="104"/>
        <v>40</v>
      </c>
      <c r="I180" s="23">
        <f t="shared" si="104"/>
        <v>43</v>
      </c>
      <c r="J180" s="23">
        <f t="shared" si="104"/>
        <v>53</v>
      </c>
      <c r="K180" s="23">
        <f t="shared" si="104"/>
        <v>49</v>
      </c>
      <c r="L180" s="23">
        <f t="shared" si="104"/>
        <v>52</v>
      </c>
      <c r="M180" s="23">
        <f t="shared" si="104"/>
        <v>62</v>
      </c>
      <c r="N180" s="23">
        <f t="shared" si="104"/>
        <v>12</v>
      </c>
      <c r="O180" s="23">
        <f t="shared" si="104"/>
        <v>33</v>
      </c>
      <c r="P180" s="24">
        <f t="shared" si="104"/>
        <v>4</v>
      </c>
      <c r="Q180" s="25">
        <f t="shared" si="104"/>
        <v>63</v>
      </c>
      <c r="R180" s="65">
        <f t="shared" si="104"/>
        <v>42</v>
      </c>
    </row>
    <row r="181" spans="2:18" x14ac:dyDescent="0.15">
      <c r="B181" s="4">
        <v>42</v>
      </c>
      <c r="C181" s="57" t="s">
        <v>95</v>
      </c>
      <c r="D181" s="48">
        <f t="shared" ref="D181:R181" si="105">+RANK(D113,D$72:D$134)</f>
        <v>24</v>
      </c>
      <c r="E181" s="5">
        <f t="shared" si="105"/>
        <v>18</v>
      </c>
      <c r="F181" s="5">
        <f t="shared" si="105"/>
        <v>27</v>
      </c>
      <c r="G181" s="5">
        <f t="shared" si="105"/>
        <v>3</v>
      </c>
      <c r="H181" s="5">
        <f t="shared" si="105"/>
        <v>56</v>
      </c>
      <c r="I181" s="5">
        <f t="shared" si="105"/>
        <v>33</v>
      </c>
      <c r="J181" s="5">
        <f t="shared" si="105"/>
        <v>61</v>
      </c>
      <c r="K181" s="5">
        <f t="shared" si="105"/>
        <v>28</v>
      </c>
      <c r="L181" s="5">
        <f t="shared" si="105"/>
        <v>29</v>
      </c>
      <c r="M181" s="5">
        <f t="shared" si="105"/>
        <v>12</v>
      </c>
      <c r="N181" s="5">
        <f t="shared" si="105"/>
        <v>12</v>
      </c>
      <c r="O181" s="5">
        <f t="shared" si="105"/>
        <v>12</v>
      </c>
      <c r="P181" s="12">
        <f t="shared" si="105"/>
        <v>4</v>
      </c>
      <c r="Q181" s="15">
        <f t="shared" si="105"/>
        <v>13</v>
      </c>
      <c r="R181" s="66">
        <f t="shared" si="105"/>
        <v>43</v>
      </c>
    </row>
    <row r="182" spans="2:18" x14ac:dyDescent="0.15">
      <c r="B182" s="4">
        <v>43</v>
      </c>
      <c r="C182" s="57" t="s">
        <v>96</v>
      </c>
      <c r="D182" s="48">
        <f t="shared" ref="D182:R182" si="106">+RANK(D114,D$72:D$134)</f>
        <v>29</v>
      </c>
      <c r="E182" s="5">
        <f t="shared" si="106"/>
        <v>29</v>
      </c>
      <c r="F182" s="5">
        <f t="shared" si="106"/>
        <v>54</v>
      </c>
      <c r="G182" s="5">
        <f t="shared" si="106"/>
        <v>21</v>
      </c>
      <c r="H182" s="5">
        <f t="shared" si="106"/>
        <v>15</v>
      </c>
      <c r="I182" s="5">
        <f t="shared" si="106"/>
        <v>34</v>
      </c>
      <c r="J182" s="5">
        <f t="shared" si="106"/>
        <v>31</v>
      </c>
      <c r="K182" s="5">
        <f t="shared" si="106"/>
        <v>48</v>
      </c>
      <c r="L182" s="5">
        <f t="shared" si="106"/>
        <v>7</v>
      </c>
      <c r="M182" s="5">
        <f t="shared" si="106"/>
        <v>33</v>
      </c>
      <c r="N182" s="5">
        <f t="shared" si="106"/>
        <v>12</v>
      </c>
      <c r="O182" s="5">
        <f t="shared" si="106"/>
        <v>46</v>
      </c>
      <c r="P182" s="12">
        <f t="shared" si="106"/>
        <v>4</v>
      </c>
      <c r="Q182" s="15">
        <f t="shared" si="106"/>
        <v>46</v>
      </c>
      <c r="R182" s="66">
        <f t="shared" si="106"/>
        <v>44</v>
      </c>
    </row>
    <row r="183" spans="2:18" x14ac:dyDescent="0.15">
      <c r="B183" s="4">
        <v>44</v>
      </c>
      <c r="C183" s="57" t="s">
        <v>97</v>
      </c>
      <c r="D183" s="48">
        <f t="shared" ref="D183:R183" si="107">+RANK(D115,D$72:D$134)</f>
        <v>9</v>
      </c>
      <c r="E183" s="5">
        <f t="shared" si="107"/>
        <v>14</v>
      </c>
      <c r="F183" s="5">
        <f t="shared" si="107"/>
        <v>50</v>
      </c>
      <c r="G183" s="5">
        <f t="shared" si="107"/>
        <v>30</v>
      </c>
      <c r="H183" s="5">
        <f t="shared" si="107"/>
        <v>17</v>
      </c>
      <c r="I183" s="5">
        <f t="shared" si="107"/>
        <v>10</v>
      </c>
      <c r="J183" s="5">
        <f t="shared" si="107"/>
        <v>9</v>
      </c>
      <c r="K183" s="5">
        <f t="shared" si="107"/>
        <v>8</v>
      </c>
      <c r="L183" s="5">
        <f t="shared" si="107"/>
        <v>10</v>
      </c>
      <c r="M183" s="5">
        <f t="shared" si="107"/>
        <v>38</v>
      </c>
      <c r="N183" s="5">
        <f t="shared" si="107"/>
        <v>12</v>
      </c>
      <c r="O183" s="5">
        <f t="shared" si="107"/>
        <v>58</v>
      </c>
      <c r="P183" s="12">
        <f t="shared" si="107"/>
        <v>4</v>
      </c>
      <c r="Q183" s="15">
        <f t="shared" si="107"/>
        <v>18</v>
      </c>
      <c r="R183" s="66">
        <f t="shared" si="107"/>
        <v>57</v>
      </c>
    </row>
    <row r="184" spans="2:18" x14ac:dyDescent="0.15">
      <c r="B184" s="4">
        <v>45</v>
      </c>
      <c r="C184" s="57" t="s">
        <v>98</v>
      </c>
      <c r="D184" s="48">
        <f t="shared" ref="D184:R184" si="108">+RANK(D116,D$72:D$134)</f>
        <v>13</v>
      </c>
      <c r="E184" s="5">
        <f t="shared" si="108"/>
        <v>35</v>
      </c>
      <c r="F184" s="5">
        <f t="shared" si="108"/>
        <v>51</v>
      </c>
      <c r="G184" s="5">
        <f t="shared" si="108"/>
        <v>29</v>
      </c>
      <c r="H184" s="5">
        <f t="shared" si="108"/>
        <v>60</v>
      </c>
      <c r="I184" s="5">
        <f t="shared" si="108"/>
        <v>7</v>
      </c>
      <c r="J184" s="5">
        <f t="shared" si="108"/>
        <v>63</v>
      </c>
      <c r="K184" s="5">
        <f t="shared" si="108"/>
        <v>61</v>
      </c>
      <c r="L184" s="5">
        <f t="shared" si="108"/>
        <v>18</v>
      </c>
      <c r="M184" s="5">
        <f t="shared" si="108"/>
        <v>10</v>
      </c>
      <c r="N184" s="5">
        <f t="shared" si="108"/>
        <v>7</v>
      </c>
      <c r="O184" s="5">
        <f t="shared" si="108"/>
        <v>8</v>
      </c>
      <c r="P184" s="12">
        <f t="shared" si="108"/>
        <v>4</v>
      </c>
      <c r="Q184" s="15">
        <f t="shared" si="108"/>
        <v>30</v>
      </c>
      <c r="R184" s="66">
        <f t="shared" si="108"/>
        <v>53</v>
      </c>
    </row>
    <row r="185" spans="2:18" x14ac:dyDescent="0.15">
      <c r="B185" s="4">
        <v>46</v>
      </c>
      <c r="C185" s="57" t="s">
        <v>99</v>
      </c>
      <c r="D185" s="48">
        <f t="shared" ref="D185:R185" si="109">+RANK(D117,D$72:D$134)</f>
        <v>12</v>
      </c>
      <c r="E185" s="5">
        <f t="shared" si="109"/>
        <v>13</v>
      </c>
      <c r="F185" s="5">
        <f t="shared" si="109"/>
        <v>58</v>
      </c>
      <c r="G185" s="5">
        <f t="shared" si="109"/>
        <v>12</v>
      </c>
      <c r="H185" s="5">
        <f t="shared" si="109"/>
        <v>33</v>
      </c>
      <c r="I185" s="5">
        <f t="shared" si="109"/>
        <v>20</v>
      </c>
      <c r="J185" s="5">
        <f t="shared" si="109"/>
        <v>32</v>
      </c>
      <c r="K185" s="5">
        <f t="shared" si="109"/>
        <v>12</v>
      </c>
      <c r="L185" s="5">
        <f t="shared" si="109"/>
        <v>15</v>
      </c>
      <c r="M185" s="5">
        <f t="shared" si="109"/>
        <v>37</v>
      </c>
      <c r="N185" s="5">
        <f t="shared" si="109"/>
        <v>12</v>
      </c>
      <c r="O185" s="5">
        <f t="shared" si="109"/>
        <v>7</v>
      </c>
      <c r="P185" s="12">
        <f t="shared" si="109"/>
        <v>4</v>
      </c>
      <c r="Q185" s="15">
        <f t="shared" si="109"/>
        <v>22</v>
      </c>
      <c r="R185" s="66">
        <f t="shared" si="109"/>
        <v>52</v>
      </c>
    </row>
    <row r="186" spans="2:18" x14ac:dyDescent="0.15">
      <c r="B186" s="4">
        <v>47</v>
      </c>
      <c r="C186" s="57" t="s">
        <v>100</v>
      </c>
      <c r="D186" s="48">
        <f t="shared" ref="D186:R186" si="110">+RANK(D118,D$72:D$134)</f>
        <v>15</v>
      </c>
      <c r="E186" s="5">
        <f t="shared" si="110"/>
        <v>51</v>
      </c>
      <c r="F186" s="5">
        <f t="shared" si="110"/>
        <v>53</v>
      </c>
      <c r="G186" s="5">
        <f t="shared" si="110"/>
        <v>17</v>
      </c>
      <c r="H186" s="5">
        <f t="shared" si="110"/>
        <v>47</v>
      </c>
      <c r="I186" s="5">
        <f t="shared" si="110"/>
        <v>23</v>
      </c>
      <c r="J186" s="5">
        <f t="shared" si="110"/>
        <v>17</v>
      </c>
      <c r="K186" s="5">
        <f t="shared" si="110"/>
        <v>55</v>
      </c>
      <c r="L186" s="5">
        <f t="shared" si="110"/>
        <v>23</v>
      </c>
      <c r="M186" s="5">
        <f t="shared" si="110"/>
        <v>39</v>
      </c>
      <c r="N186" s="5">
        <f t="shared" si="110"/>
        <v>10</v>
      </c>
      <c r="O186" s="5">
        <f t="shared" si="110"/>
        <v>28</v>
      </c>
      <c r="P186" s="12">
        <f t="shared" si="110"/>
        <v>4</v>
      </c>
      <c r="Q186" s="15">
        <f t="shared" si="110"/>
        <v>50</v>
      </c>
      <c r="R186" s="66">
        <f t="shared" si="110"/>
        <v>47</v>
      </c>
    </row>
    <row r="187" spans="2:18" x14ac:dyDescent="0.15">
      <c r="B187" s="4">
        <v>48</v>
      </c>
      <c r="C187" s="57" t="s">
        <v>101</v>
      </c>
      <c r="D187" s="48">
        <f t="shared" ref="D187:R187" si="111">+RANK(D119,D$72:D$134)</f>
        <v>14</v>
      </c>
      <c r="E187" s="5">
        <f t="shared" si="111"/>
        <v>2</v>
      </c>
      <c r="F187" s="5">
        <f t="shared" si="111"/>
        <v>63</v>
      </c>
      <c r="G187" s="5">
        <f t="shared" si="111"/>
        <v>15</v>
      </c>
      <c r="H187" s="5">
        <f t="shared" si="111"/>
        <v>58</v>
      </c>
      <c r="I187" s="5">
        <f t="shared" si="111"/>
        <v>19</v>
      </c>
      <c r="J187" s="5">
        <f t="shared" si="111"/>
        <v>41</v>
      </c>
      <c r="K187" s="5">
        <f t="shared" si="111"/>
        <v>18</v>
      </c>
      <c r="L187" s="5">
        <f t="shared" si="111"/>
        <v>6</v>
      </c>
      <c r="M187" s="5">
        <f t="shared" si="111"/>
        <v>19</v>
      </c>
      <c r="N187" s="5">
        <f t="shared" si="111"/>
        <v>12</v>
      </c>
      <c r="O187" s="5">
        <f t="shared" si="111"/>
        <v>37</v>
      </c>
      <c r="P187" s="12">
        <f t="shared" si="111"/>
        <v>4</v>
      </c>
      <c r="Q187" s="15">
        <f t="shared" si="111"/>
        <v>12</v>
      </c>
      <c r="R187" s="66">
        <f t="shared" si="111"/>
        <v>50</v>
      </c>
    </row>
    <row r="188" spans="2:18" x14ac:dyDescent="0.15">
      <c r="B188" s="4">
        <v>49</v>
      </c>
      <c r="C188" s="57" t="s">
        <v>102</v>
      </c>
      <c r="D188" s="48">
        <f t="shared" ref="D188:R188" si="112">+RANK(D120,D$72:D$134)</f>
        <v>11</v>
      </c>
      <c r="E188" s="5">
        <f t="shared" si="112"/>
        <v>28</v>
      </c>
      <c r="F188" s="5">
        <f t="shared" si="112"/>
        <v>57</v>
      </c>
      <c r="G188" s="5">
        <f t="shared" si="112"/>
        <v>48</v>
      </c>
      <c r="H188" s="5">
        <f t="shared" si="112"/>
        <v>39</v>
      </c>
      <c r="I188" s="5">
        <f t="shared" si="112"/>
        <v>8</v>
      </c>
      <c r="J188" s="5">
        <f t="shared" si="112"/>
        <v>22</v>
      </c>
      <c r="K188" s="5">
        <f t="shared" si="112"/>
        <v>46</v>
      </c>
      <c r="L188" s="5">
        <f t="shared" si="112"/>
        <v>3</v>
      </c>
      <c r="M188" s="5">
        <f t="shared" si="112"/>
        <v>27</v>
      </c>
      <c r="N188" s="5">
        <f t="shared" si="112"/>
        <v>12</v>
      </c>
      <c r="O188" s="5">
        <f t="shared" si="112"/>
        <v>22</v>
      </c>
      <c r="P188" s="12">
        <f t="shared" si="112"/>
        <v>4</v>
      </c>
      <c r="Q188" s="15">
        <f t="shared" si="112"/>
        <v>32</v>
      </c>
      <c r="R188" s="66">
        <f t="shared" si="112"/>
        <v>51</v>
      </c>
    </row>
    <row r="189" spans="2:18" x14ac:dyDescent="0.15">
      <c r="B189" s="4">
        <v>50</v>
      </c>
      <c r="C189" s="57" t="s">
        <v>103</v>
      </c>
      <c r="D189" s="48">
        <f t="shared" ref="D189:R189" si="113">+RANK(D121,D$72:D$134)</f>
        <v>10</v>
      </c>
      <c r="E189" s="5">
        <f t="shared" si="113"/>
        <v>10</v>
      </c>
      <c r="F189" s="5">
        <f t="shared" si="113"/>
        <v>56</v>
      </c>
      <c r="G189" s="5">
        <f t="shared" si="113"/>
        <v>18</v>
      </c>
      <c r="H189" s="5">
        <f t="shared" si="113"/>
        <v>53</v>
      </c>
      <c r="I189" s="5">
        <f t="shared" si="113"/>
        <v>18</v>
      </c>
      <c r="J189" s="5">
        <f t="shared" si="113"/>
        <v>39</v>
      </c>
      <c r="K189" s="5">
        <f t="shared" si="113"/>
        <v>30</v>
      </c>
      <c r="L189" s="5">
        <f t="shared" si="113"/>
        <v>11</v>
      </c>
      <c r="M189" s="5">
        <f t="shared" si="113"/>
        <v>36</v>
      </c>
      <c r="N189" s="5">
        <f t="shared" si="113"/>
        <v>12</v>
      </c>
      <c r="O189" s="5">
        <f t="shared" si="113"/>
        <v>23</v>
      </c>
      <c r="P189" s="12">
        <f t="shared" si="113"/>
        <v>4</v>
      </c>
      <c r="Q189" s="15">
        <f t="shared" si="113"/>
        <v>20</v>
      </c>
      <c r="R189" s="66">
        <f t="shared" si="113"/>
        <v>54</v>
      </c>
    </row>
    <row r="190" spans="2:18" x14ac:dyDescent="0.15">
      <c r="B190" s="4">
        <v>51</v>
      </c>
      <c r="C190" s="57" t="s">
        <v>104</v>
      </c>
      <c r="D190" s="48">
        <f t="shared" ref="D190:R190" si="114">+RANK(D122,D$72:D$134)</f>
        <v>6</v>
      </c>
      <c r="E190" s="5">
        <f t="shared" si="114"/>
        <v>3</v>
      </c>
      <c r="F190" s="5">
        <f t="shared" si="114"/>
        <v>32</v>
      </c>
      <c r="G190" s="5">
        <f t="shared" si="114"/>
        <v>5</v>
      </c>
      <c r="H190" s="5">
        <f t="shared" si="114"/>
        <v>48</v>
      </c>
      <c r="I190" s="5">
        <f t="shared" si="114"/>
        <v>14</v>
      </c>
      <c r="J190" s="5">
        <f t="shared" si="114"/>
        <v>6</v>
      </c>
      <c r="K190" s="5">
        <f t="shared" si="114"/>
        <v>47</v>
      </c>
      <c r="L190" s="5">
        <f t="shared" si="114"/>
        <v>9</v>
      </c>
      <c r="M190" s="5">
        <f t="shared" si="114"/>
        <v>9</v>
      </c>
      <c r="N190" s="5">
        <f t="shared" si="114"/>
        <v>5</v>
      </c>
      <c r="O190" s="5">
        <f t="shared" si="114"/>
        <v>1</v>
      </c>
      <c r="P190" s="12">
        <f t="shared" si="114"/>
        <v>4</v>
      </c>
      <c r="Q190" s="15">
        <f t="shared" si="114"/>
        <v>3</v>
      </c>
      <c r="R190" s="66">
        <f t="shared" si="114"/>
        <v>58</v>
      </c>
    </row>
    <row r="191" spans="2:18" x14ac:dyDescent="0.15">
      <c r="B191" s="4">
        <v>52</v>
      </c>
      <c r="C191" s="57" t="s">
        <v>105</v>
      </c>
      <c r="D191" s="48">
        <f t="shared" ref="D191:R191" si="115">+RANK(D123,D$72:D$134)</f>
        <v>2</v>
      </c>
      <c r="E191" s="5">
        <f t="shared" si="115"/>
        <v>5</v>
      </c>
      <c r="F191" s="5">
        <f t="shared" si="115"/>
        <v>46</v>
      </c>
      <c r="G191" s="5">
        <f t="shared" si="115"/>
        <v>41</v>
      </c>
      <c r="H191" s="5">
        <f t="shared" si="115"/>
        <v>1</v>
      </c>
      <c r="I191" s="5">
        <f t="shared" si="115"/>
        <v>12</v>
      </c>
      <c r="J191" s="5">
        <f t="shared" si="115"/>
        <v>7</v>
      </c>
      <c r="K191" s="5">
        <f t="shared" si="115"/>
        <v>5</v>
      </c>
      <c r="L191" s="5">
        <f t="shared" si="115"/>
        <v>13</v>
      </c>
      <c r="M191" s="5">
        <f t="shared" si="115"/>
        <v>13</v>
      </c>
      <c r="N191" s="5">
        <f t="shared" si="115"/>
        <v>12</v>
      </c>
      <c r="O191" s="5">
        <f t="shared" si="115"/>
        <v>13</v>
      </c>
      <c r="P191" s="12">
        <f t="shared" si="115"/>
        <v>4</v>
      </c>
      <c r="Q191" s="15">
        <f t="shared" si="115"/>
        <v>10</v>
      </c>
      <c r="R191" s="66">
        <f t="shared" si="115"/>
        <v>61</v>
      </c>
    </row>
    <row r="192" spans="2:18" x14ac:dyDescent="0.15">
      <c r="B192" s="4">
        <v>53</v>
      </c>
      <c r="C192" s="57" t="s">
        <v>106</v>
      </c>
      <c r="D192" s="48">
        <f t="shared" ref="D192:R192" si="116">+RANK(D124,D$72:D$134)</f>
        <v>3</v>
      </c>
      <c r="E192" s="5">
        <f t="shared" si="116"/>
        <v>12</v>
      </c>
      <c r="F192" s="5">
        <f t="shared" si="116"/>
        <v>23</v>
      </c>
      <c r="G192" s="5">
        <f t="shared" si="116"/>
        <v>34</v>
      </c>
      <c r="H192" s="5">
        <f t="shared" si="116"/>
        <v>2</v>
      </c>
      <c r="I192" s="5">
        <f t="shared" si="116"/>
        <v>13</v>
      </c>
      <c r="J192" s="5">
        <f t="shared" si="116"/>
        <v>12</v>
      </c>
      <c r="K192" s="5">
        <f t="shared" si="116"/>
        <v>4</v>
      </c>
      <c r="L192" s="5">
        <f t="shared" si="116"/>
        <v>2</v>
      </c>
      <c r="M192" s="5">
        <f t="shared" si="116"/>
        <v>22</v>
      </c>
      <c r="N192" s="5">
        <f t="shared" si="116"/>
        <v>12</v>
      </c>
      <c r="O192" s="5">
        <f t="shared" si="116"/>
        <v>19</v>
      </c>
      <c r="P192" s="12">
        <f t="shared" si="116"/>
        <v>4</v>
      </c>
      <c r="Q192" s="15">
        <f t="shared" si="116"/>
        <v>11</v>
      </c>
      <c r="R192" s="66">
        <f t="shared" si="116"/>
        <v>60</v>
      </c>
    </row>
    <row r="193" spans="2:18" x14ac:dyDescent="0.15">
      <c r="B193" s="4">
        <v>54</v>
      </c>
      <c r="C193" s="57" t="s">
        <v>107</v>
      </c>
      <c r="D193" s="48">
        <f t="shared" ref="D193:R193" si="117">+RANK(D125,D$72:D$134)</f>
        <v>5</v>
      </c>
      <c r="E193" s="5">
        <f t="shared" si="117"/>
        <v>8</v>
      </c>
      <c r="F193" s="5">
        <f t="shared" si="117"/>
        <v>35</v>
      </c>
      <c r="G193" s="5">
        <f t="shared" si="117"/>
        <v>19</v>
      </c>
      <c r="H193" s="5">
        <f t="shared" si="117"/>
        <v>29</v>
      </c>
      <c r="I193" s="5">
        <f t="shared" si="117"/>
        <v>11</v>
      </c>
      <c r="J193" s="5">
        <f t="shared" si="117"/>
        <v>2</v>
      </c>
      <c r="K193" s="5">
        <f t="shared" si="117"/>
        <v>1</v>
      </c>
      <c r="L193" s="5">
        <f t="shared" si="117"/>
        <v>12</v>
      </c>
      <c r="M193" s="5">
        <f t="shared" si="117"/>
        <v>29</v>
      </c>
      <c r="N193" s="5">
        <f t="shared" si="117"/>
        <v>12</v>
      </c>
      <c r="O193" s="5">
        <f t="shared" si="117"/>
        <v>3</v>
      </c>
      <c r="P193" s="12">
        <f t="shared" si="117"/>
        <v>4</v>
      </c>
      <c r="Q193" s="15">
        <f t="shared" si="117"/>
        <v>4</v>
      </c>
      <c r="R193" s="66">
        <f t="shared" si="117"/>
        <v>62</v>
      </c>
    </row>
    <row r="194" spans="2:18" x14ac:dyDescent="0.15">
      <c r="B194" s="4">
        <v>55</v>
      </c>
      <c r="C194" s="57" t="s">
        <v>108</v>
      </c>
      <c r="D194" s="48">
        <f t="shared" ref="D194:R194" si="118">+RANK(D126,D$72:D$134)</f>
        <v>7</v>
      </c>
      <c r="E194" s="5">
        <f t="shared" si="118"/>
        <v>7</v>
      </c>
      <c r="F194" s="5">
        <f t="shared" si="118"/>
        <v>2</v>
      </c>
      <c r="G194" s="5">
        <f t="shared" si="118"/>
        <v>4</v>
      </c>
      <c r="H194" s="5">
        <f t="shared" si="118"/>
        <v>60</v>
      </c>
      <c r="I194" s="5">
        <f t="shared" si="118"/>
        <v>6</v>
      </c>
      <c r="J194" s="5">
        <f t="shared" si="118"/>
        <v>3</v>
      </c>
      <c r="K194" s="5">
        <f t="shared" si="118"/>
        <v>54</v>
      </c>
      <c r="L194" s="5">
        <f t="shared" si="118"/>
        <v>4</v>
      </c>
      <c r="M194" s="5">
        <f t="shared" si="118"/>
        <v>1</v>
      </c>
      <c r="N194" s="5">
        <f t="shared" si="118"/>
        <v>2</v>
      </c>
      <c r="O194" s="5">
        <f t="shared" si="118"/>
        <v>2</v>
      </c>
      <c r="P194" s="12">
        <f t="shared" si="118"/>
        <v>2</v>
      </c>
      <c r="Q194" s="15">
        <f t="shared" si="118"/>
        <v>2</v>
      </c>
      <c r="R194" s="66">
        <f t="shared" si="118"/>
        <v>56</v>
      </c>
    </row>
    <row r="195" spans="2:18" x14ac:dyDescent="0.15">
      <c r="B195" s="4">
        <v>56</v>
      </c>
      <c r="C195" s="57" t="s">
        <v>109</v>
      </c>
      <c r="D195" s="48">
        <f t="shared" ref="D195:R195" si="119">+RANK(D127,D$72:D$134)</f>
        <v>1</v>
      </c>
      <c r="E195" s="5">
        <f t="shared" si="119"/>
        <v>1</v>
      </c>
      <c r="F195" s="5">
        <f t="shared" si="119"/>
        <v>15</v>
      </c>
      <c r="G195" s="5">
        <f t="shared" si="119"/>
        <v>2</v>
      </c>
      <c r="H195" s="5">
        <f t="shared" si="119"/>
        <v>60</v>
      </c>
      <c r="I195" s="5">
        <f t="shared" si="119"/>
        <v>9</v>
      </c>
      <c r="J195" s="5">
        <f t="shared" si="119"/>
        <v>1</v>
      </c>
      <c r="K195" s="5">
        <f t="shared" si="119"/>
        <v>14</v>
      </c>
      <c r="L195" s="5">
        <f t="shared" si="119"/>
        <v>1</v>
      </c>
      <c r="M195" s="5">
        <f t="shared" si="119"/>
        <v>8</v>
      </c>
      <c r="N195" s="5">
        <f t="shared" si="119"/>
        <v>12</v>
      </c>
      <c r="O195" s="5">
        <f t="shared" si="119"/>
        <v>11</v>
      </c>
      <c r="P195" s="12">
        <f t="shared" si="119"/>
        <v>4</v>
      </c>
      <c r="Q195" s="15">
        <f t="shared" si="119"/>
        <v>1</v>
      </c>
      <c r="R195" s="66">
        <f t="shared" si="119"/>
        <v>63</v>
      </c>
    </row>
    <row r="196" spans="2:18" x14ac:dyDescent="0.15">
      <c r="B196" s="4">
        <v>57</v>
      </c>
      <c r="C196" s="57" t="s">
        <v>110</v>
      </c>
      <c r="D196" s="48">
        <f t="shared" ref="D196:R196" si="120">+RANK(D128,D$72:D$134)</f>
        <v>4</v>
      </c>
      <c r="E196" s="5">
        <f t="shared" si="120"/>
        <v>11</v>
      </c>
      <c r="F196" s="5">
        <f t="shared" si="120"/>
        <v>19</v>
      </c>
      <c r="G196" s="5">
        <f t="shared" si="120"/>
        <v>16</v>
      </c>
      <c r="H196" s="5">
        <f t="shared" si="120"/>
        <v>60</v>
      </c>
      <c r="I196" s="5">
        <f t="shared" si="120"/>
        <v>1</v>
      </c>
      <c r="J196" s="5">
        <f t="shared" si="120"/>
        <v>14</v>
      </c>
      <c r="K196" s="5">
        <f t="shared" si="120"/>
        <v>15</v>
      </c>
      <c r="L196" s="5">
        <f t="shared" si="120"/>
        <v>8</v>
      </c>
      <c r="M196" s="5">
        <f t="shared" si="120"/>
        <v>51</v>
      </c>
      <c r="N196" s="5">
        <f t="shared" si="120"/>
        <v>12</v>
      </c>
      <c r="O196" s="5">
        <f t="shared" si="120"/>
        <v>40</v>
      </c>
      <c r="P196" s="12">
        <f t="shared" si="120"/>
        <v>4</v>
      </c>
      <c r="Q196" s="15">
        <f t="shared" si="120"/>
        <v>7</v>
      </c>
      <c r="R196" s="66">
        <f t="shared" si="120"/>
        <v>59</v>
      </c>
    </row>
    <row r="197" spans="2:18" x14ac:dyDescent="0.15">
      <c r="B197" s="4">
        <v>58</v>
      </c>
      <c r="C197" s="57" t="s">
        <v>111</v>
      </c>
      <c r="D197" s="48">
        <f t="shared" ref="D197:R197" si="121">+RANK(D129,D$72:D$134)</f>
        <v>8</v>
      </c>
      <c r="E197" s="5">
        <f t="shared" si="121"/>
        <v>6</v>
      </c>
      <c r="F197" s="5">
        <f t="shared" si="121"/>
        <v>49</v>
      </c>
      <c r="G197" s="5">
        <f t="shared" si="121"/>
        <v>39</v>
      </c>
      <c r="H197" s="5">
        <f t="shared" si="121"/>
        <v>50</v>
      </c>
      <c r="I197" s="5">
        <f t="shared" si="121"/>
        <v>2</v>
      </c>
      <c r="J197" s="5">
        <f t="shared" si="121"/>
        <v>8</v>
      </c>
      <c r="K197" s="5">
        <f t="shared" si="121"/>
        <v>13</v>
      </c>
      <c r="L197" s="5">
        <f t="shared" si="121"/>
        <v>5</v>
      </c>
      <c r="M197" s="5">
        <f t="shared" si="121"/>
        <v>7</v>
      </c>
      <c r="N197" s="5">
        <f t="shared" si="121"/>
        <v>12</v>
      </c>
      <c r="O197" s="5">
        <f t="shared" si="121"/>
        <v>27</v>
      </c>
      <c r="P197" s="12">
        <f t="shared" si="121"/>
        <v>4</v>
      </c>
      <c r="Q197" s="15">
        <f t="shared" si="121"/>
        <v>5</v>
      </c>
      <c r="R197" s="66">
        <f t="shared" si="121"/>
        <v>55</v>
      </c>
    </row>
    <row r="198" spans="2:18" x14ac:dyDescent="0.15">
      <c r="B198" s="4">
        <v>59</v>
      </c>
      <c r="C198" s="57" t="s">
        <v>112</v>
      </c>
      <c r="D198" s="48">
        <f t="shared" ref="D198:R198" si="122">+RANK(D130,D$72:D$134)</f>
        <v>21</v>
      </c>
      <c r="E198" s="5">
        <f t="shared" si="122"/>
        <v>21</v>
      </c>
      <c r="F198" s="5">
        <f t="shared" si="122"/>
        <v>52</v>
      </c>
      <c r="G198" s="5">
        <f t="shared" si="122"/>
        <v>60</v>
      </c>
      <c r="H198" s="5">
        <f t="shared" si="122"/>
        <v>59</v>
      </c>
      <c r="I198" s="5">
        <f t="shared" si="122"/>
        <v>5</v>
      </c>
      <c r="J198" s="5">
        <f t="shared" si="122"/>
        <v>54</v>
      </c>
      <c r="K198" s="5">
        <f t="shared" si="122"/>
        <v>50</v>
      </c>
      <c r="L198" s="5">
        <f t="shared" si="122"/>
        <v>31</v>
      </c>
      <c r="M198" s="5">
        <f t="shared" si="122"/>
        <v>16</v>
      </c>
      <c r="N198" s="5">
        <f t="shared" si="122"/>
        <v>12</v>
      </c>
      <c r="O198" s="5">
        <f t="shared" si="122"/>
        <v>53</v>
      </c>
      <c r="P198" s="12">
        <f t="shared" si="122"/>
        <v>4</v>
      </c>
      <c r="Q198" s="15">
        <f t="shared" si="122"/>
        <v>37</v>
      </c>
      <c r="R198" s="66">
        <f t="shared" si="122"/>
        <v>48</v>
      </c>
    </row>
    <row r="199" spans="2:18" x14ac:dyDescent="0.15">
      <c r="B199" s="4">
        <v>60</v>
      </c>
      <c r="C199" s="57" t="s">
        <v>113</v>
      </c>
      <c r="D199" s="48">
        <f t="shared" ref="D199:R199" si="123">+RANK(D131,D$72:D$134)</f>
        <v>19</v>
      </c>
      <c r="E199" s="5">
        <f t="shared" si="123"/>
        <v>32</v>
      </c>
      <c r="F199" s="5">
        <f t="shared" si="123"/>
        <v>41</v>
      </c>
      <c r="G199" s="5">
        <f t="shared" si="123"/>
        <v>7</v>
      </c>
      <c r="H199" s="5">
        <f t="shared" si="123"/>
        <v>54</v>
      </c>
      <c r="I199" s="5">
        <f t="shared" si="123"/>
        <v>16</v>
      </c>
      <c r="J199" s="5">
        <f t="shared" si="123"/>
        <v>13</v>
      </c>
      <c r="K199" s="5">
        <f t="shared" si="123"/>
        <v>19</v>
      </c>
      <c r="L199" s="5">
        <f t="shared" si="123"/>
        <v>26</v>
      </c>
      <c r="M199" s="5">
        <f t="shared" si="123"/>
        <v>57</v>
      </c>
      <c r="N199" s="5">
        <f t="shared" si="123"/>
        <v>12</v>
      </c>
      <c r="O199" s="5">
        <f t="shared" si="123"/>
        <v>34</v>
      </c>
      <c r="P199" s="12">
        <f t="shared" si="123"/>
        <v>4</v>
      </c>
      <c r="Q199" s="15">
        <f t="shared" si="123"/>
        <v>27</v>
      </c>
      <c r="R199" s="66">
        <f t="shared" si="123"/>
        <v>45</v>
      </c>
    </row>
    <row r="200" spans="2:18" x14ac:dyDescent="0.15">
      <c r="B200" s="4">
        <v>61</v>
      </c>
      <c r="C200" s="57" t="s">
        <v>114</v>
      </c>
      <c r="D200" s="48">
        <f t="shared" ref="D200:R200" si="124">+RANK(D132,D$72:D$134)</f>
        <v>28</v>
      </c>
      <c r="E200" s="5">
        <f t="shared" si="124"/>
        <v>23</v>
      </c>
      <c r="F200" s="5">
        <f t="shared" si="124"/>
        <v>55</v>
      </c>
      <c r="G200" s="5">
        <f t="shared" si="124"/>
        <v>47</v>
      </c>
      <c r="H200" s="5">
        <f t="shared" si="124"/>
        <v>45</v>
      </c>
      <c r="I200" s="5">
        <f t="shared" si="124"/>
        <v>25</v>
      </c>
      <c r="J200" s="5">
        <f t="shared" si="124"/>
        <v>38</v>
      </c>
      <c r="K200" s="5">
        <f t="shared" si="124"/>
        <v>23</v>
      </c>
      <c r="L200" s="5">
        <f t="shared" si="124"/>
        <v>25</v>
      </c>
      <c r="M200" s="5">
        <f t="shared" si="124"/>
        <v>53</v>
      </c>
      <c r="N200" s="5">
        <f t="shared" si="124"/>
        <v>12</v>
      </c>
      <c r="O200" s="5">
        <f t="shared" si="124"/>
        <v>57</v>
      </c>
      <c r="P200" s="12">
        <f t="shared" si="124"/>
        <v>4</v>
      </c>
      <c r="Q200" s="15">
        <f t="shared" si="124"/>
        <v>52</v>
      </c>
      <c r="R200" s="66">
        <f t="shared" si="124"/>
        <v>46</v>
      </c>
    </row>
    <row r="201" spans="2:18" x14ac:dyDescent="0.15">
      <c r="B201" s="4">
        <v>62</v>
      </c>
      <c r="C201" s="57" t="s">
        <v>115</v>
      </c>
      <c r="D201" s="48">
        <f t="shared" ref="D201:R201" si="125">+RANK(D133,D$72:D$134)</f>
        <v>42</v>
      </c>
      <c r="E201" s="5">
        <f t="shared" si="125"/>
        <v>60</v>
      </c>
      <c r="F201" s="5">
        <f t="shared" si="125"/>
        <v>62</v>
      </c>
      <c r="G201" s="5">
        <f t="shared" si="125"/>
        <v>20</v>
      </c>
      <c r="H201" s="5">
        <f t="shared" si="125"/>
        <v>12</v>
      </c>
      <c r="I201" s="5">
        <f t="shared" si="125"/>
        <v>37</v>
      </c>
      <c r="J201" s="5">
        <f t="shared" si="125"/>
        <v>33</v>
      </c>
      <c r="K201" s="5">
        <f t="shared" si="125"/>
        <v>53</v>
      </c>
      <c r="L201" s="5">
        <f t="shared" si="125"/>
        <v>20</v>
      </c>
      <c r="M201" s="5">
        <f t="shared" si="125"/>
        <v>5</v>
      </c>
      <c r="N201" s="5">
        <f t="shared" si="125"/>
        <v>12</v>
      </c>
      <c r="O201" s="5">
        <f t="shared" si="125"/>
        <v>52</v>
      </c>
      <c r="P201" s="12">
        <f t="shared" si="125"/>
        <v>4</v>
      </c>
      <c r="Q201" s="15">
        <f t="shared" si="125"/>
        <v>58</v>
      </c>
      <c r="R201" s="66">
        <f t="shared" si="125"/>
        <v>41</v>
      </c>
    </row>
    <row r="202" spans="2:18" x14ac:dyDescent="0.15">
      <c r="B202" s="6">
        <v>63</v>
      </c>
      <c r="C202" s="61" t="s">
        <v>116</v>
      </c>
      <c r="D202" s="52">
        <f t="shared" ref="D202:R202" si="126">+RANK(D134,D$72:D$134)</f>
        <v>16</v>
      </c>
      <c r="E202" s="7">
        <f t="shared" si="126"/>
        <v>46</v>
      </c>
      <c r="F202" s="7">
        <f t="shared" si="126"/>
        <v>59</v>
      </c>
      <c r="G202" s="7">
        <f t="shared" si="126"/>
        <v>50</v>
      </c>
      <c r="H202" s="7">
        <f t="shared" si="126"/>
        <v>36</v>
      </c>
      <c r="I202" s="7">
        <f t="shared" si="126"/>
        <v>29</v>
      </c>
      <c r="J202" s="7">
        <f t="shared" si="126"/>
        <v>42</v>
      </c>
      <c r="K202" s="7">
        <f t="shared" si="126"/>
        <v>56</v>
      </c>
      <c r="L202" s="7">
        <f t="shared" si="126"/>
        <v>14</v>
      </c>
      <c r="M202" s="7">
        <f t="shared" si="126"/>
        <v>34</v>
      </c>
      <c r="N202" s="7">
        <f t="shared" si="126"/>
        <v>3</v>
      </c>
      <c r="O202" s="7">
        <f t="shared" si="126"/>
        <v>45</v>
      </c>
      <c r="P202" s="26">
        <f t="shared" si="126"/>
        <v>4</v>
      </c>
      <c r="Q202" s="27">
        <f t="shared" si="126"/>
        <v>59</v>
      </c>
      <c r="R202" s="70">
        <f t="shared" si="126"/>
        <v>49</v>
      </c>
    </row>
    <row r="204" spans="2:18" s="43" customFormat="1" ht="13.5" x14ac:dyDescent="0.15">
      <c r="B204" s="44" t="s">
        <v>118</v>
      </c>
      <c r="D204" s="45" t="s">
        <v>119</v>
      </c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2:18" x14ac:dyDescent="0.15">
      <c r="B205" s="75" t="s">
        <v>123</v>
      </c>
    </row>
    <row r="206" spans="2:18" x14ac:dyDescent="0.15">
      <c r="B206" s="121" t="s">
        <v>1</v>
      </c>
      <c r="C206" s="122"/>
      <c r="D206" s="46" t="s">
        <v>2</v>
      </c>
      <c r="E206" s="28" t="s">
        <v>3</v>
      </c>
      <c r="F206" s="28" t="s">
        <v>4</v>
      </c>
      <c r="G206" s="28" t="s">
        <v>5</v>
      </c>
      <c r="H206" s="28" t="s">
        <v>6</v>
      </c>
      <c r="I206" s="28" t="s">
        <v>7</v>
      </c>
      <c r="J206" s="28" t="s">
        <v>8</v>
      </c>
      <c r="K206" s="28" t="s">
        <v>9</v>
      </c>
      <c r="L206" s="28" t="s">
        <v>10</v>
      </c>
      <c r="M206" s="28" t="s">
        <v>11</v>
      </c>
      <c r="N206" s="28" t="s">
        <v>12</v>
      </c>
      <c r="O206" s="28" t="s">
        <v>13</v>
      </c>
      <c r="P206" s="29" t="s">
        <v>14</v>
      </c>
      <c r="Q206" s="30" t="s">
        <v>15</v>
      </c>
    </row>
    <row r="207" spans="2:18" x14ac:dyDescent="0.15">
      <c r="B207" s="22" t="s">
        <v>16</v>
      </c>
      <c r="C207" s="56" t="s">
        <v>17</v>
      </c>
      <c r="D207" s="76">
        <f>+D4/$Q4</f>
        <v>3.7559334883259781E-3</v>
      </c>
      <c r="E207" s="77">
        <f t="shared" ref="E207:Q207" si="127">+E4/$Q4</f>
        <v>9.0618711508088159E-2</v>
      </c>
      <c r="F207" s="77">
        <f t="shared" si="127"/>
        <v>0.38523450306440077</v>
      </c>
      <c r="G207" s="77">
        <f t="shared" si="127"/>
        <v>7.9318648103624462E-2</v>
      </c>
      <c r="H207" s="77">
        <f t="shared" si="127"/>
        <v>8.7218295587622495E-4</v>
      </c>
      <c r="I207" s="77">
        <f t="shared" si="127"/>
        <v>3.0107285621444736E-3</v>
      </c>
      <c r="J207" s="77">
        <f t="shared" si="127"/>
        <v>3.8490187438333288E-2</v>
      </c>
      <c r="K207" s="77">
        <f t="shared" si="127"/>
        <v>0.15552983667743522</v>
      </c>
      <c r="L207" s="77">
        <f t="shared" si="127"/>
        <v>4.0079815842251405E-2</v>
      </c>
      <c r="M207" s="77">
        <f t="shared" si="127"/>
        <v>9.8847630102417261E-2</v>
      </c>
      <c r="N207" s="77">
        <f t="shared" si="127"/>
        <v>0</v>
      </c>
      <c r="O207" s="77">
        <f t="shared" si="127"/>
        <v>0.10424182225710278</v>
      </c>
      <c r="P207" s="78">
        <f t="shared" si="127"/>
        <v>0</v>
      </c>
      <c r="Q207" s="79">
        <f t="shared" si="127"/>
        <v>1</v>
      </c>
    </row>
    <row r="208" spans="2:18" x14ac:dyDescent="0.15">
      <c r="B208" s="4" t="s">
        <v>18</v>
      </c>
      <c r="C208" s="57" t="s">
        <v>19</v>
      </c>
      <c r="D208" s="80">
        <f t="shared" ref="D208:Q208" si="128">+D5/$Q5</f>
        <v>6.6580098023884746E-3</v>
      </c>
      <c r="E208" s="81">
        <f t="shared" si="128"/>
        <v>0.10008038095789841</v>
      </c>
      <c r="F208" s="81">
        <f t="shared" si="128"/>
        <v>0.41695915290885471</v>
      </c>
      <c r="G208" s="81">
        <f t="shared" si="128"/>
        <v>9.5702219886652826E-2</v>
      </c>
      <c r="H208" s="81">
        <f t="shared" si="128"/>
        <v>1.8038406887991778E-3</v>
      </c>
      <c r="I208" s="81">
        <f t="shared" si="128"/>
        <v>6.679239824507582E-3</v>
      </c>
      <c r="J208" s="81">
        <f t="shared" si="128"/>
        <v>2.0199275232609299E-2</v>
      </c>
      <c r="K208" s="81">
        <f t="shared" si="128"/>
        <v>9.3950017454461146E-2</v>
      </c>
      <c r="L208" s="81">
        <f t="shared" si="128"/>
        <v>4.1166589042696398E-2</v>
      </c>
      <c r="M208" s="81">
        <f t="shared" si="128"/>
        <v>0.13234580509515342</v>
      </c>
      <c r="N208" s="81">
        <f t="shared" si="128"/>
        <v>0</v>
      </c>
      <c r="O208" s="81">
        <f t="shared" si="128"/>
        <v>8.4444464861829022E-2</v>
      </c>
      <c r="P208" s="82">
        <f t="shared" si="128"/>
        <v>1.1004244149559961E-5</v>
      </c>
      <c r="Q208" s="83">
        <f t="shared" si="128"/>
        <v>1</v>
      </c>
    </row>
    <row r="209" spans="2:17" x14ac:dyDescent="0.15">
      <c r="B209" s="4" t="s">
        <v>20</v>
      </c>
      <c r="C209" s="57" t="s">
        <v>21</v>
      </c>
      <c r="D209" s="80">
        <f t="shared" ref="D209:Q209" si="129">+D6/$Q6</f>
        <v>7.1624501247152771E-3</v>
      </c>
      <c r="E209" s="81">
        <f t="shared" si="129"/>
        <v>0.12255154218542377</v>
      </c>
      <c r="F209" s="81">
        <f t="shared" si="129"/>
        <v>0.39650963301596748</v>
      </c>
      <c r="G209" s="81">
        <f t="shared" si="129"/>
        <v>8.3384862468003598E-2</v>
      </c>
      <c r="H209" s="81">
        <f t="shared" si="129"/>
        <v>1.4590716548141768E-3</v>
      </c>
      <c r="I209" s="81">
        <f t="shared" si="129"/>
        <v>2.189535650775681E-2</v>
      </c>
      <c r="J209" s="81">
        <f t="shared" si="129"/>
        <v>2.8415011105505712E-2</v>
      </c>
      <c r="K209" s="81">
        <f t="shared" si="129"/>
        <v>0.10318117665479765</v>
      </c>
      <c r="L209" s="81">
        <f t="shared" si="129"/>
        <v>4.0548983451328957E-2</v>
      </c>
      <c r="M209" s="81">
        <f t="shared" si="129"/>
        <v>0.11098657751861214</v>
      </c>
      <c r="N209" s="81">
        <f t="shared" si="129"/>
        <v>0</v>
      </c>
      <c r="O209" s="81">
        <f t="shared" si="129"/>
        <v>8.3905335313074439E-2</v>
      </c>
      <c r="P209" s="82">
        <f t="shared" si="129"/>
        <v>0</v>
      </c>
      <c r="Q209" s="83">
        <f t="shared" si="129"/>
        <v>1</v>
      </c>
    </row>
    <row r="210" spans="2:17" x14ac:dyDescent="0.15">
      <c r="B210" s="4" t="s">
        <v>22</v>
      </c>
      <c r="C210" s="57" t="s">
        <v>23</v>
      </c>
      <c r="D210" s="80">
        <f t="shared" ref="D210:Q210" si="130">+D7/$Q7</f>
        <v>5.0208577227887127E-3</v>
      </c>
      <c r="E210" s="81">
        <f t="shared" si="130"/>
        <v>0.11349329233265303</v>
      </c>
      <c r="F210" s="81">
        <f t="shared" si="130"/>
        <v>0.43993937537843975</v>
      </c>
      <c r="G210" s="81">
        <f t="shared" si="130"/>
        <v>8.353410180359358E-2</v>
      </c>
      <c r="H210" s="81">
        <f t="shared" si="130"/>
        <v>2.3016507467883583E-3</v>
      </c>
      <c r="I210" s="81">
        <f t="shared" si="130"/>
        <v>3.9045636618411828E-3</v>
      </c>
      <c r="J210" s="81">
        <f t="shared" si="130"/>
        <v>7.1120640009972244E-3</v>
      </c>
      <c r="K210" s="81">
        <f t="shared" si="130"/>
        <v>0.1060879337221054</v>
      </c>
      <c r="L210" s="81">
        <f t="shared" si="130"/>
        <v>2.8834833815768634E-2</v>
      </c>
      <c r="M210" s="81">
        <f t="shared" si="130"/>
        <v>0.1202653983761144</v>
      </c>
      <c r="N210" s="81">
        <f t="shared" si="130"/>
        <v>0</v>
      </c>
      <c r="O210" s="81">
        <f t="shared" si="130"/>
        <v>8.950592843890974E-2</v>
      </c>
      <c r="P210" s="82">
        <f t="shared" si="130"/>
        <v>0</v>
      </c>
      <c r="Q210" s="83">
        <f t="shared" si="130"/>
        <v>1</v>
      </c>
    </row>
    <row r="211" spans="2:17" x14ac:dyDescent="0.15">
      <c r="B211" s="4" t="s">
        <v>24</v>
      </c>
      <c r="C211" s="57" t="s">
        <v>25</v>
      </c>
      <c r="D211" s="80">
        <f t="shared" ref="D211:Q211" si="131">+D8/$Q8</f>
        <v>1.1111405851998709E-2</v>
      </c>
      <c r="E211" s="81">
        <f t="shared" si="131"/>
        <v>0.11989419926971327</v>
      </c>
      <c r="F211" s="81">
        <f t="shared" si="131"/>
        <v>0.37300679307549373</v>
      </c>
      <c r="G211" s="81">
        <f t="shared" si="131"/>
        <v>7.4213087182997142E-2</v>
      </c>
      <c r="H211" s="81">
        <f t="shared" si="131"/>
        <v>1.2085433568306942E-3</v>
      </c>
      <c r="I211" s="81">
        <f t="shared" si="131"/>
        <v>1.4060700731363779E-2</v>
      </c>
      <c r="J211" s="81">
        <f t="shared" si="131"/>
        <v>2.1508608440439402E-2</v>
      </c>
      <c r="K211" s="81">
        <f t="shared" si="131"/>
        <v>0.11935274292149629</v>
      </c>
      <c r="L211" s="81">
        <f t="shared" si="131"/>
        <v>4.9237894576275872E-2</v>
      </c>
      <c r="M211" s="81">
        <f t="shared" si="131"/>
        <v>0.11679210005787535</v>
      </c>
      <c r="N211" s="81">
        <f t="shared" si="131"/>
        <v>0</v>
      </c>
      <c r="O211" s="81">
        <f t="shared" si="131"/>
        <v>9.9613924535515735E-2</v>
      </c>
      <c r="P211" s="82">
        <f t="shared" si="131"/>
        <v>0</v>
      </c>
      <c r="Q211" s="83">
        <f t="shared" si="131"/>
        <v>1</v>
      </c>
    </row>
    <row r="212" spans="2:17" x14ac:dyDescent="0.15">
      <c r="B212" s="4" t="s">
        <v>26</v>
      </c>
      <c r="C212" s="57" t="s">
        <v>27</v>
      </c>
      <c r="D212" s="80">
        <f t="shared" ref="D212:Q212" si="132">+D9/$Q9</f>
        <v>8.5417752595946909E-3</v>
      </c>
      <c r="E212" s="81">
        <f t="shared" si="132"/>
        <v>0.21690183274243677</v>
      </c>
      <c r="F212" s="81">
        <f t="shared" si="132"/>
        <v>0.34212140575483885</v>
      </c>
      <c r="G212" s="81">
        <f t="shared" si="132"/>
        <v>7.7009950815153452E-2</v>
      </c>
      <c r="H212" s="81">
        <f t="shared" si="132"/>
        <v>3.5009440844790251E-3</v>
      </c>
      <c r="I212" s="81">
        <f t="shared" si="132"/>
        <v>2.6607961881559505E-2</v>
      </c>
      <c r="J212" s="81">
        <f t="shared" si="132"/>
        <v>2.7255172512632552E-2</v>
      </c>
      <c r="K212" s="81">
        <f t="shared" si="132"/>
        <v>8.0299185891574004E-2</v>
      </c>
      <c r="L212" s="81">
        <f t="shared" si="132"/>
        <v>4.016710363775932E-2</v>
      </c>
      <c r="M212" s="81">
        <f t="shared" si="132"/>
        <v>7.9963584786050437E-2</v>
      </c>
      <c r="N212" s="81">
        <f t="shared" si="132"/>
        <v>0</v>
      </c>
      <c r="O212" s="81">
        <f t="shared" si="132"/>
        <v>9.7631082633921409E-2</v>
      </c>
      <c r="P212" s="82">
        <f t="shared" si="132"/>
        <v>0</v>
      </c>
      <c r="Q212" s="83">
        <f t="shared" si="132"/>
        <v>1</v>
      </c>
    </row>
    <row r="213" spans="2:17" x14ac:dyDescent="0.15">
      <c r="B213" s="4" t="s">
        <v>28</v>
      </c>
      <c r="C213" s="57" t="s">
        <v>29</v>
      </c>
      <c r="D213" s="80">
        <f t="shared" ref="D213:Q213" si="133">+D10/$Q10</f>
        <v>6.5777447827947613E-3</v>
      </c>
      <c r="E213" s="81">
        <f t="shared" si="133"/>
        <v>0.11609044931119064</v>
      </c>
      <c r="F213" s="81">
        <f t="shared" si="133"/>
        <v>0.48976213236391097</v>
      </c>
      <c r="G213" s="81">
        <f t="shared" si="133"/>
        <v>0.10893851222873684</v>
      </c>
      <c r="H213" s="81">
        <f t="shared" si="133"/>
        <v>3.0096185047283055E-3</v>
      </c>
      <c r="I213" s="81">
        <f t="shared" si="133"/>
        <v>2.7645012239931209E-3</v>
      </c>
      <c r="J213" s="81">
        <f t="shared" si="133"/>
        <v>7.7978064258800812E-3</v>
      </c>
      <c r="K213" s="81">
        <f t="shared" si="133"/>
        <v>6.6215186817813632E-2</v>
      </c>
      <c r="L213" s="81">
        <f t="shared" si="133"/>
        <v>4.4440791389054345E-2</v>
      </c>
      <c r="M213" s="81">
        <f t="shared" si="133"/>
        <v>8.8739501247788913E-2</v>
      </c>
      <c r="N213" s="81">
        <f t="shared" si="133"/>
        <v>0</v>
      </c>
      <c r="O213" s="81">
        <f t="shared" si="133"/>
        <v>6.5663755704108387E-2</v>
      </c>
      <c r="P213" s="82">
        <f t="shared" si="133"/>
        <v>0</v>
      </c>
      <c r="Q213" s="83">
        <f t="shared" si="133"/>
        <v>1</v>
      </c>
    </row>
    <row r="214" spans="2:17" x14ac:dyDescent="0.15">
      <c r="B214" s="4" t="s">
        <v>30</v>
      </c>
      <c r="C214" s="57" t="s">
        <v>31</v>
      </c>
      <c r="D214" s="80">
        <f t="shared" ref="D214:Q214" si="134">+D11/$Q11</f>
        <v>8.7602778340167692E-3</v>
      </c>
      <c r="E214" s="81">
        <f t="shared" si="134"/>
        <v>0.11855306006581393</v>
      </c>
      <c r="F214" s="81">
        <f t="shared" si="134"/>
        <v>0.35161837702568588</v>
      </c>
      <c r="G214" s="81">
        <f t="shared" si="134"/>
        <v>8.2555215730775608E-2</v>
      </c>
      <c r="H214" s="81">
        <f t="shared" si="134"/>
        <v>2.0477875291297141E-3</v>
      </c>
      <c r="I214" s="81">
        <f t="shared" si="134"/>
        <v>7.6724473104051406E-3</v>
      </c>
      <c r="J214" s="81">
        <f t="shared" si="134"/>
        <v>2.5297547730058496E-2</v>
      </c>
      <c r="K214" s="81">
        <f t="shared" si="134"/>
        <v>0.15030434440678153</v>
      </c>
      <c r="L214" s="81">
        <f t="shared" si="134"/>
        <v>5.1897485430660077E-2</v>
      </c>
      <c r="M214" s="81">
        <f t="shared" si="134"/>
        <v>0.10693671090402122</v>
      </c>
      <c r="N214" s="81">
        <f t="shared" si="134"/>
        <v>0</v>
      </c>
      <c r="O214" s="81">
        <f t="shared" si="134"/>
        <v>8.7111787500439672E-2</v>
      </c>
      <c r="P214" s="82">
        <f t="shared" si="134"/>
        <v>7.2449585322119734E-3</v>
      </c>
      <c r="Q214" s="83">
        <f t="shared" si="134"/>
        <v>1</v>
      </c>
    </row>
    <row r="215" spans="2:17" x14ac:dyDescent="0.15">
      <c r="B215" s="4" t="s">
        <v>32</v>
      </c>
      <c r="C215" s="57" t="s">
        <v>33</v>
      </c>
      <c r="D215" s="80">
        <f t="shared" ref="D215:Q215" si="135">+D12/$Q12</f>
        <v>9.4476326462773416E-3</v>
      </c>
      <c r="E215" s="81">
        <f t="shared" si="135"/>
        <v>0.13352499948184662</v>
      </c>
      <c r="F215" s="81">
        <f t="shared" si="135"/>
        <v>0.36851454466462408</v>
      </c>
      <c r="G215" s="81">
        <f t="shared" si="135"/>
        <v>7.5328994398266819E-2</v>
      </c>
      <c r="H215" s="81">
        <f t="shared" si="135"/>
        <v>5.270062206129471E-3</v>
      </c>
      <c r="I215" s="81">
        <f t="shared" si="135"/>
        <v>3.2686567893209444E-2</v>
      </c>
      <c r="J215" s="81">
        <f t="shared" si="135"/>
        <v>1.6955061381704526E-2</v>
      </c>
      <c r="K215" s="81">
        <f t="shared" si="135"/>
        <v>9.1825968580498657E-2</v>
      </c>
      <c r="L215" s="81">
        <f t="shared" si="135"/>
        <v>4.3187299446585781E-2</v>
      </c>
      <c r="M215" s="81">
        <f t="shared" si="135"/>
        <v>0.12328953606063754</v>
      </c>
      <c r="N215" s="81">
        <f t="shared" si="135"/>
        <v>3.8711932722700015E-3</v>
      </c>
      <c r="O215" s="81">
        <f t="shared" si="135"/>
        <v>9.6098139967949733E-2</v>
      </c>
      <c r="P215" s="82">
        <f t="shared" si="135"/>
        <v>0</v>
      </c>
      <c r="Q215" s="83">
        <f t="shared" si="135"/>
        <v>1</v>
      </c>
    </row>
    <row r="216" spans="2:17" x14ac:dyDescent="0.15">
      <c r="B216" s="4" t="s">
        <v>34</v>
      </c>
      <c r="C216" s="57" t="s">
        <v>35</v>
      </c>
      <c r="D216" s="80">
        <f t="shared" ref="D216:Q216" si="136">+D13/$Q13</f>
        <v>7.6015024910613847E-3</v>
      </c>
      <c r="E216" s="81">
        <f t="shared" si="136"/>
        <v>0.19892972980103879</v>
      </c>
      <c r="F216" s="81">
        <f t="shared" si="136"/>
        <v>0.33165257282233523</v>
      </c>
      <c r="G216" s="81">
        <f t="shared" si="136"/>
        <v>4.8796604871503939E-2</v>
      </c>
      <c r="H216" s="81">
        <f t="shared" si="136"/>
        <v>2.4379567714398198E-3</v>
      </c>
      <c r="I216" s="81">
        <f t="shared" si="136"/>
        <v>9.074592102211021E-2</v>
      </c>
      <c r="J216" s="81">
        <f t="shared" si="136"/>
        <v>1.4148333309106961E-2</v>
      </c>
      <c r="K216" s="81">
        <f t="shared" si="136"/>
        <v>7.6116500834099723E-2</v>
      </c>
      <c r="L216" s="81">
        <f t="shared" si="136"/>
        <v>4.0640817250381746E-2</v>
      </c>
      <c r="M216" s="81">
        <f t="shared" si="136"/>
        <v>0.10733590613327444</v>
      </c>
      <c r="N216" s="81">
        <f t="shared" si="136"/>
        <v>0</v>
      </c>
      <c r="O216" s="81">
        <f t="shared" si="136"/>
        <v>8.1594154693647766E-2</v>
      </c>
      <c r="P216" s="82">
        <f t="shared" si="136"/>
        <v>0</v>
      </c>
      <c r="Q216" s="83">
        <f t="shared" si="136"/>
        <v>1</v>
      </c>
    </row>
    <row r="217" spans="2:17" x14ac:dyDescent="0.15">
      <c r="B217" s="4" t="s">
        <v>36</v>
      </c>
      <c r="C217" s="57" t="s">
        <v>37</v>
      </c>
      <c r="D217" s="80">
        <f t="shared" ref="D217:Q217" si="137">+D14/$Q14</f>
        <v>9.2685434726457513E-3</v>
      </c>
      <c r="E217" s="81">
        <f t="shared" si="137"/>
        <v>0.16614811483081321</v>
      </c>
      <c r="F217" s="81">
        <f t="shared" si="137"/>
        <v>0.36171959283521443</v>
      </c>
      <c r="G217" s="81">
        <f t="shared" si="137"/>
        <v>9.6222799676308438E-2</v>
      </c>
      <c r="H217" s="81">
        <f t="shared" si="137"/>
        <v>3.8604566743159941E-3</v>
      </c>
      <c r="I217" s="81">
        <f t="shared" si="137"/>
        <v>1.3235620745619764E-2</v>
      </c>
      <c r="J217" s="81">
        <f t="shared" si="137"/>
        <v>1.3261789758087913E-2</v>
      </c>
      <c r="K217" s="81">
        <f t="shared" si="137"/>
        <v>0.13552104300059831</v>
      </c>
      <c r="L217" s="81">
        <f t="shared" si="137"/>
        <v>4.1249317883596606E-2</v>
      </c>
      <c r="M217" s="81">
        <f t="shared" si="137"/>
        <v>9.0708982157578388E-2</v>
      </c>
      <c r="N217" s="81">
        <f t="shared" si="137"/>
        <v>0</v>
      </c>
      <c r="O217" s="81">
        <f t="shared" si="137"/>
        <v>6.8803738965221212E-2</v>
      </c>
      <c r="P217" s="82">
        <f t="shared" si="137"/>
        <v>0</v>
      </c>
      <c r="Q217" s="83">
        <f t="shared" si="137"/>
        <v>1</v>
      </c>
    </row>
    <row r="218" spans="2:17" x14ac:dyDescent="0.15">
      <c r="B218" s="4" t="s">
        <v>38</v>
      </c>
      <c r="C218" s="57" t="s">
        <v>39</v>
      </c>
      <c r="D218" s="80">
        <f t="shared" ref="D218:Q218" si="138">+D15/$Q15</f>
        <v>6.6955996521170262E-3</v>
      </c>
      <c r="E218" s="81">
        <f t="shared" si="138"/>
        <v>9.1713785499999395E-2</v>
      </c>
      <c r="F218" s="81">
        <f t="shared" si="138"/>
        <v>0.41388762180251565</v>
      </c>
      <c r="G218" s="81">
        <f t="shared" si="138"/>
        <v>0.13904752638181783</v>
      </c>
      <c r="H218" s="81">
        <f t="shared" si="138"/>
        <v>1.8938120523722568E-3</v>
      </c>
      <c r="I218" s="81">
        <f t="shared" si="138"/>
        <v>3.7719098086707007E-3</v>
      </c>
      <c r="J218" s="81">
        <f t="shared" si="138"/>
        <v>1.4587597942412878E-2</v>
      </c>
      <c r="K218" s="81">
        <f t="shared" si="138"/>
        <v>0.10478444695851279</v>
      </c>
      <c r="L218" s="81">
        <f t="shared" si="138"/>
        <v>3.3351453118277467E-2</v>
      </c>
      <c r="M218" s="81">
        <f t="shared" si="138"/>
        <v>0.10062611472407716</v>
      </c>
      <c r="N218" s="81">
        <f t="shared" si="138"/>
        <v>0</v>
      </c>
      <c r="O218" s="81">
        <f t="shared" si="138"/>
        <v>8.9640132059226843E-2</v>
      </c>
      <c r="P218" s="82">
        <f t="shared" si="138"/>
        <v>0</v>
      </c>
      <c r="Q218" s="83">
        <f t="shared" si="138"/>
        <v>1</v>
      </c>
    </row>
    <row r="219" spans="2:17" x14ac:dyDescent="0.15">
      <c r="B219" s="4" t="s">
        <v>40</v>
      </c>
      <c r="C219" s="57" t="s">
        <v>41</v>
      </c>
      <c r="D219" s="80">
        <f t="shared" ref="D219:Q219" si="139">+D16/$Q16</f>
        <v>7.4976077285524908E-3</v>
      </c>
      <c r="E219" s="81">
        <f t="shared" si="139"/>
        <v>0.1295056578333906</v>
      </c>
      <c r="F219" s="81">
        <f t="shared" si="139"/>
        <v>0.4050127253926542</v>
      </c>
      <c r="G219" s="81">
        <f t="shared" si="139"/>
        <v>8.4076041358430706E-2</v>
      </c>
      <c r="H219" s="81">
        <f t="shared" si="139"/>
        <v>2.5005778252255857E-3</v>
      </c>
      <c r="I219" s="81">
        <f t="shared" si="139"/>
        <v>4.6252714057660382E-3</v>
      </c>
      <c r="J219" s="81">
        <f t="shared" si="139"/>
        <v>1.954099452656765E-2</v>
      </c>
      <c r="K219" s="81">
        <f t="shared" si="139"/>
        <v>0.10608577706262866</v>
      </c>
      <c r="L219" s="81">
        <f t="shared" si="139"/>
        <v>4.9688777464789724E-2</v>
      </c>
      <c r="M219" s="81">
        <f t="shared" si="139"/>
        <v>0.12201060939182427</v>
      </c>
      <c r="N219" s="81">
        <f t="shared" si="139"/>
        <v>3.0135604262218895E-4</v>
      </c>
      <c r="O219" s="81">
        <f t="shared" si="139"/>
        <v>6.9154603967547884E-2</v>
      </c>
      <c r="P219" s="82">
        <f t="shared" si="139"/>
        <v>0</v>
      </c>
      <c r="Q219" s="83">
        <f t="shared" si="139"/>
        <v>1</v>
      </c>
    </row>
    <row r="220" spans="2:17" x14ac:dyDescent="0.15">
      <c r="B220" s="4" t="s">
        <v>42</v>
      </c>
      <c r="C220" s="57" t="s">
        <v>43</v>
      </c>
      <c r="D220" s="80">
        <f t="shared" ref="D220:Q220" si="140">+D17/$Q17</f>
        <v>1.0052914698122948E-2</v>
      </c>
      <c r="E220" s="81">
        <f t="shared" si="140"/>
        <v>0.12723425329294344</v>
      </c>
      <c r="F220" s="81">
        <f t="shared" si="140"/>
        <v>0.35689307659564201</v>
      </c>
      <c r="G220" s="81">
        <f t="shared" si="140"/>
        <v>8.5829196361507806E-2</v>
      </c>
      <c r="H220" s="81">
        <f t="shared" si="140"/>
        <v>1.0024257240384001E-2</v>
      </c>
      <c r="I220" s="81">
        <f t="shared" si="140"/>
        <v>1.9031036689331458E-2</v>
      </c>
      <c r="J220" s="81">
        <f t="shared" si="140"/>
        <v>2.3303979593239689E-2</v>
      </c>
      <c r="K220" s="81">
        <f t="shared" si="140"/>
        <v>0.10144425304502054</v>
      </c>
      <c r="L220" s="81">
        <f t="shared" si="140"/>
        <v>5.2220127485378763E-2</v>
      </c>
      <c r="M220" s="81">
        <f t="shared" si="140"/>
        <v>0.11788656605193383</v>
      </c>
      <c r="N220" s="81">
        <f t="shared" si="140"/>
        <v>0</v>
      </c>
      <c r="O220" s="81">
        <f t="shared" si="140"/>
        <v>9.6080338946495536E-2</v>
      </c>
      <c r="P220" s="82">
        <f t="shared" si="140"/>
        <v>0</v>
      </c>
      <c r="Q220" s="83">
        <f t="shared" si="140"/>
        <v>1</v>
      </c>
    </row>
    <row r="221" spans="2:17" x14ac:dyDescent="0.15">
      <c r="B221" s="39" t="s">
        <v>44</v>
      </c>
      <c r="C221" s="58" t="s">
        <v>45</v>
      </c>
      <c r="D221" s="84">
        <f t="shared" ref="D221:Q221" si="141">+D18/$Q18</f>
        <v>8.8205966693778743E-3</v>
      </c>
      <c r="E221" s="85">
        <f t="shared" si="141"/>
        <v>0.13851337884091686</v>
      </c>
      <c r="F221" s="85">
        <f t="shared" si="141"/>
        <v>0.35872252125707527</v>
      </c>
      <c r="G221" s="85">
        <f t="shared" si="141"/>
        <v>8.2724653210560939E-2</v>
      </c>
      <c r="H221" s="85">
        <f t="shared" si="141"/>
        <v>3.5166961383326901E-3</v>
      </c>
      <c r="I221" s="85">
        <f t="shared" si="141"/>
        <v>1.2974380470417757E-2</v>
      </c>
      <c r="J221" s="85">
        <f t="shared" si="141"/>
        <v>1.9988618477485405E-2</v>
      </c>
      <c r="K221" s="85">
        <f t="shared" si="141"/>
        <v>0.10407402986400469</v>
      </c>
      <c r="L221" s="85">
        <f t="shared" si="141"/>
        <v>5.0467697295916811E-2</v>
      </c>
      <c r="M221" s="85">
        <f t="shared" si="141"/>
        <v>0.10928215904706121</v>
      </c>
      <c r="N221" s="85">
        <f t="shared" si="141"/>
        <v>0</v>
      </c>
      <c r="O221" s="85">
        <f t="shared" si="141"/>
        <v>0.11091526872885049</v>
      </c>
      <c r="P221" s="86">
        <f t="shared" si="141"/>
        <v>0</v>
      </c>
      <c r="Q221" s="87">
        <f t="shared" si="141"/>
        <v>1</v>
      </c>
    </row>
    <row r="222" spans="2:17" x14ac:dyDescent="0.15">
      <c r="B222" s="4" t="s">
        <v>46</v>
      </c>
      <c r="C222" s="57" t="s">
        <v>47</v>
      </c>
      <c r="D222" s="80">
        <f t="shared" ref="D222:Q222" si="142">+D19/$Q19</f>
        <v>6.3407267352164429E-3</v>
      </c>
      <c r="E222" s="81">
        <f t="shared" si="142"/>
        <v>0.14307261416048167</v>
      </c>
      <c r="F222" s="81">
        <f t="shared" si="142"/>
        <v>0.38055822989959925</v>
      </c>
      <c r="G222" s="81">
        <f t="shared" si="142"/>
        <v>7.940336157316974E-2</v>
      </c>
      <c r="H222" s="81">
        <f t="shared" si="142"/>
        <v>1.3155106080252582E-3</v>
      </c>
      <c r="I222" s="81">
        <f t="shared" si="142"/>
        <v>0.10102193565002637</v>
      </c>
      <c r="J222" s="81">
        <f t="shared" si="142"/>
        <v>1.40150700059794E-2</v>
      </c>
      <c r="K222" s="81">
        <f t="shared" si="142"/>
        <v>0.10332637385536529</v>
      </c>
      <c r="L222" s="81">
        <f t="shared" si="142"/>
        <v>3.5784501047786355E-2</v>
      </c>
      <c r="M222" s="81">
        <f t="shared" si="142"/>
        <v>7.5020664331794273E-2</v>
      </c>
      <c r="N222" s="81">
        <f t="shared" si="142"/>
        <v>0</v>
      </c>
      <c r="O222" s="81">
        <f t="shared" si="142"/>
        <v>6.0141012132555946E-2</v>
      </c>
      <c r="P222" s="82">
        <f t="shared" si="142"/>
        <v>0</v>
      </c>
      <c r="Q222" s="83">
        <f t="shared" si="142"/>
        <v>1</v>
      </c>
    </row>
    <row r="223" spans="2:17" x14ac:dyDescent="0.15">
      <c r="B223" s="39" t="s">
        <v>48</v>
      </c>
      <c r="C223" s="58" t="s">
        <v>49</v>
      </c>
      <c r="D223" s="84">
        <f t="shared" ref="D223:Q223" si="143">+D20/$Q20</f>
        <v>7.5793887042420131E-3</v>
      </c>
      <c r="E223" s="85">
        <f t="shared" si="143"/>
        <v>0.10077647382318944</v>
      </c>
      <c r="F223" s="85">
        <f t="shared" si="143"/>
        <v>0.44732195445497519</v>
      </c>
      <c r="G223" s="85">
        <f t="shared" si="143"/>
        <v>7.9850229417511298E-2</v>
      </c>
      <c r="H223" s="85">
        <f t="shared" si="143"/>
        <v>7.2528228788269807E-3</v>
      </c>
      <c r="I223" s="85">
        <f t="shared" si="143"/>
        <v>2.8662508506688425E-3</v>
      </c>
      <c r="J223" s="85">
        <f t="shared" si="143"/>
        <v>7.8541590483309724E-3</v>
      </c>
      <c r="K223" s="85">
        <f t="shared" si="143"/>
        <v>8.6128457411115286E-2</v>
      </c>
      <c r="L223" s="85">
        <f t="shared" si="143"/>
        <v>4.4074893053874631E-2</v>
      </c>
      <c r="M223" s="85">
        <f t="shared" si="143"/>
        <v>0.10829056609215507</v>
      </c>
      <c r="N223" s="85">
        <f t="shared" si="143"/>
        <v>0</v>
      </c>
      <c r="O223" s="85">
        <f t="shared" si="143"/>
        <v>0.10800480426511029</v>
      </c>
      <c r="P223" s="86">
        <f t="shared" si="143"/>
        <v>0</v>
      </c>
      <c r="Q223" s="87">
        <f t="shared" si="143"/>
        <v>1</v>
      </c>
    </row>
    <row r="224" spans="2:17" x14ac:dyDescent="0.15">
      <c r="B224" s="4" t="s">
        <v>50</v>
      </c>
      <c r="C224" s="57" t="s">
        <v>51</v>
      </c>
      <c r="D224" s="80">
        <f t="shared" ref="D224:Q224" si="144">+D21/$Q21</f>
        <v>6.6289708592643408E-3</v>
      </c>
      <c r="E224" s="81">
        <f t="shared" si="144"/>
        <v>0.13117134205801254</v>
      </c>
      <c r="F224" s="81">
        <f t="shared" si="144"/>
        <v>0.44130810319640185</v>
      </c>
      <c r="G224" s="81">
        <f t="shared" si="144"/>
        <v>8.0049909960716675E-2</v>
      </c>
      <c r="H224" s="81">
        <f t="shared" si="144"/>
        <v>1.2774493237070824E-3</v>
      </c>
      <c r="I224" s="81">
        <f t="shared" si="144"/>
        <v>9.8905526192074092E-4</v>
      </c>
      <c r="J224" s="81">
        <f t="shared" si="144"/>
        <v>9.8679850640202363E-3</v>
      </c>
      <c r="K224" s="81">
        <f t="shared" si="144"/>
        <v>0.13462314024490241</v>
      </c>
      <c r="L224" s="81">
        <f t="shared" si="144"/>
        <v>3.3859620218448086E-2</v>
      </c>
      <c r="M224" s="81">
        <f t="shared" si="144"/>
        <v>8.2810708316629345E-2</v>
      </c>
      <c r="N224" s="81">
        <f t="shared" si="144"/>
        <v>0</v>
      </c>
      <c r="O224" s="81">
        <f t="shared" si="144"/>
        <v>7.7413715495976684E-2</v>
      </c>
      <c r="P224" s="82">
        <f t="shared" si="144"/>
        <v>0</v>
      </c>
      <c r="Q224" s="83">
        <f t="shared" si="144"/>
        <v>1</v>
      </c>
    </row>
    <row r="225" spans="2:17" x14ac:dyDescent="0.15">
      <c r="B225" s="4" t="s">
        <v>52</v>
      </c>
      <c r="C225" s="57" t="s">
        <v>53</v>
      </c>
      <c r="D225" s="80">
        <f t="shared" ref="D225:Q225" si="145">+D22/$Q22</f>
        <v>5.6944829200734947E-3</v>
      </c>
      <c r="E225" s="81">
        <f t="shared" si="145"/>
        <v>0.10706349768186836</v>
      </c>
      <c r="F225" s="81">
        <f t="shared" si="145"/>
        <v>0.42891630055604485</v>
      </c>
      <c r="G225" s="81">
        <f t="shared" si="145"/>
        <v>0.11528538455559957</v>
      </c>
      <c r="H225" s="81">
        <f t="shared" si="145"/>
        <v>6.1644178112777717E-4</v>
      </c>
      <c r="I225" s="81">
        <f t="shared" si="145"/>
        <v>4.3514803489746873E-3</v>
      </c>
      <c r="J225" s="81">
        <f t="shared" si="145"/>
        <v>1.1515683014018478E-2</v>
      </c>
      <c r="K225" s="81">
        <f t="shared" si="145"/>
        <v>0.11724509137090376</v>
      </c>
      <c r="L225" s="81">
        <f t="shared" si="145"/>
        <v>3.70273566210663E-2</v>
      </c>
      <c r="M225" s="81">
        <f t="shared" si="145"/>
        <v>8.8793579330037384E-2</v>
      </c>
      <c r="N225" s="81">
        <f t="shared" si="145"/>
        <v>2.1993356051647401E-4</v>
      </c>
      <c r="O225" s="81">
        <f t="shared" si="145"/>
        <v>8.327076825976891E-2</v>
      </c>
      <c r="P225" s="82">
        <f t="shared" si="145"/>
        <v>0</v>
      </c>
      <c r="Q225" s="83">
        <f t="shared" si="145"/>
        <v>1</v>
      </c>
    </row>
    <row r="226" spans="2:17" x14ac:dyDescent="0.15">
      <c r="B226" s="4" t="s">
        <v>54</v>
      </c>
      <c r="C226" s="57" t="s">
        <v>55</v>
      </c>
      <c r="D226" s="80">
        <f t="shared" ref="D226:Q226" si="146">+D23/$Q23</f>
        <v>1.1014288647051378E-2</v>
      </c>
      <c r="E226" s="81">
        <f t="shared" si="146"/>
        <v>0.15061359383991568</v>
      </c>
      <c r="F226" s="81">
        <f t="shared" si="146"/>
        <v>0.46104635912338571</v>
      </c>
      <c r="G226" s="81">
        <f t="shared" si="146"/>
        <v>7.8809977907005196E-2</v>
      </c>
      <c r="H226" s="81">
        <f t="shared" si="146"/>
        <v>1.8341546850019731E-3</v>
      </c>
      <c r="I226" s="81">
        <f t="shared" si="146"/>
        <v>3.3859615345749517E-4</v>
      </c>
      <c r="J226" s="81">
        <f t="shared" si="146"/>
        <v>1.50309801865087E-2</v>
      </c>
      <c r="K226" s="81">
        <f t="shared" si="146"/>
        <v>9.6905810659737038E-2</v>
      </c>
      <c r="L226" s="81">
        <f t="shared" si="146"/>
        <v>3.4239525505867889E-2</v>
      </c>
      <c r="M226" s="81">
        <f t="shared" si="146"/>
        <v>9.3685317891283745E-2</v>
      </c>
      <c r="N226" s="81">
        <f t="shared" si="146"/>
        <v>0</v>
      </c>
      <c r="O226" s="81">
        <f t="shared" si="146"/>
        <v>5.6481395400785221E-2</v>
      </c>
      <c r="P226" s="82">
        <f t="shared" si="146"/>
        <v>0</v>
      </c>
      <c r="Q226" s="83">
        <f t="shared" si="146"/>
        <v>1</v>
      </c>
    </row>
    <row r="227" spans="2:17" x14ac:dyDescent="0.15">
      <c r="B227" s="4" t="s">
        <v>56</v>
      </c>
      <c r="C227" s="57" t="s">
        <v>57</v>
      </c>
      <c r="D227" s="80">
        <f t="shared" ref="D227:Q227" si="147">+D24/$Q24</f>
        <v>7.5843656340664088E-3</v>
      </c>
      <c r="E227" s="81">
        <f t="shared" si="147"/>
        <v>0.13677282919709505</v>
      </c>
      <c r="F227" s="81">
        <f t="shared" si="147"/>
        <v>0.45314995490510052</v>
      </c>
      <c r="G227" s="81">
        <f t="shared" si="147"/>
        <v>7.3492496227430579E-2</v>
      </c>
      <c r="H227" s="81">
        <f t="shared" si="147"/>
        <v>4.1744003269974786E-3</v>
      </c>
      <c r="I227" s="81">
        <f t="shared" si="147"/>
        <v>1.1634697022916672E-4</v>
      </c>
      <c r="J227" s="81">
        <f t="shared" si="147"/>
        <v>9.5519350007728931E-3</v>
      </c>
      <c r="K227" s="81">
        <f t="shared" si="147"/>
        <v>0.14713071474634559</v>
      </c>
      <c r="L227" s="81">
        <f t="shared" si="147"/>
        <v>2.673104479280736E-2</v>
      </c>
      <c r="M227" s="81">
        <f t="shared" si="147"/>
        <v>0.10123129763750173</v>
      </c>
      <c r="N227" s="81">
        <f t="shared" si="147"/>
        <v>0</v>
      </c>
      <c r="O227" s="81">
        <f t="shared" si="147"/>
        <v>4.0064614561653236E-2</v>
      </c>
      <c r="P227" s="82">
        <f t="shared" si="147"/>
        <v>0</v>
      </c>
      <c r="Q227" s="83">
        <f t="shared" si="147"/>
        <v>1</v>
      </c>
    </row>
    <row r="228" spans="2:17" x14ac:dyDescent="0.15">
      <c r="B228" s="4" t="s">
        <v>58</v>
      </c>
      <c r="C228" s="57" t="s">
        <v>59</v>
      </c>
      <c r="D228" s="80">
        <f t="shared" ref="D228:Q228" si="148">+D25/$Q25</f>
        <v>7.9884635989274175E-3</v>
      </c>
      <c r="E228" s="81">
        <f t="shared" si="148"/>
        <v>0.14538141670070798</v>
      </c>
      <c r="F228" s="81">
        <f t="shared" si="148"/>
        <v>0.42021370932098273</v>
      </c>
      <c r="G228" s="81">
        <f t="shared" si="148"/>
        <v>9.0892440561137725E-2</v>
      </c>
      <c r="H228" s="81">
        <f t="shared" si="148"/>
        <v>1.1474213248968239E-3</v>
      </c>
      <c r="I228" s="81">
        <f t="shared" si="148"/>
        <v>5.0209288489364637E-3</v>
      </c>
      <c r="J228" s="81">
        <f t="shared" si="148"/>
        <v>1.0801470258571576E-2</v>
      </c>
      <c r="K228" s="81">
        <f t="shared" si="148"/>
        <v>8.2695632486043738E-2</v>
      </c>
      <c r="L228" s="81">
        <f t="shared" si="148"/>
        <v>4.7704854553520179E-2</v>
      </c>
      <c r="M228" s="81">
        <f t="shared" si="148"/>
        <v>0.1187128911846928</v>
      </c>
      <c r="N228" s="81">
        <f t="shared" si="148"/>
        <v>0</v>
      </c>
      <c r="O228" s="81">
        <f t="shared" si="148"/>
        <v>6.9440771161582537E-2</v>
      </c>
      <c r="P228" s="82">
        <f t="shared" si="148"/>
        <v>0</v>
      </c>
      <c r="Q228" s="83">
        <f t="shared" si="148"/>
        <v>1</v>
      </c>
    </row>
    <row r="229" spans="2:17" x14ac:dyDescent="0.15">
      <c r="B229" s="4" t="s">
        <v>60</v>
      </c>
      <c r="C229" s="57" t="s">
        <v>61</v>
      </c>
      <c r="D229" s="80">
        <f t="shared" ref="D229:Q229" si="149">+D26/$Q26</f>
        <v>7.4796553311707592E-3</v>
      </c>
      <c r="E229" s="81">
        <f t="shared" si="149"/>
        <v>0.15357565695969352</v>
      </c>
      <c r="F229" s="81">
        <f t="shared" si="149"/>
        <v>0.48422906480708494</v>
      </c>
      <c r="G229" s="81">
        <f t="shared" si="149"/>
        <v>7.1511794396890191E-2</v>
      </c>
      <c r="H229" s="81">
        <f t="shared" si="149"/>
        <v>1.3162134525051986E-3</v>
      </c>
      <c r="I229" s="81">
        <f t="shared" si="149"/>
        <v>1.8574283157287983E-3</v>
      </c>
      <c r="J229" s="81">
        <f t="shared" si="149"/>
        <v>1.0275092725070233E-2</v>
      </c>
      <c r="K229" s="81">
        <f t="shared" si="149"/>
        <v>5.1390282760704717E-2</v>
      </c>
      <c r="L229" s="81">
        <f t="shared" si="149"/>
        <v>3.4529112745141984E-2</v>
      </c>
      <c r="M229" s="81">
        <f t="shared" si="149"/>
        <v>0.10496008589824792</v>
      </c>
      <c r="N229" s="81">
        <f t="shared" si="149"/>
        <v>0</v>
      </c>
      <c r="O229" s="81">
        <f t="shared" si="149"/>
        <v>7.8875612607761741E-2</v>
      </c>
      <c r="P229" s="82">
        <f t="shared" si="149"/>
        <v>0</v>
      </c>
      <c r="Q229" s="83">
        <f t="shared" si="149"/>
        <v>1</v>
      </c>
    </row>
    <row r="230" spans="2:17" x14ac:dyDescent="0.15">
      <c r="B230" s="4" t="s">
        <v>62</v>
      </c>
      <c r="C230" s="57" t="s">
        <v>63</v>
      </c>
      <c r="D230" s="80">
        <f t="shared" ref="D230:Q230" si="150">+D27/$Q27</f>
        <v>9.0651081383099109E-3</v>
      </c>
      <c r="E230" s="81">
        <f t="shared" si="150"/>
        <v>0.14786765307101898</v>
      </c>
      <c r="F230" s="81">
        <f t="shared" si="150"/>
        <v>0.4558758960175287</v>
      </c>
      <c r="G230" s="81">
        <f t="shared" si="150"/>
        <v>6.2311698561276399E-2</v>
      </c>
      <c r="H230" s="81">
        <f t="shared" si="150"/>
        <v>1.058832312445119E-3</v>
      </c>
      <c r="I230" s="81">
        <f t="shared" si="150"/>
        <v>1.5612301851107928E-3</v>
      </c>
      <c r="J230" s="81">
        <f t="shared" si="150"/>
        <v>9.8094381500533848E-3</v>
      </c>
      <c r="K230" s="81">
        <f t="shared" si="150"/>
        <v>9.876770556706993E-2</v>
      </c>
      <c r="L230" s="81">
        <f t="shared" si="150"/>
        <v>4.0231741032122133E-2</v>
      </c>
      <c r="M230" s="81">
        <f t="shared" si="150"/>
        <v>0.10937740631587929</v>
      </c>
      <c r="N230" s="81">
        <f t="shared" si="150"/>
        <v>0</v>
      </c>
      <c r="O230" s="81">
        <f t="shared" si="150"/>
        <v>6.4073290649185363E-2</v>
      </c>
      <c r="P230" s="82">
        <f t="shared" si="150"/>
        <v>0</v>
      </c>
      <c r="Q230" s="83">
        <f t="shared" si="150"/>
        <v>1</v>
      </c>
    </row>
    <row r="231" spans="2:17" x14ac:dyDescent="0.15">
      <c r="B231" s="4" t="s">
        <v>64</v>
      </c>
      <c r="C231" s="57" t="s">
        <v>65</v>
      </c>
      <c r="D231" s="80">
        <f t="shared" ref="D231:Q231" si="151">+D28/$Q28</f>
        <v>7.6807254883553564E-3</v>
      </c>
      <c r="E231" s="81">
        <f t="shared" si="151"/>
        <v>0.11655438315010519</v>
      </c>
      <c r="F231" s="81">
        <f t="shared" si="151"/>
        <v>0.35763435313042591</v>
      </c>
      <c r="G231" s="81">
        <f t="shared" si="151"/>
        <v>6.3732949558892193E-2</v>
      </c>
      <c r="H231" s="81">
        <f t="shared" si="151"/>
        <v>2.2221111414357786E-3</v>
      </c>
      <c r="I231" s="81">
        <f t="shared" si="151"/>
        <v>1.62255356420991E-3</v>
      </c>
      <c r="J231" s="81">
        <f t="shared" si="151"/>
        <v>4.9681210721741987E-3</v>
      </c>
      <c r="K231" s="81">
        <f t="shared" si="151"/>
        <v>0.133960397919244</v>
      </c>
      <c r="L231" s="81">
        <f t="shared" si="151"/>
        <v>3.2772830135048496E-2</v>
      </c>
      <c r="M231" s="81">
        <f t="shared" si="151"/>
        <v>0.22022810149215363</v>
      </c>
      <c r="N231" s="81">
        <f t="shared" si="151"/>
        <v>0</v>
      </c>
      <c r="O231" s="81">
        <f t="shared" si="151"/>
        <v>5.8623473347955361E-2</v>
      </c>
      <c r="P231" s="82">
        <f t="shared" si="151"/>
        <v>0</v>
      </c>
      <c r="Q231" s="83">
        <f t="shared" si="151"/>
        <v>1</v>
      </c>
    </row>
    <row r="232" spans="2:17" x14ac:dyDescent="0.15">
      <c r="B232" s="4" t="s">
        <v>66</v>
      </c>
      <c r="C232" s="57" t="s">
        <v>67</v>
      </c>
      <c r="D232" s="80">
        <f t="shared" ref="D232:Q232" si="152">+D29/$Q29</f>
        <v>6.9124790660271369E-3</v>
      </c>
      <c r="E232" s="81">
        <f t="shared" si="152"/>
        <v>0.14002983191891313</v>
      </c>
      <c r="F232" s="81">
        <f t="shared" si="152"/>
        <v>0.48641888746387268</v>
      </c>
      <c r="G232" s="81">
        <f t="shared" si="152"/>
        <v>5.6578854143130547E-2</v>
      </c>
      <c r="H232" s="81">
        <f t="shared" si="152"/>
        <v>9.0982226925795297E-5</v>
      </c>
      <c r="I232" s="81">
        <f t="shared" si="152"/>
        <v>2.3664886457405066E-3</v>
      </c>
      <c r="J232" s="81">
        <f t="shared" si="152"/>
        <v>9.0638098330085501E-3</v>
      </c>
      <c r="K232" s="81">
        <f t="shared" si="152"/>
        <v>7.289652274278717E-2</v>
      </c>
      <c r="L232" s="81">
        <f t="shared" si="152"/>
        <v>3.2632195604925987E-2</v>
      </c>
      <c r="M232" s="81">
        <f t="shared" si="152"/>
        <v>0.10348823212480331</v>
      </c>
      <c r="N232" s="81">
        <f t="shared" si="152"/>
        <v>0</v>
      </c>
      <c r="O232" s="81">
        <f t="shared" si="152"/>
        <v>8.952171622986517E-2</v>
      </c>
      <c r="P232" s="82">
        <f t="shared" si="152"/>
        <v>0</v>
      </c>
      <c r="Q232" s="83">
        <f t="shared" si="152"/>
        <v>1</v>
      </c>
    </row>
    <row r="233" spans="2:17" x14ac:dyDescent="0.15">
      <c r="B233" s="39" t="s">
        <v>68</v>
      </c>
      <c r="C233" s="58" t="s">
        <v>69</v>
      </c>
      <c r="D233" s="84">
        <f t="shared" ref="D233:Q233" si="153">+D30/$Q30</f>
        <v>9.4939286169633142E-3</v>
      </c>
      <c r="E233" s="85">
        <f t="shared" si="153"/>
        <v>0.15197475080796996</v>
      </c>
      <c r="F233" s="85">
        <f t="shared" si="153"/>
        <v>0.37847976204910666</v>
      </c>
      <c r="G233" s="85">
        <f t="shared" si="153"/>
        <v>7.4145983538882715E-2</v>
      </c>
      <c r="H233" s="85">
        <f t="shared" si="153"/>
        <v>5.5063027702968014E-3</v>
      </c>
      <c r="I233" s="85">
        <f t="shared" si="153"/>
        <v>4.1739851905905848E-3</v>
      </c>
      <c r="J233" s="85">
        <f t="shared" si="153"/>
        <v>1.0756093685019954E-2</v>
      </c>
      <c r="K233" s="85">
        <f t="shared" si="153"/>
        <v>0.11949404866165564</v>
      </c>
      <c r="L233" s="85">
        <f t="shared" si="153"/>
        <v>4.6447924411650479E-2</v>
      </c>
      <c r="M233" s="85">
        <f t="shared" si="153"/>
        <v>9.3381962887804038E-2</v>
      </c>
      <c r="N233" s="85">
        <f t="shared" si="153"/>
        <v>0</v>
      </c>
      <c r="O233" s="85">
        <f t="shared" si="153"/>
        <v>0.10614525738005985</v>
      </c>
      <c r="P233" s="86">
        <f t="shared" si="153"/>
        <v>0</v>
      </c>
      <c r="Q233" s="87">
        <f t="shared" si="153"/>
        <v>1</v>
      </c>
    </row>
    <row r="234" spans="2:17" x14ac:dyDescent="0.15">
      <c r="B234" s="4" t="s">
        <v>70</v>
      </c>
      <c r="C234" s="57" t="s">
        <v>71</v>
      </c>
      <c r="D234" s="80">
        <f t="shared" ref="D234:Q234" si="154">+D31/$Q31</f>
        <v>6.8481812338230036E-3</v>
      </c>
      <c r="E234" s="81">
        <f t="shared" si="154"/>
        <v>0.11439981676727454</v>
      </c>
      <c r="F234" s="81">
        <f t="shared" si="154"/>
        <v>0.3561971670634651</v>
      </c>
      <c r="G234" s="81">
        <f t="shared" si="154"/>
        <v>8.4231010973064929E-2</v>
      </c>
      <c r="H234" s="81">
        <f t="shared" si="154"/>
        <v>7.9449163713094764E-4</v>
      </c>
      <c r="I234" s="81">
        <f t="shared" si="154"/>
        <v>1.4641841643808912E-2</v>
      </c>
      <c r="J234" s="81">
        <f t="shared" si="154"/>
        <v>1.1265511021783581E-2</v>
      </c>
      <c r="K234" s="81">
        <f t="shared" si="154"/>
        <v>0.18516703401535475</v>
      </c>
      <c r="L234" s="81">
        <f t="shared" si="154"/>
        <v>4.3841930560610309E-2</v>
      </c>
      <c r="M234" s="81">
        <f t="shared" si="154"/>
        <v>8.9743637921949782E-2</v>
      </c>
      <c r="N234" s="81">
        <f t="shared" si="154"/>
        <v>0</v>
      </c>
      <c r="O234" s="81">
        <f t="shared" si="154"/>
        <v>9.2869377161734129E-2</v>
      </c>
      <c r="P234" s="82">
        <f t="shared" si="154"/>
        <v>0</v>
      </c>
      <c r="Q234" s="83">
        <f t="shared" si="154"/>
        <v>1</v>
      </c>
    </row>
    <row r="235" spans="2:17" x14ac:dyDescent="0.15">
      <c r="B235" s="31" t="s">
        <v>72</v>
      </c>
      <c r="C235" s="59" t="s">
        <v>73</v>
      </c>
      <c r="D235" s="88">
        <f t="shared" ref="D235:Q235" si="155">+D32/$Q32</f>
        <v>1.2425279867842167E-2</v>
      </c>
      <c r="E235" s="89">
        <f t="shared" si="155"/>
        <v>0.14247268237664407</v>
      </c>
      <c r="F235" s="89">
        <f t="shared" si="155"/>
        <v>0.41331241837661525</v>
      </c>
      <c r="G235" s="89">
        <f t="shared" si="155"/>
        <v>6.4096517609538967E-2</v>
      </c>
      <c r="H235" s="89">
        <f t="shared" si="155"/>
        <v>1.8344570759044763E-3</v>
      </c>
      <c r="I235" s="89">
        <f t="shared" si="155"/>
        <v>1.0069446930317963E-2</v>
      </c>
      <c r="J235" s="89">
        <f t="shared" si="155"/>
        <v>1.753394809036227E-2</v>
      </c>
      <c r="K235" s="89">
        <f t="shared" si="155"/>
        <v>8.080035087963168E-2</v>
      </c>
      <c r="L235" s="89">
        <f t="shared" si="155"/>
        <v>4.9499665733116281E-2</v>
      </c>
      <c r="M235" s="89">
        <f t="shared" si="155"/>
        <v>0.10560319926303989</v>
      </c>
      <c r="N235" s="89">
        <f t="shared" si="155"/>
        <v>0</v>
      </c>
      <c r="O235" s="89">
        <f t="shared" si="155"/>
        <v>0.102352033796987</v>
      </c>
      <c r="P235" s="90">
        <f t="shared" si="155"/>
        <v>0</v>
      </c>
      <c r="Q235" s="91">
        <f t="shared" si="155"/>
        <v>1</v>
      </c>
    </row>
    <row r="236" spans="2:17" x14ac:dyDescent="0.15">
      <c r="B236" s="4" t="s">
        <v>74</v>
      </c>
      <c r="C236" s="57" t="s">
        <v>75</v>
      </c>
      <c r="D236" s="80">
        <f t="shared" ref="D236:Q236" si="156">+D33/$Q33</f>
        <v>8.8558064791457673E-3</v>
      </c>
      <c r="E236" s="81">
        <f t="shared" si="156"/>
        <v>0.13676048964970403</v>
      </c>
      <c r="F236" s="81">
        <f t="shared" si="156"/>
        <v>0.35484888160097511</v>
      </c>
      <c r="G236" s="81">
        <f t="shared" si="156"/>
        <v>5.7003813692344321E-2</v>
      </c>
      <c r="H236" s="81">
        <f t="shared" si="156"/>
        <v>1.6617671937306084E-3</v>
      </c>
      <c r="I236" s="81">
        <f t="shared" si="156"/>
        <v>2.0404288509581199E-3</v>
      </c>
      <c r="J236" s="81">
        <f t="shared" si="156"/>
        <v>1.3042605623285271E-2</v>
      </c>
      <c r="K236" s="81">
        <f t="shared" si="156"/>
        <v>0.16363319340636429</v>
      </c>
      <c r="L236" s="81">
        <f t="shared" si="156"/>
        <v>3.5989987685513113E-2</v>
      </c>
      <c r="M236" s="81">
        <f t="shared" si="156"/>
        <v>0.12073399424383721</v>
      </c>
      <c r="N236" s="81">
        <f t="shared" si="156"/>
        <v>1.9259056529754842E-5</v>
      </c>
      <c r="O236" s="81">
        <f t="shared" si="156"/>
        <v>0.1054097725176124</v>
      </c>
      <c r="P236" s="82">
        <f t="shared" si="156"/>
        <v>0</v>
      </c>
      <c r="Q236" s="83">
        <f t="shared" si="156"/>
        <v>1</v>
      </c>
    </row>
    <row r="237" spans="2:17" x14ac:dyDescent="0.15">
      <c r="B237" s="4" t="s">
        <v>76</v>
      </c>
      <c r="C237" s="57" t="s">
        <v>77</v>
      </c>
      <c r="D237" s="80">
        <f t="shared" ref="D237:Q237" si="157">+D34/$Q34</f>
        <v>8.2214094628049374E-3</v>
      </c>
      <c r="E237" s="81">
        <f t="shared" si="157"/>
        <v>0.10416548325624495</v>
      </c>
      <c r="F237" s="81">
        <f t="shared" si="157"/>
        <v>0.4678124919733902</v>
      </c>
      <c r="G237" s="81">
        <f t="shared" si="157"/>
        <v>5.7231611160395865E-2</v>
      </c>
      <c r="H237" s="81">
        <f t="shared" si="157"/>
        <v>8.2235704731402467E-4</v>
      </c>
      <c r="I237" s="81">
        <f t="shared" si="157"/>
        <v>3.7530883924849199E-3</v>
      </c>
      <c r="J237" s="81">
        <f t="shared" si="157"/>
        <v>6.5320550689646319E-3</v>
      </c>
      <c r="K237" s="81">
        <f t="shared" si="157"/>
        <v>0.1280448944340277</v>
      </c>
      <c r="L237" s="81">
        <f t="shared" si="157"/>
        <v>4.0811513714882966E-2</v>
      </c>
      <c r="M237" s="81">
        <f t="shared" si="157"/>
        <v>9.7479471636677612E-2</v>
      </c>
      <c r="N237" s="81">
        <f t="shared" si="157"/>
        <v>6.5126677190992808E-4</v>
      </c>
      <c r="O237" s="81">
        <f t="shared" si="157"/>
        <v>8.4474357080902299E-2</v>
      </c>
      <c r="P237" s="82">
        <f t="shared" si="157"/>
        <v>0</v>
      </c>
      <c r="Q237" s="83">
        <f t="shared" si="157"/>
        <v>1</v>
      </c>
    </row>
    <row r="238" spans="2:17" x14ac:dyDescent="0.15">
      <c r="B238" s="4" t="s">
        <v>78</v>
      </c>
      <c r="C238" s="57" t="s">
        <v>79</v>
      </c>
      <c r="D238" s="80">
        <f t="shared" ref="D238:Q238" si="158">+D35/$Q35</f>
        <v>6.6767436861256578E-3</v>
      </c>
      <c r="E238" s="81">
        <f t="shared" si="158"/>
        <v>0.14566645500920766</v>
      </c>
      <c r="F238" s="81">
        <f t="shared" si="158"/>
        <v>0.40977352042424825</v>
      </c>
      <c r="G238" s="81">
        <f t="shared" si="158"/>
        <v>5.4185310763386896E-2</v>
      </c>
      <c r="H238" s="81">
        <f t="shared" si="158"/>
        <v>3.8402202978893721E-3</v>
      </c>
      <c r="I238" s="81">
        <f t="shared" si="158"/>
        <v>2.5540812668869957E-3</v>
      </c>
      <c r="J238" s="81">
        <f t="shared" si="158"/>
        <v>1.13705808669493E-2</v>
      </c>
      <c r="K238" s="81">
        <f t="shared" si="158"/>
        <v>0.10430361605145393</v>
      </c>
      <c r="L238" s="81">
        <f t="shared" si="158"/>
        <v>4.8240879248244252E-2</v>
      </c>
      <c r="M238" s="81">
        <f t="shared" si="158"/>
        <v>0.12280492452291529</v>
      </c>
      <c r="N238" s="81">
        <f t="shared" si="158"/>
        <v>0</v>
      </c>
      <c r="O238" s="81">
        <f t="shared" si="158"/>
        <v>9.0583667862692382E-2</v>
      </c>
      <c r="P238" s="82">
        <f t="shared" si="158"/>
        <v>0</v>
      </c>
      <c r="Q238" s="83">
        <f t="shared" si="158"/>
        <v>1</v>
      </c>
    </row>
    <row r="239" spans="2:17" x14ac:dyDescent="0.15">
      <c r="B239" s="35" t="s">
        <v>80</v>
      </c>
      <c r="C239" s="60" t="s">
        <v>81</v>
      </c>
      <c r="D239" s="92">
        <f t="shared" ref="D239:Q239" si="159">+D36/$Q36</f>
        <v>1.1795485521853217E-2</v>
      </c>
      <c r="E239" s="93">
        <f t="shared" si="159"/>
        <v>0.14570132955646126</v>
      </c>
      <c r="F239" s="93">
        <f t="shared" si="159"/>
        <v>0.34893291958536982</v>
      </c>
      <c r="G239" s="93">
        <f t="shared" si="159"/>
        <v>5.8025465969122496E-2</v>
      </c>
      <c r="H239" s="93">
        <f t="shared" si="159"/>
        <v>1.7241738138538312E-3</v>
      </c>
      <c r="I239" s="93">
        <f t="shared" si="159"/>
        <v>1.4786673867395688E-2</v>
      </c>
      <c r="J239" s="93">
        <f t="shared" si="159"/>
        <v>8.7356124208443475E-3</v>
      </c>
      <c r="K239" s="93">
        <f t="shared" si="159"/>
        <v>7.8790888279331978E-2</v>
      </c>
      <c r="L239" s="93">
        <f t="shared" si="159"/>
        <v>3.9523818618426555E-2</v>
      </c>
      <c r="M239" s="93">
        <f t="shared" si="159"/>
        <v>0.21610093625434867</v>
      </c>
      <c r="N239" s="93">
        <f t="shared" si="159"/>
        <v>0</v>
      </c>
      <c r="O239" s="93">
        <f t="shared" si="159"/>
        <v>7.5882696112992115E-2</v>
      </c>
      <c r="P239" s="94">
        <f t="shared" si="159"/>
        <v>0</v>
      </c>
      <c r="Q239" s="95">
        <f t="shared" si="159"/>
        <v>1</v>
      </c>
    </row>
    <row r="240" spans="2:17" x14ac:dyDescent="0.15">
      <c r="B240" s="4" t="s">
        <v>82</v>
      </c>
      <c r="C240" s="57" t="s">
        <v>83</v>
      </c>
      <c r="D240" s="80">
        <f t="shared" ref="D240:Q240" si="160">+D37/$Q37</f>
        <v>8.9422263947581716E-3</v>
      </c>
      <c r="E240" s="81">
        <f t="shared" si="160"/>
        <v>0.14781764588222196</v>
      </c>
      <c r="F240" s="81">
        <f t="shared" si="160"/>
        <v>0.36300675561634327</v>
      </c>
      <c r="G240" s="81">
        <f t="shared" si="160"/>
        <v>0.13243793915378271</v>
      </c>
      <c r="H240" s="81">
        <f t="shared" si="160"/>
        <v>1.6276795338832555E-3</v>
      </c>
      <c r="I240" s="81">
        <f t="shared" si="160"/>
        <v>6.4170611182528727E-3</v>
      </c>
      <c r="J240" s="81">
        <f t="shared" si="160"/>
        <v>9.7521775752932929E-3</v>
      </c>
      <c r="K240" s="81">
        <f t="shared" si="160"/>
        <v>0.10305230535920676</v>
      </c>
      <c r="L240" s="81">
        <f t="shared" si="160"/>
        <v>4.2411570897567814E-2</v>
      </c>
      <c r="M240" s="81">
        <f t="shared" si="160"/>
        <v>0.10374149524784956</v>
      </c>
      <c r="N240" s="81">
        <f t="shared" si="160"/>
        <v>1.0656381471451687E-3</v>
      </c>
      <c r="O240" s="81">
        <f t="shared" si="160"/>
        <v>7.9727505073695165E-2</v>
      </c>
      <c r="P240" s="82">
        <f t="shared" si="160"/>
        <v>0</v>
      </c>
      <c r="Q240" s="83">
        <f t="shared" si="160"/>
        <v>1</v>
      </c>
    </row>
    <row r="241" spans="2:17" x14ac:dyDescent="0.15">
      <c r="B241" s="4" t="s">
        <v>84</v>
      </c>
      <c r="C241" s="57" t="s">
        <v>85</v>
      </c>
      <c r="D241" s="80">
        <f t="shared" ref="D241:Q241" si="161">+D38/$Q38</f>
        <v>1.0699201714623007E-2</v>
      </c>
      <c r="E241" s="81">
        <f t="shared" si="161"/>
        <v>0.13567083783812453</v>
      </c>
      <c r="F241" s="81">
        <f t="shared" si="161"/>
        <v>0.37893797599035195</v>
      </c>
      <c r="G241" s="81">
        <f t="shared" si="161"/>
        <v>9.789045916619897E-2</v>
      </c>
      <c r="H241" s="81">
        <f t="shared" si="161"/>
        <v>1.4267593803195604E-3</v>
      </c>
      <c r="I241" s="81">
        <f t="shared" si="161"/>
        <v>9.576047073610006E-3</v>
      </c>
      <c r="J241" s="81">
        <f t="shared" si="161"/>
        <v>1.2944535559735574E-2</v>
      </c>
      <c r="K241" s="81">
        <f t="shared" si="161"/>
        <v>0.13319267939473653</v>
      </c>
      <c r="L241" s="81">
        <f t="shared" si="161"/>
        <v>5.8986560064417853E-2</v>
      </c>
      <c r="M241" s="81">
        <f t="shared" si="161"/>
        <v>9.1099711234094743E-2</v>
      </c>
      <c r="N241" s="81">
        <f t="shared" si="161"/>
        <v>0</v>
      </c>
      <c r="O241" s="81">
        <f t="shared" si="161"/>
        <v>6.9575232583787283E-2</v>
      </c>
      <c r="P241" s="82">
        <f t="shared" si="161"/>
        <v>0</v>
      </c>
      <c r="Q241" s="83">
        <f t="shared" si="161"/>
        <v>1</v>
      </c>
    </row>
    <row r="242" spans="2:17" x14ac:dyDescent="0.15">
      <c r="B242" s="35" t="s">
        <v>86</v>
      </c>
      <c r="C242" s="60" t="s">
        <v>87</v>
      </c>
      <c r="D242" s="92">
        <f t="shared" ref="D242:Q242" si="162">+D39/$Q39</f>
        <v>9.6431395707669825E-3</v>
      </c>
      <c r="E242" s="93">
        <f t="shared" si="162"/>
        <v>0.1836887919312655</v>
      </c>
      <c r="F242" s="93">
        <f t="shared" si="162"/>
        <v>0.37646238165754881</v>
      </c>
      <c r="G242" s="93">
        <f t="shared" si="162"/>
        <v>6.5828614106415911E-2</v>
      </c>
      <c r="H242" s="93">
        <f t="shared" si="162"/>
        <v>2.2818153047204269E-4</v>
      </c>
      <c r="I242" s="93">
        <f t="shared" si="162"/>
        <v>7.6203321523213366E-3</v>
      </c>
      <c r="J242" s="93">
        <f t="shared" si="162"/>
        <v>1.3687756944681606E-2</v>
      </c>
      <c r="K242" s="93">
        <f t="shared" si="162"/>
        <v>0.11808137711448495</v>
      </c>
      <c r="L242" s="93">
        <f t="shared" si="162"/>
        <v>4.7996730981337797E-2</v>
      </c>
      <c r="M242" s="93">
        <f t="shared" si="162"/>
        <v>0.10168489071106904</v>
      </c>
      <c r="N242" s="93">
        <f t="shared" si="162"/>
        <v>0</v>
      </c>
      <c r="O242" s="93">
        <f t="shared" si="162"/>
        <v>7.5077803299636023E-2</v>
      </c>
      <c r="P242" s="94">
        <f t="shared" si="162"/>
        <v>0</v>
      </c>
      <c r="Q242" s="95">
        <f t="shared" si="162"/>
        <v>1</v>
      </c>
    </row>
    <row r="243" spans="2:17" x14ac:dyDescent="0.15">
      <c r="B243" s="35" t="s">
        <v>88</v>
      </c>
      <c r="C243" s="60" t="s">
        <v>89</v>
      </c>
      <c r="D243" s="92">
        <f t="shared" ref="D243:Q243" si="163">+D40/$Q40</f>
        <v>1.0015548561619339E-2</v>
      </c>
      <c r="E243" s="93">
        <f t="shared" si="163"/>
        <v>0.1491729876712668</v>
      </c>
      <c r="F243" s="93">
        <f t="shared" si="163"/>
        <v>0.369671907423958</v>
      </c>
      <c r="G243" s="93">
        <f t="shared" si="163"/>
        <v>8.1172198506006446E-2</v>
      </c>
      <c r="H243" s="93">
        <f t="shared" si="163"/>
        <v>9.6495619684658265E-4</v>
      </c>
      <c r="I243" s="93">
        <f t="shared" si="163"/>
        <v>7.8297656576106853E-3</v>
      </c>
      <c r="J243" s="93">
        <f t="shared" si="163"/>
        <v>1.6640866212373803E-2</v>
      </c>
      <c r="K243" s="93">
        <f t="shared" si="163"/>
        <v>0.12711802736854147</v>
      </c>
      <c r="L243" s="93">
        <f t="shared" si="163"/>
        <v>4.6491821106606879E-2</v>
      </c>
      <c r="M243" s="93">
        <f t="shared" si="163"/>
        <v>0.12856244734274527</v>
      </c>
      <c r="N243" s="93">
        <f t="shared" si="163"/>
        <v>0</v>
      </c>
      <c r="O243" s="93">
        <f t="shared" si="163"/>
        <v>6.2359473952424728E-2</v>
      </c>
      <c r="P243" s="94">
        <f t="shared" si="163"/>
        <v>0</v>
      </c>
      <c r="Q243" s="95">
        <f t="shared" si="163"/>
        <v>1</v>
      </c>
    </row>
    <row r="244" spans="2:17" x14ac:dyDescent="0.15">
      <c r="B244" s="4" t="s">
        <v>90</v>
      </c>
      <c r="C244" s="57" t="s">
        <v>91</v>
      </c>
      <c r="D244" s="80">
        <f t="shared" ref="D244:Q244" si="164">+D41/$Q41</f>
        <v>9.9221339379524359E-3</v>
      </c>
      <c r="E244" s="81">
        <f t="shared" si="164"/>
        <v>0.17477656716989687</v>
      </c>
      <c r="F244" s="81">
        <f t="shared" si="164"/>
        <v>0.37034499049944508</v>
      </c>
      <c r="G244" s="81">
        <f t="shared" si="164"/>
        <v>6.3398115104971731E-2</v>
      </c>
      <c r="H244" s="81">
        <f t="shared" si="164"/>
        <v>1.7948283857687347E-3</v>
      </c>
      <c r="I244" s="81">
        <f t="shared" si="164"/>
        <v>1.4576100481321377E-2</v>
      </c>
      <c r="J244" s="81">
        <f t="shared" si="164"/>
        <v>7.2465562450885687E-3</v>
      </c>
      <c r="K244" s="81">
        <f t="shared" si="164"/>
        <v>7.9670490125281365E-2</v>
      </c>
      <c r="L244" s="81">
        <f t="shared" si="164"/>
        <v>4.7910985914380977E-2</v>
      </c>
      <c r="M244" s="81">
        <f t="shared" si="164"/>
        <v>0.16179370154342412</v>
      </c>
      <c r="N244" s="81">
        <f t="shared" si="164"/>
        <v>0</v>
      </c>
      <c r="O244" s="81">
        <f t="shared" si="164"/>
        <v>6.8565530592468768E-2</v>
      </c>
      <c r="P244" s="82">
        <f t="shared" si="164"/>
        <v>0</v>
      </c>
      <c r="Q244" s="83">
        <f t="shared" si="164"/>
        <v>1</v>
      </c>
    </row>
    <row r="245" spans="2:17" x14ac:dyDescent="0.15">
      <c r="B245" s="4">
        <v>39</v>
      </c>
      <c r="C245" s="57" t="s">
        <v>92</v>
      </c>
      <c r="D245" s="80">
        <f t="shared" ref="D245:Q245" si="165">+D42/$Q42</f>
        <v>5.756152478879892E-3</v>
      </c>
      <c r="E245" s="81">
        <f t="shared" si="165"/>
        <v>0.11933070478532527</v>
      </c>
      <c r="F245" s="81">
        <f t="shared" si="165"/>
        <v>0.34628375301837883</v>
      </c>
      <c r="G245" s="81">
        <f t="shared" si="165"/>
        <v>0.20022516765304083</v>
      </c>
      <c r="H245" s="81">
        <f t="shared" si="165"/>
        <v>2.7911924409694322E-4</v>
      </c>
      <c r="I245" s="81">
        <f t="shared" si="165"/>
        <v>1.064915591954624E-3</v>
      </c>
      <c r="J245" s="81">
        <f t="shared" si="165"/>
        <v>5.6779719194450275E-3</v>
      </c>
      <c r="K245" s="81">
        <f t="shared" si="165"/>
        <v>7.4657084952401143E-2</v>
      </c>
      <c r="L245" s="81">
        <f t="shared" si="165"/>
        <v>3.182723569547307E-2</v>
      </c>
      <c r="M245" s="81">
        <f t="shared" si="165"/>
        <v>0.14632133827456545</v>
      </c>
      <c r="N245" s="81">
        <f t="shared" si="165"/>
        <v>0</v>
      </c>
      <c r="O245" s="81">
        <f t="shared" si="165"/>
        <v>6.8576556386438933E-2</v>
      </c>
      <c r="P245" s="82">
        <f t="shared" si="165"/>
        <v>0</v>
      </c>
      <c r="Q245" s="83">
        <f t="shared" si="165"/>
        <v>1</v>
      </c>
    </row>
    <row r="246" spans="2:17" x14ac:dyDescent="0.15">
      <c r="B246" s="6">
        <v>40</v>
      </c>
      <c r="C246" s="61" t="s">
        <v>93</v>
      </c>
      <c r="D246" s="96">
        <f t="shared" ref="D246:Q246" si="166">+D43/$Q43</f>
        <v>1.1899230527504755E-2</v>
      </c>
      <c r="E246" s="97">
        <f t="shared" si="166"/>
        <v>0.13375416989664543</v>
      </c>
      <c r="F246" s="97">
        <f t="shared" si="166"/>
        <v>0.37026245863189566</v>
      </c>
      <c r="G246" s="97">
        <f t="shared" si="166"/>
        <v>7.3421688057027992E-2</v>
      </c>
      <c r="H246" s="97">
        <f t="shared" si="166"/>
        <v>6.1858432972335189E-3</v>
      </c>
      <c r="I246" s="97">
        <f t="shared" si="166"/>
        <v>1.404366823522883E-2</v>
      </c>
      <c r="J246" s="97">
        <f t="shared" si="166"/>
        <v>1.083708792908963E-2</v>
      </c>
      <c r="K246" s="97">
        <f t="shared" si="166"/>
        <v>0.13137662478679132</v>
      </c>
      <c r="L246" s="97">
        <f t="shared" si="166"/>
        <v>5.0075906537767799E-2</v>
      </c>
      <c r="M246" s="97">
        <f t="shared" si="166"/>
        <v>0.10407478506557574</v>
      </c>
      <c r="N246" s="97">
        <f t="shared" si="166"/>
        <v>0</v>
      </c>
      <c r="O246" s="97">
        <f t="shared" si="166"/>
        <v>9.4068537035239291E-2</v>
      </c>
      <c r="P246" s="98">
        <f t="shared" si="166"/>
        <v>0</v>
      </c>
      <c r="Q246" s="99">
        <f t="shared" si="166"/>
        <v>1</v>
      </c>
    </row>
    <row r="247" spans="2:17" x14ac:dyDescent="0.15">
      <c r="B247" s="18">
        <v>41</v>
      </c>
      <c r="C247" s="62" t="s">
        <v>94</v>
      </c>
      <c r="D247" s="100">
        <f t="shared" ref="D247:Q247" si="167">+D44/$Q44</f>
        <v>1.1498766804570541E-2</v>
      </c>
      <c r="E247" s="101">
        <f t="shared" si="167"/>
        <v>0.13904986536041816</v>
      </c>
      <c r="F247" s="101">
        <f t="shared" si="167"/>
        <v>0.3815539195929209</v>
      </c>
      <c r="G247" s="101">
        <f t="shared" si="167"/>
        <v>9.4646310415043011E-2</v>
      </c>
      <c r="H247" s="101">
        <f t="shared" si="167"/>
        <v>1.37390287841671E-3</v>
      </c>
      <c r="I247" s="101">
        <f t="shared" si="167"/>
        <v>5.6293855520956979E-3</v>
      </c>
      <c r="J247" s="101">
        <f t="shared" si="167"/>
        <v>1.0723040520754417E-2</v>
      </c>
      <c r="K247" s="101">
        <f t="shared" si="167"/>
        <v>0.10637066230203188</v>
      </c>
      <c r="L247" s="101">
        <f t="shared" si="167"/>
        <v>4.7176828523887777E-2</v>
      </c>
      <c r="M247" s="101">
        <f t="shared" si="167"/>
        <v>9.9322691892559142E-2</v>
      </c>
      <c r="N247" s="101">
        <f t="shared" si="167"/>
        <v>0</v>
      </c>
      <c r="O247" s="101">
        <f t="shared" si="167"/>
        <v>0.10265462615730177</v>
      </c>
      <c r="P247" s="102">
        <f t="shared" si="167"/>
        <v>0</v>
      </c>
      <c r="Q247" s="103">
        <f t="shared" si="167"/>
        <v>1</v>
      </c>
    </row>
    <row r="248" spans="2:17" x14ac:dyDescent="0.15">
      <c r="B248" s="4">
        <v>42</v>
      </c>
      <c r="C248" s="57" t="s">
        <v>95</v>
      </c>
      <c r="D248" s="80">
        <f t="shared" ref="D248:Q248" si="168">+D45/$Q45</f>
        <v>9.3139206794964884E-3</v>
      </c>
      <c r="E248" s="81">
        <f t="shared" si="168"/>
        <v>0.13807271599677115</v>
      </c>
      <c r="F248" s="81">
        <f t="shared" si="168"/>
        <v>0.32521539284963907</v>
      </c>
      <c r="G248" s="81">
        <f t="shared" si="168"/>
        <v>0.17341053274093671</v>
      </c>
      <c r="H248" s="81">
        <f t="shared" si="168"/>
        <v>1.4857693016289976E-4</v>
      </c>
      <c r="I248" s="81">
        <f t="shared" si="168"/>
        <v>9.5319966536979404E-3</v>
      </c>
      <c r="J248" s="81">
        <f t="shared" si="168"/>
        <v>4.7268439358413355E-3</v>
      </c>
      <c r="K248" s="81">
        <f t="shared" si="168"/>
        <v>9.3195631069149104E-2</v>
      </c>
      <c r="L248" s="81">
        <f t="shared" si="168"/>
        <v>4.0778249456121039E-2</v>
      </c>
      <c r="M248" s="81">
        <f t="shared" si="168"/>
        <v>0.11761895156427037</v>
      </c>
      <c r="N248" s="81">
        <f t="shared" si="168"/>
        <v>0</v>
      </c>
      <c r="O248" s="81">
        <f t="shared" si="168"/>
        <v>8.7987188123913859E-2</v>
      </c>
      <c r="P248" s="82">
        <f t="shared" si="168"/>
        <v>0</v>
      </c>
      <c r="Q248" s="83">
        <f t="shared" si="168"/>
        <v>1</v>
      </c>
    </row>
    <row r="249" spans="2:17" x14ac:dyDescent="0.15">
      <c r="B249" s="4">
        <v>43</v>
      </c>
      <c r="C249" s="57" t="s">
        <v>96</v>
      </c>
      <c r="D249" s="80">
        <f t="shared" ref="D249:Q249" si="169">+D46/$Q46</f>
        <v>1.0744687074576442E-2</v>
      </c>
      <c r="E249" s="81">
        <f t="shared" si="169"/>
        <v>0.1563913714279867</v>
      </c>
      <c r="F249" s="81">
        <f t="shared" si="169"/>
        <v>0.34320433440417869</v>
      </c>
      <c r="G249" s="81">
        <f t="shared" si="169"/>
        <v>9.6234947813423066E-2</v>
      </c>
      <c r="H249" s="81">
        <f t="shared" si="169"/>
        <v>3.3683457746143037E-3</v>
      </c>
      <c r="I249" s="81">
        <f t="shared" si="169"/>
        <v>1.100282523235813E-2</v>
      </c>
      <c r="J249" s="81">
        <f t="shared" si="169"/>
        <v>1.4447048565692107E-2</v>
      </c>
      <c r="K249" s="81">
        <f t="shared" si="169"/>
        <v>8.991857546351438E-2</v>
      </c>
      <c r="L249" s="81">
        <f t="shared" si="169"/>
        <v>8.3248300912249051E-2</v>
      </c>
      <c r="M249" s="81">
        <f t="shared" si="169"/>
        <v>0.11648489196715371</v>
      </c>
      <c r="N249" s="81">
        <f t="shared" si="169"/>
        <v>0</v>
      </c>
      <c r="O249" s="81">
        <f t="shared" si="169"/>
        <v>7.4954671364253406E-2</v>
      </c>
      <c r="P249" s="82">
        <f t="shared" si="169"/>
        <v>0</v>
      </c>
      <c r="Q249" s="83">
        <f t="shared" si="169"/>
        <v>1</v>
      </c>
    </row>
    <row r="250" spans="2:17" x14ac:dyDescent="0.15">
      <c r="B250" s="4">
        <v>44</v>
      </c>
      <c r="C250" s="57" t="s">
        <v>97</v>
      </c>
      <c r="D250" s="80">
        <f t="shared" ref="D250:Q250" si="170">+D47/$Q47</f>
        <v>1.9130062277158459E-2</v>
      </c>
      <c r="E250" s="81">
        <f t="shared" si="170"/>
        <v>0.17493791286828239</v>
      </c>
      <c r="F250" s="81">
        <f t="shared" si="170"/>
        <v>0.30128012334377618</v>
      </c>
      <c r="G250" s="81">
        <f t="shared" si="170"/>
        <v>7.6284709791632155E-2</v>
      </c>
      <c r="H250" s="81">
        <f t="shared" si="170"/>
        <v>2.3558623718433862E-3</v>
      </c>
      <c r="I250" s="81">
        <f t="shared" si="170"/>
        <v>4.0395227466699574E-2</v>
      </c>
      <c r="J250" s="81">
        <f t="shared" si="170"/>
        <v>2.6170670287653564E-2</v>
      </c>
      <c r="K250" s="81">
        <f t="shared" si="170"/>
        <v>0.15373022490251159</v>
      </c>
      <c r="L250" s="81">
        <f t="shared" si="170"/>
        <v>6.1541449993173111E-2</v>
      </c>
      <c r="M250" s="81">
        <f t="shared" si="170"/>
        <v>9.1604618635101276E-2</v>
      </c>
      <c r="N250" s="81">
        <f t="shared" si="170"/>
        <v>0</v>
      </c>
      <c r="O250" s="81">
        <f t="shared" si="170"/>
        <v>5.2569138062168307E-2</v>
      </c>
      <c r="P250" s="82">
        <f t="shared" si="170"/>
        <v>0</v>
      </c>
      <c r="Q250" s="83">
        <f t="shared" si="170"/>
        <v>1</v>
      </c>
    </row>
    <row r="251" spans="2:17" x14ac:dyDescent="0.15">
      <c r="B251" s="4">
        <v>45</v>
      </c>
      <c r="C251" s="57" t="s">
        <v>98</v>
      </c>
      <c r="D251" s="80">
        <f t="shared" ref="D251:Q251" si="171">+D48/$Q48</f>
        <v>1.7208424253165117E-2</v>
      </c>
      <c r="E251" s="81">
        <f t="shared" si="171"/>
        <v>0.13570338720217986</v>
      </c>
      <c r="F251" s="81">
        <f t="shared" si="171"/>
        <v>0.32658518957477212</v>
      </c>
      <c r="G251" s="81">
        <f t="shared" si="171"/>
        <v>8.4354508423699334E-2</v>
      </c>
      <c r="H251" s="81">
        <f t="shared" si="171"/>
        <v>0</v>
      </c>
      <c r="I251" s="81">
        <f t="shared" si="171"/>
        <v>6.4480621614736208E-2</v>
      </c>
      <c r="J251" s="81">
        <f t="shared" si="171"/>
        <v>4.1305064188478192E-3</v>
      </c>
      <c r="K251" s="81">
        <f t="shared" si="171"/>
        <v>6.2630322271574307E-2</v>
      </c>
      <c r="L251" s="81">
        <f t="shared" si="171"/>
        <v>5.4765987583212418E-2</v>
      </c>
      <c r="M251" s="81">
        <f t="shared" si="171"/>
        <v>0.14350766634175519</v>
      </c>
      <c r="N251" s="81">
        <f t="shared" si="171"/>
        <v>5.8186384732114181E-4</v>
      </c>
      <c r="O251" s="81">
        <f t="shared" si="171"/>
        <v>0.1060515224687365</v>
      </c>
      <c r="P251" s="82">
        <f t="shared" si="171"/>
        <v>0</v>
      </c>
      <c r="Q251" s="83">
        <f t="shared" si="171"/>
        <v>1</v>
      </c>
    </row>
    <row r="252" spans="2:17" x14ac:dyDescent="0.15">
      <c r="B252" s="4">
        <v>46</v>
      </c>
      <c r="C252" s="57" t="s">
        <v>99</v>
      </c>
      <c r="D252" s="80">
        <f t="shared" ref="D252:Q252" si="172">+D49/$Q49</f>
        <v>1.6835190626398436E-2</v>
      </c>
      <c r="E252" s="81">
        <f t="shared" si="172"/>
        <v>0.18350708321615206</v>
      </c>
      <c r="F252" s="81">
        <f t="shared" si="172"/>
        <v>0.28341435122094449</v>
      </c>
      <c r="G252" s="81">
        <f t="shared" si="172"/>
        <v>9.1838281960901408E-2</v>
      </c>
      <c r="H252" s="81">
        <f t="shared" si="172"/>
        <v>1.335263548125204E-3</v>
      </c>
      <c r="I252" s="81">
        <f t="shared" si="172"/>
        <v>2.358161613520637E-2</v>
      </c>
      <c r="J252" s="81">
        <f t="shared" si="172"/>
        <v>1.2327068175141426E-2</v>
      </c>
      <c r="K252" s="81">
        <f t="shared" si="172"/>
        <v>0.13344547360289771</v>
      </c>
      <c r="L252" s="81">
        <f t="shared" si="172"/>
        <v>5.3671355686455549E-2</v>
      </c>
      <c r="M252" s="81">
        <f t="shared" si="172"/>
        <v>9.4757723793724297E-2</v>
      </c>
      <c r="N252" s="81">
        <f t="shared" si="172"/>
        <v>0</v>
      </c>
      <c r="O252" s="81">
        <f t="shared" si="172"/>
        <v>0.10528659203405308</v>
      </c>
      <c r="P252" s="82">
        <f t="shared" si="172"/>
        <v>0</v>
      </c>
      <c r="Q252" s="83">
        <f t="shared" si="172"/>
        <v>1</v>
      </c>
    </row>
    <row r="253" spans="2:17" x14ac:dyDescent="0.15">
      <c r="B253" s="4">
        <v>47</v>
      </c>
      <c r="C253" s="57" t="s">
        <v>100</v>
      </c>
      <c r="D253" s="80">
        <f t="shared" ref="D253:Q253" si="173">+D50/$Q50</f>
        <v>1.4527557445642506E-2</v>
      </c>
      <c r="E253" s="81">
        <f t="shared" si="173"/>
        <v>0.12901754886069963</v>
      </c>
      <c r="F253" s="81">
        <f t="shared" si="173"/>
        <v>0.35800250366545017</v>
      </c>
      <c r="G253" s="81">
        <f t="shared" si="173"/>
        <v>0.10471464732679021</v>
      </c>
      <c r="H253" s="81">
        <f t="shared" si="173"/>
        <v>8.7749827914433416E-4</v>
      </c>
      <c r="I253" s="81">
        <f t="shared" si="173"/>
        <v>1.9589138113721212E-2</v>
      </c>
      <c r="J253" s="81">
        <f t="shared" si="173"/>
        <v>2.193591014205484E-2</v>
      </c>
      <c r="K253" s="81">
        <f t="shared" si="173"/>
        <v>8.2138346851579933E-2</v>
      </c>
      <c r="L253" s="81">
        <f t="shared" si="173"/>
        <v>5.8829950733255768E-2</v>
      </c>
      <c r="M253" s="81">
        <f t="shared" si="173"/>
        <v>0.11173706430310042</v>
      </c>
      <c r="N253" s="81">
        <f t="shared" si="173"/>
        <v>1.2650913241252362E-4</v>
      </c>
      <c r="O253" s="81">
        <f t="shared" si="173"/>
        <v>9.8503325146148429E-2</v>
      </c>
      <c r="P253" s="82">
        <f t="shared" si="173"/>
        <v>0</v>
      </c>
      <c r="Q253" s="83">
        <f t="shared" si="173"/>
        <v>1</v>
      </c>
    </row>
    <row r="254" spans="2:17" x14ac:dyDescent="0.15">
      <c r="B254" s="4">
        <v>48</v>
      </c>
      <c r="C254" s="57" t="s">
        <v>101</v>
      </c>
      <c r="D254" s="80">
        <f t="shared" ref="D254:Q254" si="174">+D51/$Q51</f>
        <v>1.2620133527554074E-2</v>
      </c>
      <c r="E254" s="81">
        <f t="shared" si="174"/>
        <v>0.32841726000848326</v>
      </c>
      <c r="F254" s="81">
        <f t="shared" si="174"/>
        <v>0.22481639126350197</v>
      </c>
      <c r="G254" s="81">
        <f t="shared" si="174"/>
        <v>7.5448125551971307E-2</v>
      </c>
      <c r="H254" s="81">
        <f t="shared" si="174"/>
        <v>2.8746641652714803E-5</v>
      </c>
      <c r="I254" s="81">
        <f t="shared" si="174"/>
        <v>2.0641758636039842E-2</v>
      </c>
      <c r="J254" s="81">
        <f t="shared" si="174"/>
        <v>8.4024882902165518E-3</v>
      </c>
      <c r="K254" s="81">
        <f t="shared" si="174"/>
        <v>0.10225001514864519</v>
      </c>
      <c r="L254" s="81">
        <f t="shared" si="174"/>
        <v>6.5803209795137832E-2</v>
      </c>
      <c r="M254" s="81">
        <f t="shared" si="174"/>
        <v>9.9662698119230092E-2</v>
      </c>
      <c r="N254" s="81">
        <f t="shared" si="174"/>
        <v>0</v>
      </c>
      <c r="O254" s="81">
        <f t="shared" si="174"/>
        <v>6.1909173017567182E-2</v>
      </c>
      <c r="P254" s="82">
        <f t="shared" si="174"/>
        <v>0</v>
      </c>
      <c r="Q254" s="83">
        <f t="shared" si="174"/>
        <v>1</v>
      </c>
    </row>
    <row r="255" spans="2:17" x14ac:dyDescent="0.15">
      <c r="B255" s="4">
        <v>49</v>
      </c>
      <c r="C255" s="57" t="s">
        <v>102</v>
      </c>
      <c r="D255" s="80">
        <f t="shared" ref="D255:Q255" si="175">+D52/$Q52</f>
        <v>1.9004305278639895E-2</v>
      </c>
      <c r="E255" s="81">
        <f t="shared" si="175"/>
        <v>0.14799720255729723</v>
      </c>
      <c r="F255" s="81">
        <f t="shared" si="175"/>
        <v>0.30521777854844601</v>
      </c>
      <c r="G255" s="81">
        <f t="shared" si="175"/>
        <v>6.7354207892704715E-2</v>
      </c>
      <c r="H255" s="81">
        <f t="shared" si="175"/>
        <v>1.0718445610581717E-3</v>
      </c>
      <c r="I255" s="81">
        <f t="shared" si="175"/>
        <v>5.8560132643488402E-2</v>
      </c>
      <c r="J255" s="81">
        <f t="shared" si="175"/>
        <v>1.775625856203164E-2</v>
      </c>
      <c r="K255" s="81">
        <f t="shared" si="175"/>
        <v>8.5530425302505014E-2</v>
      </c>
      <c r="L255" s="81">
        <f t="shared" si="175"/>
        <v>9.1678510761795701E-2</v>
      </c>
      <c r="M255" s="81">
        <f t="shared" si="175"/>
        <v>0.11365381475331932</v>
      </c>
      <c r="N255" s="81">
        <f t="shared" si="175"/>
        <v>0</v>
      </c>
      <c r="O255" s="81">
        <f t="shared" si="175"/>
        <v>9.2175519138713899E-2</v>
      </c>
      <c r="P255" s="82">
        <f t="shared" si="175"/>
        <v>0</v>
      </c>
      <c r="Q255" s="83">
        <f t="shared" si="175"/>
        <v>1</v>
      </c>
    </row>
    <row r="256" spans="2:17" x14ac:dyDescent="0.15">
      <c r="B256" s="4">
        <v>50</v>
      </c>
      <c r="C256" s="57" t="s">
        <v>103</v>
      </c>
      <c r="D256" s="80">
        <f t="shared" ref="D256:Q256" si="176">+D53/$Q53</f>
        <v>1.8601123934247378E-2</v>
      </c>
      <c r="E256" s="81">
        <f t="shared" si="176"/>
        <v>0.22847037056970848</v>
      </c>
      <c r="F256" s="81">
        <f t="shared" si="176"/>
        <v>0.28798741148319745</v>
      </c>
      <c r="G256" s="81">
        <f t="shared" si="176"/>
        <v>8.6236681759559647E-2</v>
      </c>
      <c r="H256" s="81">
        <f t="shared" si="176"/>
        <v>3.294024905903791E-4</v>
      </c>
      <c r="I256" s="81">
        <f t="shared" si="176"/>
        <v>2.6100898329961746E-2</v>
      </c>
      <c r="J256" s="81">
        <f t="shared" si="176"/>
        <v>1.0625658349725895E-2</v>
      </c>
      <c r="K256" s="81">
        <f t="shared" si="176"/>
        <v>9.8783315075910275E-2</v>
      </c>
      <c r="L256" s="81">
        <f t="shared" si="176"/>
        <v>6.2862054411302312E-2</v>
      </c>
      <c r="M256" s="81">
        <f t="shared" si="176"/>
        <v>9.5682116075124807E-2</v>
      </c>
      <c r="N256" s="81">
        <f t="shared" si="176"/>
        <v>0</v>
      </c>
      <c r="O256" s="81">
        <f t="shared" si="176"/>
        <v>8.4320967520671627E-2</v>
      </c>
      <c r="P256" s="82">
        <f t="shared" si="176"/>
        <v>0</v>
      </c>
      <c r="Q256" s="83">
        <f t="shared" si="176"/>
        <v>1</v>
      </c>
    </row>
    <row r="257" spans="2:17" x14ac:dyDescent="0.15">
      <c r="B257" s="4">
        <v>51</v>
      </c>
      <c r="C257" s="57" t="s">
        <v>104</v>
      </c>
      <c r="D257" s="80">
        <f t="shared" ref="D257:Q257" si="177">+D54/$Q54</f>
        <v>1.5139488693307094E-2</v>
      </c>
      <c r="E257" s="81">
        <f t="shared" si="177"/>
        <v>0.23980539003990597</v>
      </c>
      <c r="F257" s="81">
        <f t="shared" si="177"/>
        <v>0.2578807922884892</v>
      </c>
      <c r="G257" s="81">
        <f t="shared" si="177"/>
        <v>9.9573971828932739E-2</v>
      </c>
      <c r="H257" s="81">
        <f t="shared" si="177"/>
        <v>5.3226188523843368E-4</v>
      </c>
      <c r="I257" s="81">
        <f t="shared" si="177"/>
        <v>2.7157564824431931E-2</v>
      </c>
      <c r="J257" s="81">
        <f t="shared" si="177"/>
        <v>2.2038120228138267E-2</v>
      </c>
      <c r="K257" s="81">
        <f t="shared" si="177"/>
        <v>5.8310282621767892E-2</v>
      </c>
      <c r="L257" s="81">
        <f t="shared" si="177"/>
        <v>5.0760946810255288E-2</v>
      </c>
      <c r="M257" s="81">
        <f t="shared" si="177"/>
        <v>0.10450390859891762</v>
      </c>
      <c r="N257" s="81">
        <f t="shared" si="177"/>
        <v>4.6156088850015487E-4</v>
      </c>
      <c r="O257" s="81">
        <f t="shared" si="177"/>
        <v>0.12383571129211537</v>
      </c>
      <c r="P257" s="82">
        <f t="shared" si="177"/>
        <v>0</v>
      </c>
      <c r="Q257" s="83">
        <f t="shared" si="177"/>
        <v>1</v>
      </c>
    </row>
    <row r="258" spans="2:17" x14ac:dyDescent="0.15">
      <c r="B258" s="4">
        <v>52</v>
      </c>
      <c r="C258" s="57" t="s">
        <v>105</v>
      </c>
      <c r="D258" s="80">
        <f t="shared" ref="D258:Q258" si="178">+D55/$Q55</f>
        <v>1.8298998992206283E-2</v>
      </c>
      <c r="E258" s="81">
        <f t="shared" si="178"/>
        <v>0.22130942519865651</v>
      </c>
      <c r="F258" s="81">
        <f t="shared" si="178"/>
        <v>0.26676052925714333</v>
      </c>
      <c r="G258" s="81">
        <f t="shared" si="178"/>
        <v>5.7096813812774698E-2</v>
      </c>
      <c r="H258" s="81">
        <f t="shared" si="178"/>
        <v>1.0147759271337662E-2</v>
      </c>
      <c r="I258" s="81">
        <f t="shared" si="178"/>
        <v>3.2276318305784917E-2</v>
      </c>
      <c r="J258" s="81">
        <f t="shared" si="178"/>
        <v>2.3168880317065252E-2</v>
      </c>
      <c r="K258" s="81">
        <f t="shared" si="178"/>
        <v>0.13480040132286245</v>
      </c>
      <c r="L258" s="81">
        <f t="shared" si="178"/>
        <v>5.10531360218675E-2</v>
      </c>
      <c r="M258" s="81">
        <f t="shared" si="178"/>
        <v>0.10692035176879855</v>
      </c>
      <c r="N258" s="81">
        <f t="shared" si="178"/>
        <v>0</v>
      </c>
      <c r="O258" s="81">
        <f t="shared" si="178"/>
        <v>7.8167385731502892E-2</v>
      </c>
      <c r="P258" s="82">
        <f t="shared" si="178"/>
        <v>0</v>
      </c>
      <c r="Q258" s="83">
        <f t="shared" si="178"/>
        <v>1</v>
      </c>
    </row>
    <row r="259" spans="2:17" x14ac:dyDescent="0.15">
      <c r="B259" s="4">
        <v>53</v>
      </c>
      <c r="C259" s="57" t="s">
        <v>106</v>
      </c>
      <c r="D259" s="80">
        <f t="shared" ref="D259:Q259" si="179">+D56/$Q56</f>
        <v>1.840358587719583E-2</v>
      </c>
      <c r="E259" s="81">
        <f t="shared" si="179"/>
        <v>0.16361495445580848</v>
      </c>
      <c r="F259" s="81">
        <f t="shared" si="179"/>
        <v>0.3018405256435468</v>
      </c>
      <c r="G259" s="81">
        <f t="shared" si="179"/>
        <v>6.285260712096942E-2</v>
      </c>
      <c r="H259" s="81">
        <f t="shared" si="179"/>
        <v>8.6289107769146021E-3</v>
      </c>
      <c r="I259" s="81">
        <f t="shared" si="179"/>
        <v>3.2156576176502596E-2</v>
      </c>
      <c r="J259" s="81">
        <f t="shared" si="179"/>
        <v>2.0303965237114269E-2</v>
      </c>
      <c r="K259" s="81">
        <f t="shared" si="179"/>
        <v>0.13722037241039603</v>
      </c>
      <c r="L259" s="81">
        <f t="shared" si="179"/>
        <v>8.4848131934010085E-2</v>
      </c>
      <c r="M259" s="81">
        <f t="shared" si="179"/>
        <v>9.3630495420761128E-2</v>
      </c>
      <c r="N259" s="81">
        <f t="shared" si="179"/>
        <v>0</v>
      </c>
      <c r="O259" s="81">
        <f t="shared" si="179"/>
        <v>7.6499874946780788E-2</v>
      </c>
      <c r="P259" s="82">
        <f t="shared" si="179"/>
        <v>0</v>
      </c>
      <c r="Q259" s="83">
        <f t="shared" si="179"/>
        <v>1</v>
      </c>
    </row>
    <row r="260" spans="2:17" x14ac:dyDescent="0.15">
      <c r="B260" s="4">
        <v>54</v>
      </c>
      <c r="C260" s="57" t="s">
        <v>107</v>
      </c>
      <c r="D260" s="80">
        <f t="shared" ref="D260:Q260" si="180">+D57/$Q57</f>
        <v>1.6731561932917523E-2</v>
      </c>
      <c r="E260" s="81">
        <f t="shared" si="180"/>
        <v>0.18754792034706949</v>
      </c>
      <c r="F260" s="81">
        <f t="shared" si="180"/>
        <v>0.26447945584117483</v>
      </c>
      <c r="G260" s="81">
        <f t="shared" si="180"/>
        <v>6.5910156109168255E-2</v>
      </c>
      <c r="H260" s="81">
        <f t="shared" si="180"/>
        <v>1.0930045306509957E-3</v>
      </c>
      <c r="I260" s="81">
        <f t="shared" si="180"/>
        <v>3.0118313684488831E-2</v>
      </c>
      <c r="J260" s="81">
        <f t="shared" si="180"/>
        <v>4.7512348127050512E-2</v>
      </c>
      <c r="K260" s="81">
        <f t="shared" si="180"/>
        <v>0.15822186970472654</v>
      </c>
      <c r="L260" s="81">
        <f t="shared" si="180"/>
        <v>4.8110526252538727E-2</v>
      </c>
      <c r="M260" s="81">
        <f t="shared" si="180"/>
        <v>8.0965857879366915E-2</v>
      </c>
      <c r="N260" s="81">
        <f t="shared" si="180"/>
        <v>0</v>
      </c>
      <c r="O260" s="81">
        <f t="shared" si="180"/>
        <v>9.930898559084736E-2</v>
      </c>
      <c r="P260" s="82">
        <f t="shared" si="180"/>
        <v>0</v>
      </c>
      <c r="Q260" s="83">
        <f t="shared" si="180"/>
        <v>1</v>
      </c>
    </row>
    <row r="261" spans="2:17" x14ac:dyDescent="0.15">
      <c r="B261" s="4">
        <v>55</v>
      </c>
      <c r="C261" s="57" t="s">
        <v>108</v>
      </c>
      <c r="D261" s="80">
        <f t="shared" ref="D261:Q261" si="181">+D58/$Q58</f>
        <v>1.2214124474137243E-2</v>
      </c>
      <c r="E261" s="81">
        <f t="shared" si="181"/>
        <v>0.156074498649003</v>
      </c>
      <c r="F261" s="81">
        <f t="shared" si="181"/>
        <v>0.28165366023280469</v>
      </c>
      <c r="G261" s="81">
        <f t="shared" si="181"/>
        <v>8.9639791137003641E-2</v>
      </c>
      <c r="H261" s="81">
        <f t="shared" si="181"/>
        <v>0</v>
      </c>
      <c r="I261" s="81">
        <f t="shared" si="181"/>
        <v>3.9135589935357359E-2</v>
      </c>
      <c r="J261" s="81">
        <f t="shared" si="181"/>
        <v>3.2489767765325549E-2</v>
      </c>
      <c r="K261" s="81">
        <f t="shared" si="181"/>
        <v>4.2682099574749464E-2</v>
      </c>
      <c r="L261" s="81">
        <f t="shared" si="181"/>
        <v>4.9211348374813314E-2</v>
      </c>
      <c r="M261" s="81">
        <f t="shared" si="181"/>
        <v>0.19568436263723735</v>
      </c>
      <c r="N261" s="81">
        <f t="shared" si="181"/>
        <v>1.3658180657371199E-3</v>
      </c>
      <c r="O261" s="81">
        <f t="shared" si="181"/>
        <v>9.9813311595772572E-2</v>
      </c>
      <c r="P261" s="82">
        <f t="shared" si="181"/>
        <v>3.5627558058668615E-5</v>
      </c>
      <c r="Q261" s="83">
        <f t="shared" si="181"/>
        <v>1</v>
      </c>
    </row>
    <row r="262" spans="2:17" x14ac:dyDescent="0.15">
      <c r="B262" s="4">
        <v>56</v>
      </c>
      <c r="C262" s="57" t="s">
        <v>109</v>
      </c>
      <c r="D262" s="80">
        <f t="shared" ref="D262:Q262" si="182">+D59/$Q59</f>
        <v>2.5363169833175141E-2</v>
      </c>
      <c r="E262" s="81">
        <f t="shared" si="182"/>
        <v>0.2753645104379488</v>
      </c>
      <c r="F262" s="81">
        <f t="shared" si="182"/>
        <v>0.21899422467463522</v>
      </c>
      <c r="G262" s="81">
        <f t="shared" si="182"/>
        <v>0.13639581087820338</v>
      </c>
      <c r="H262" s="81">
        <f t="shared" si="182"/>
        <v>0</v>
      </c>
      <c r="I262" s="81">
        <f t="shared" si="182"/>
        <v>2.4305700787739366E-2</v>
      </c>
      <c r="J262" s="81">
        <f t="shared" si="182"/>
        <v>4.7098663148919744E-2</v>
      </c>
      <c r="K262" s="81">
        <f t="shared" si="182"/>
        <v>7.1179142334690026E-2</v>
      </c>
      <c r="L262" s="81">
        <f t="shared" si="182"/>
        <v>6.7454406031648997E-2</v>
      </c>
      <c r="M262" s="81">
        <f t="shared" si="182"/>
        <v>7.9872696170696519E-2</v>
      </c>
      <c r="N262" s="81">
        <f t="shared" si="182"/>
        <v>0</v>
      </c>
      <c r="O262" s="81">
        <f t="shared" si="182"/>
        <v>5.397167570234284E-2</v>
      </c>
      <c r="P262" s="82">
        <f t="shared" si="182"/>
        <v>0</v>
      </c>
      <c r="Q262" s="83">
        <f t="shared" si="182"/>
        <v>1</v>
      </c>
    </row>
    <row r="263" spans="2:17" x14ac:dyDescent="0.15">
      <c r="B263" s="4">
        <v>57</v>
      </c>
      <c r="C263" s="57" t="s">
        <v>110</v>
      </c>
      <c r="D263" s="80">
        <f t="shared" ref="D263:Q263" si="183">+D60/$Q60</f>
        <v>1.7815773491193232E-2</v>
      </c>
      <c r="E263" s="81">
        <f t="shared" si="183"/>
        <v>0.16902817725192915</v>
      </c>
      <c r="F263" s="81">
        <f t="shared" si="183"/>
        <v>0.29639303074127671</v>
      </c>
      <c r="G263" s="81">
        <f t="shared" si="183"/>
        <v>7.1733871856128617E-2</v>
      </c>
      <c r="H263" s="81">
        <f t="shared" si="183"/>
        <v>0</v>
      </c>
      <c r="I263" s="81">
        <f t="shared" si="183"/>
        <v>0.14169146651158362</v>
      </c>
      <c r="J263" s="81">
        <f t="shared" si="183"/>
        <v>1.9269261259074164E-2</v>
      </c>
      <c r="K263" s="81">
        <f t="shared" si="183"/>
        <v>0.10086909963572392</v>
      </c>
      <c r="L263" s="81">
        <f t="shared" si="183"/>
        <v>5.7609288021706083E-2</v>
      </c>
      <c r="M263" s="81">
        <f t="shared" si="183"/>
        <v>6.8884678330873098E-2</v>
      </c>
      <c r="N263" s="81">
        <f t="shared" si="183"/>
        <v>0</v>
      </c>
      <c r="O263" s="81">
        <f t="shared" si="183"/>
        <v>5.670535290051143E-2</v>
      </c>
      <c r="P263" s="82">
        <f t="shared" si="183"/>
        <v>0</v>
      </c>
      <c r="Q263" s="83">
        <f t="shared" si="183"/>
        <v>1</v>
      </c>
    </row>
    <row r="264" spans="2:17" x14ac:dyDescent="0.15">
      <c r="B264" s="4">
        <v>58</v>
      </c>
      <c r="C264" s="57" t="s">
        <v>111</v>
      </c>
      <c r="D264" s="80">
        <f t="shared" ref="D264:Q264" si="184">+D61/$Q61</f>
        <v>1.5659161807917411E-2</v>
      </c>
      <c r="E264" s="81">
        <f t="shared" si="184"/>
        <v>0.2082645549055501</v>
      </c>
      <c r="F264" s="81">
        <f t="shared" si="184"/>
        <v>0.24625012300287322</v>
      </c>
      <c r="G264" s="81">
        <f t="shared" si="184"/>
        <v>5.6600545969839371E-2</v>
      </c>
      <c r="H264" s="81">
        <f t="shared" si="184"/>
        <v>4.9152273972852701E-4</v>
      </c>
      <c r="I264" s="81">
        <f t="shared" si="184"/>
        <v>0.11039711518347467</v>
      </c>
      <c r="J264" s="81">
        <f t="shared" si="184"/>
        <v>2.1712369429599022E-2</v>
      </c>
      <c r="K264" s="81">
        <f t="shared" si="184"/>
        <v>0.10043828123116263</v>
      </c>
      <c r="L264" s="81">
        <f t="shared" si="184"/>
        <v>6.2649517730986357E-2</v>
      </c>
      <c r="M264" s="81">
        <f t="shared" si="184"/>
        <v>0.112976591331344</v>
      </c>
      <c r="N264" s="81">
        <f t="shared" si="184"/>
        <v>0</v>
      </c>
      <c r="O264" s="81">
        <f t="shared" si="184"/>
        <v>6.4560216667524706E-2</v>
      </c>
      <c r="P264" s="82">
        <f t="shared" si="184"/>
        <v>0</v>
      </c>
      <c r="Q264" s="83">
        <f t="shared" si="184"/>
        <v>1</v>
      </c>
    </row>
    <row r="265" spans="2:17" x14ac:dyDescent="0.15">
      <c r="B265" s="4">
        <v>59</v>
      </c>
      <c r="C265" s="57" t="s">
        <v>112</v>
      </c>
      <c r="D265" s="80">
        <f t="shared" ref="D265:Q265" si="185">+D62/$Q62</f>
        <v>1.122143927554701E-2</v>
      </c>
      <c r="E265" s="81">
        <f t="shared" si="185"/>
        <v>0.16188265243469013</v>
      </c>
      <c r="F265" s="81">
        <f t="shared" si="185"/>
        <v>0.33081528986323261</v>
      </c>
      <c r="G265" s="81">
        <f t="shared" si="185"/>
        <v>5.7501723541410088E-2</v>
      </c>
      <c r="H265" s="81">
        <f t="shared" si="185"/>
        <v>4.9935567831099563E-6</v>
      </c>
      <c r="I265" s="81">
        <f t="shared" si="185"/>
        <v>9.747045776138849E-2</v>
      </c>
      <c r="J265" s="81">
        <f t="shared" si="185"/>
        <v>8.1951400463381695E-3</v>
      </c>
      <c r="K265" s="81">
        <f t="shared" si="185"/>
        <v>8.4360944475215402E-2</v>
      </c>
      <c r="L265" s="81">
        <f t="shared" si="185"/>
        <v>4.8710515870083959E-2</v>
      </c>
      <c r="M265" s="81">
        <f t="shared" si="185"/>
        <v>0.1313909756237997</v>
      </c>
      <c r="N265" s="81">
        <f t="shared" si="185"/>
        <v>0</v>
      </c>
      <c r="O265" s="81">
        <f t="shared" si="185"/>
        <v>6.8445867551511344E-2</v>
      </c>
      <c r="P265" s="82">
        <f t="shared" si="185"/>
        <v>0</v>
      </c>
      <c r="Q265" s="83">
        <f t="shared" si="185"/>
        <v>1</v>
      </c>
    </row>
    <row r="266" spans="2:17" x14ac:dyDescent="0.15">
      <c r="B266" s="4">
        <v>60</v>
      </c>
      <c r="C266" s="57" t="s">
        <v>113</v>
      </c>
      <c r="D266" s="80">
        <f t="shared" ref="D266:Q266" si="186">+D63/$Q63</f>
        <v>1.1228302335833593E-2</v>
      </c>
      <c r="E266" s="81">
        <f t="shared" si="186"/>
        <v>0.13475533219204855</v>
      </c>
      <c r="F266" s="81">
        <f t="shared" si="186"/>
        <v>0.34839197623170737</v>
      </c>
      <c r="G266" s="81">
        <f t="shared" si="186"/>
        <v>0.12338881587754988</v>
      </c>
      <c r="H266" s="81">
        <f t="shared" si="186"/>
        <v>3.2033020039638695E-4</v>
      </c>
      <c r="I266" s="81">
        <f t="shared" si="186"/>
        <v>3.3619747749511153E-2</v>
      </c>
      <c r="J266" s="81">
        <f t="shared" si="186"/>
        <v>2.4925628645849195E-2</v>
      </c>
      <c r="K266" s="81">
        <f t="shared" si="186"/>
        <v>0.11571182324714004</v>
      </c>
      <c r="L266" s="81">
        <f t="shared" si="186"/>
        <v>4.7283670178932875E-2</v>
      </c>
      <c r="M266" s="81">
        <f t="shared" si="186"/>
        <v>8.3759840154188844E-2</v>
      </c>
      <c r="N266" s="81">
        <f t="shared" si="186"/>
        <v>0</v>
      </c>
      <c r="O266" s="81">
        <f t="shared" si="186"/>
        <v>7.6614533186842138E-2</v>
      </c>
      <c r="P266" s="82">
        <f t="shared" si="186"/>
        <v>0</v>
      </c>
      <c r="Q266" s="83">
        <f t="shared" si="186"/>
        <v>1</v>
      </c>
    </row>
    <row r="267" spans="2:17" x14ac:dyDescent="0.15">
      <c r="B267" s="4">
        <v>61</v>
      </c>
      <c r="C267" s="57" t="s">
        <v>114</v>
      </c>
      <c r="D267" s="80">
        <f t="shared" ref="D267:Q267" si="187">+D64/$Q64</f>
        <v>1.1229792359648562E-2</v>
      </c>
      <c r="E267" s="81">
        <f t="shared" si="187"/>
        <v>0.17359580421193216</v>
      </c>
      <c r="F267" s="81">
        <f t="shared" si="187"/>
        <v>0.34965547028070809</v>
      </c>
      <c r="G267" s="81">
        <f t="shared" si="187"/>
        <v>7.753014176404667E-2</v>
      </c>
      <c r="H267" s="81">
        <f t="shared" si="187"/>
        <v>9.679120335377903E-4</v>
      </c>
      <c r="I267" s="81">
        <f t="shared" si="187"/>
        <v>1.6904023339752532E-2</v>
      </c>
      <c r="J267" s="81">
        <f t="shared" si="187"/>
        <v>1.3070848477160819E-2</v>
      </c>
      <c r="K267" s="81">
        <f t="shared" si="187"/>
        <v>0.13036903939474309</v>
      </c>
      <c r="L267" s="81">
        <f t="shared" si="187"/>
        <v>5.5856690732554157E-2</v>
      </c>
      <c r="M267" s="81">
        <f t="shared" si="187"/>
        <v>0.10035024305253436</v>
      </c>
      <c r="N267" s="81">
        <f t="shared" si="187"/>
        <v>0</v>
      </c>
      <c r="O267" s="81">
        <f t="shared" si="187"/>
        <v>7.0470034353381714E-2</v>
      </c>
      <c r="P267" s="82">
        <f t="shared" si="187"/>
        <v>0</v>
      </c>
      <c r="Q267" s="83">
        <f t="shared" si="187"/>
        <v>1</v>
      </c>
    </row>
    <row r="268" spans="2:17" x14ac:dyDescent="0.15">
      <c r="B268" s="4">
        <v>62</v>
      </c>
      <c r="C268" s="57" t="s">
        <v>115</v>
      </c>
      <c r="D268" s="80">
        <f t="shared" ref="D268:Q268" si="188">+D65/$Q65</f>
        <v>9.8434255333254561E-3</v>
      </c>
      <c r="E268" s="81">
        <f t="shared" si="188"/>
        <v>0.10769584927071146</v>
      </c>
      <c r="F268" s="81">
        <f t="shared" si="188"/>
        <v>0.32576626893207472</v>
      </c>
      <c r="G268" s="81">
        <f t="shared" si="188"/>
        <v>0.10338720318760317</v>
      </c>
      <c r="H268" s="81">
        <f t="shared" si="188"/>
        <v>3.8913453116250513E-3</v>
      </c>
      <c r="I268" s="81">
        <f t="shared" si="188"/>
        <v>1.0164287971578569E-2</v>
      </c>
      <c r="J268" s="81">
        <f t="shared" si="188"/>
        <v>1.5007522580430546E-2</v>
      </c>
      <c r="K268" s="81">
        <f t="shared" si="188"/>
        <v>8.8236545817852119E-2</v>
      </c>
      <c r="L268" s="81">
        <f t="shared" si="188"/>
        <v>6.2829925494164468E-2</v>
      </c>
      <c r="M268" s="81">
        <f t="shared" si="188"/>
        <v>0.1959692524920329</v>
      </c>
      <c r="N268" s="81">
        <f t="shared" si="188"/>
        <v>0</v>
      </c>
      <c r="O268" s="81">
        <f t="shared" si="188"/>
        <v>7.7208373408601566E-2</v>
      </c>
      <c r="P268" s="82">
        <f t="shared" si="188"/>
        <v>0</v>
      </c>
      <c r="Q268" s="83">
        <f t="shared" si="188"/>
        <v>1</v>
      </c>
    </row>
    <row r="269" spans="2:17" ht="12.75" thickBot="1" x14ac:dyDescent="0.2">
      <c r="B269" s="10">
        <v>63</v>
      </c>
      <c r="C269" s="63" t="s">
        <v>116</v>
      </c>
      <c r="D269" s="104">
        <f t="shared" ref="D269:Q269" si="189">+D66/$Q66</f>
        <v>1.5341188878731595E-2</v>
      </c>
      <c r="E269" s="105">
        <f t="shared" si="189"/>
        <v>0.1440474523265777</v>
      </c>
      <c r="F269" s="105">
        <f t="shared" si="189"/>
        <v>0.35821906990803176</v>
      </c>
      <c r="G269" s="105">
        <f t="shared" si="189"/>
        <v>7.7574276586899443E-2</v>
      </c>
      <c r="H269" s="105">
        <f t="shared" si="189"/>
        <v>1.3750941448778019E-3</v>
      </c>
      <c r="I269" s="105">
        <f t="shared" si="189"/>
        <v>1.6527717587543556E-2</v>
      </c>
      <c r="J269" s="105">
        <f t="shared" si="189"/>
        <v>1.2437722252056974E-2</v>
      </c>
      <c r="K269" s="105">
        <f t="shared" si="189"/>
        <v>8.6523599534063259E-2</v>
      </c>
      <c r="L269" s="105">
        <f t="shared" si="189"/>
        <v>7.646408073492246E-2</v>
      </c>
      <c r="M269" s="105">
        <f t="shared" si="189"/>
        <v>0.12518833570234744</v>
      </c>
      <c r="N269" s="105">
        <f t="shared" si="189"/>
        <v>2.7814320754585209E-3</v>
      </c>
      <c r="O269" s="105">
        <f t="shared" si="189"/>
        <v>8.352003026848949E-2</v>
      </c>
      <c r="P269" s="106">
        <f t="shared" si="189"/>
        <v>0</v>
      </c>
      <c r="Q269" s="107">
        <f t="shared" si="189"/>
        <v>1</v>
      </c>
    </row>
    <row r="270" spans="2:17" ht="12.75" thickTop="1" x14ac:dyDescent="0.15">
      <c r="B270" s="8"/>
      <c r="C270" s="64" t="s">
        <v>117</v>
      </c>
      <c r="D270" s="108">
        <f t="shared" ref="D270:Q270" si="190">+D67/$Q67</f>
        <v>7.1951128674594611E-3</v>
      </c>
      <c r="E270" s="109">
        <f t="shared" si="190"/>
        <v>0.12406298820251636</v>
      </c>
      <c r="F270" s="109">
        <f t="shared" si="190"/>
        <v>0.39942661931891127</v>
      </c>
      <c r="G270" s="109">
        <f t="shared" si="190"/>
        <v>8.6702428146373869E-2</v>
      </c>
      <c r="H270" s="109">
        <f t="shared" si="190"/>
        <v>1.9582564020722919E-3</v>
      </c>
      <c r="I270" s="109">
        <f t="shared" si="190"/>
        <v>1.1431616830996963E-2</v>
      </c>
      <c r="J270" s="109">
        <f t="shared" si="190"/>
        <v>1.8063050442206113E-2</v>
      </c>
      <c r="K270" s="109">
        <f t="shared" si="190"/>
        <v>0.11470770156110362</v>
      </c>
      <c r="L270" s="109">
        <f t="shared" si="190"/>
        <v>4.1088061249866588E-2</v>
      </c>
      <c r="M270" s="109">
        <f t="shared" si="190"/>
        <v>0.1088720347964561</v>
      </c>
      <c r="N270" s="109">
        <f t="shared" si="190"/>
        <v>1.1744255767625965E-4</v>
      </c>
      <c r="O270" s="109">
        <f t="shared" si="190"/>
        <v>8.6288500144527672E-2</v>
      </c>
      <c r="P270" s="110">
        <f t="shared" si="190"/>
        <v>8.618747983343711E-5</v>
      </c>
      <c r="Q270" s="111">
        <f t="shared" si="190"/>
        <v>1</v>
      </c>
    </row>
    <row r="272" spans="2:17" s="43" customFormat="1" ht="13.5" x14ac:dyDescent="0.15">
      <c r="B272" s="44" t="s">
        <v>118</v>
      </c>
      <c r="D272" s="45" t="s">
        <v>119</v>
      </c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</row>
    <row r="273" spans="2:17" x14ac:dyDescent="0.15">
      <c r="B273" s="75" t="s">
        <v>124</v>
      </c>
      <c r="Q273" s="1"/>
    </row>
    <row r="274" spans="2:17" x14ac:dyDescent="0.15">
      <c r="B274" s="121" t="s">
        <v>1</v>
      </c>
      <c r="C274" s="122"/>
      <c r="D274" s="46" t="s">
        <v>2</v>
      </c>
      <c r="E274" s="28" t="s">
        <v>3</v>
      </c>
      <c r="F274" s="28" t="s">
        <v>4</v>
      </c>
      <c r="G274" s="28" t="s">
        <v>5</v>
      </c>
      <c r="H274" s="28" t="s">
        <v>6</v>
      </c>
      <c r="I274" s="28" t="s">
        <v>7</v>
      </c>
      <c r="J274" s="28" t="s">
        <v>8</v>
      </c>
      <c r="K274" s="28" t="s">
        <v>9</v>
      </c>
      <c r="L274" s="28" t="s">
        <v>10</v>
      </c>
      <c r="M274" s="28" t="s">
        <v>11</v>
      </c>
      <c r="N274" s="28" t="s">
        <v>12</v>
      </c>
      <c r="O274" s="28" t="s">
        <v>13</v>
      </c>
      <c r="P274" s="112" t="s">
        <v>14</v>
      </c>
      <c r="Q274" s="1"/>
    </row>
    <row r="275" spans="2:17" x14ac:dyDescent="0.15">
      <c r="B275" s="22" t="s">
        <v>16</v>
      </c>
      <c r="C275" s="56" t="s">
        <v>17</v>
      </c>
      <c r="D275" s="47">
        <f>+RANK(D207,D$207:D$269)</f>
        <v>63</v>
      </c>
      <c r="E275" s="23">
        <f t="shared" ref="E275:P275" si="191">+RANK(E207,E$207:E$269)</f>
        <v>63</v>
      </c>
      <c r="F275" s="23">
        <f t="shared" si="191"/>
        <v>19</v>
      </c>
      <c r="G275" s="23">
        <f t="shared" si="191"/>
        <v>33</v>
      </c>
      <c r="H275" s="23">
        <f t="shared" si="191"/>
        <v>46</v>
      </c>
      <c r="I275" s="23">
        <f t="shared" si="191"/>
        <v>51</v>
      </c>
      <c r="J275" s="23">
        <f t="shared" si="191"/>
        <v>3</v>
      </c>
      <c r="K275" s="23">
        <f t="shared" si="191"/>
        <v>4</v>
      </c>
      <c r="L275" s="23">
        <f t="shared" si="191"/>
        <v>50</v>
      </c>
      <c r="M275" s="23">
        <f t="shared" si="191"/>
        <v>44</v>
      </c>
      <c r="N275" s="23">
        <f t="shared" si="191"/>
        <v>12</v>
      </c>
      <c r="O275" s="23">
        <f t="shared" si="191"/>
        <v>8</v>
      </c>
      <c r="P275" s="113">
        <f t="shared" si="191"/>
        <v>4</v>
      </c>
      <c r="Q275" s="1"/>
    </row>
    <row r="276" spans="2:17" x14ac:dyDescent="0.15">
      <c r="B276" s="4" t="s">
        <v>18</v>
      </c>
      <c r="C276" s="57" t="s">
        <v>19</v>
      </c>
      <c r="D276" s="48">
        <f t="shared" ref="D276:P276" si="192">+RANK(D208,D$207:D$269)</f>
        <v>56</v>
      </c>
      <c r="E276" s="5">
        <f t="shared" si="192"/>
        <v>61</v>
      </c>
      <c r="F276" s="5">
        <f t="shared" si="192"/>
        <v>13</v>
      </c>
      <c r="G276" s="5">
        <f t="shared" si="192"/>
        <v>15</v>
      </c>
      <c r="H276" s="5">
        <f t="shared" si="192"/>
        <v>25</v>
      </c>
      <c r="I276" s="5">
        <f t="shared" si="192"/>
        <v>41</v>
      </c>
      <c r="J276" s="5">
        <f t="shared" si="192"/>
        <v>17</v>
      </c>
      <c r="K276" s="5">
        <f t="shared" si="192"/>
        <v>40</v>
      </c>
      <c r="L276" s="5">
        <f t="shared" si="192"/>
        <v>43</v>
      </c>
      <c r="M276" s="5">
        <f t="shared" si="192"/>
        <v>8</v>
      </c>
      <c r="N276" s="5">
        <f t="shared" si="192"/>
        <v>12</v>
      </c>
      <c r="O276" s="5">
        <f t="shared" si="192"/>
        <v>28</v>
      </c>
      <c r="P276" s="114">
        <f t="shared" si="192"/>
        <v>3</v>
      </c>
      <c r="Q276" s="1"/>
    </row>
    <row r="277" spans="2:17" x14ac:dyDescent="0.15">
      <c r="B277" s="4" t="s">
        <v>20</v>
      </c>
      <c r="C277" s="57" t="s">
        <v>21</v>
      </c>
      <c r="D277" s="48">
        <f t="shared" ref="D277:P277" si="193">+RANK(D209,D$207:D$269)</f>
        <v>51</v>
      </c>
      <c r="E277" s="5">
        <f t="shared" si="193"/>
        <v>49</v>
      </c>
      <c r="F277" s="5">
        <f t="shared" si="193"/>
        <v>18</v>
      </c>
      <c r="G277" s="5">
        <f t="shared" si="193"/>
        <v>26</v>
      </c>
      <c r="H277" s="5">
        <f t="shared" si="193"/>
        <v>30</v>
      </c>
      <c r="I277" s="5">
        <f t="shared" si="193"/>
        <v>20</v>
      </c>
      <c r="J277" s="5">
        <f t="shared" si="193"/>
        <v>5</v>
      </c>
      <c r="K277" s="5">
        <f t="shared" si="193"/>
        <v>31</v>
      </c>
      <c r="L277" s="5">
        <f t="shared" si="193"/>
        <v>47</v>
      </c>
      <c r="M277" s="5">
        <f t="shared" si="193"/>
        <v>25</v>
      </c>
      <c r="N277" s="5">
        <f t="shared" si="193"/>
        <v>12</v>
      </c>
      <c r="O277" s="5">
        <f t="shared" si="193"/>
        <v>30</v>
      </c>
      <c r="P277" s="114">
        <f t="shared" si="193"/>
        <v>4</v>
      </c>
      <c r="Q277" s="1"/>
    </row>
    <row r="278" spans="2:17" x14ac:dyDescent="0.15">
      <c r="B278" s="4" t="s">
        <v>22</v>
      </c>
      <c r="C278" s="57" t="s">
        <v>23</v>
      </c>
      <c r="D278" s="48">
        <f t="shared" ref="D278:P278" si="194">+RANK(D210,D$207:D$269)</f>
        <v>62</v>
      </c>
      <c r="E278" s="5">
        <f t="shared" si="194"/>
        <v>56</v>
      </c>
      <c r="F278" s="5">
        <f t="shared" si="194"/>
        <v>10</v>
      </c>
      <c r="G278" s="5">
        <f t="shared" si="194"/>
        <v>25</v>
      </c>
      <c r="H278" s="5">
        <f t="shared" si="194"/>
        <v>19</v>
      </c>
      <c r="I278" s="5">
        <f t="shared" si="194"/>
        <v>48</v>
      </c>
      <c r="J278" s="5">
        <f t="shared" si="194"/>
        <v>58</v>
      </c>
      <c r="K278" s="5">
        <f t="shared" si="194"/>
        <v>25</v>
      </c>
      <c r="L278" s="5">
        <f t="shared" si="194"/>
        <v>62</v>
      </c>
      <c r="M278" s="5">
        <f t="shared" si="194"/>
        <v>16</v>
      </c>
      <c r="N278" s="5">
        <f t="shared" si="194"/>
        <v>12</v>
      </c>
      <c r="O278" s="5">
        <f t="shared" si="194"/>
        <v>24</v>
      </c>
      <c r="P278" s="114">
        <f t="shared" si="194"/>
        <v>4</v>
      </c>
      <c r="Q278" s="1"/>
    </row>
    <row r="279" spans="2:17" x14ac:dyDescent="0.15">
      <c r="B279" s="4" t="s">
        <v>24</v>
      </c>
      <c r="C279" s="57" t="s">
        <v>25</v>
      </c>
      <c r="D279" s="48">
        <f t="shared" ref="D279:P279" si="195">+RANK(D211,D$207:D$269)</f>
        <v>24</v>
      </c>
      <c r="E279" s="5">
        <f t="shared" si="195"/>
        <v>50</v>
      </c>
      <c r="F279" s="5">
        <f t="shared" si="195"/>
        <v>25</v>
      </c>
      <c r="G279" s="5">
        <f t="shared" si="195"/>
        <v>41</v>
      </c>
      <c r="H279" s="5">
        <f t="shared" si="195"/>
        <v>38</v>
      </c>
      <c r="I279" s="5">
        <f t="shared" si="195"/>
        <v>29</v>
      </c>
      <c r="J279" s="5">
        <f t="shared" si="195"/>
        <v>15</v>
      </c>
      <c r="K279" s="5">
        <f t="shared" si="195"/>
        <v>20</v>
      </c>
      <c r="L279" s="5">
        <f t="shared" si="195"/>
        <v>25</v>
      </c>
      <c r="M279" s="5">
        <f t="shared" si="195"/>
        <v>20</v>
      </c>
      <c r="N279" s="5">
        <f t="shared" si="195"/>
        <v>12</v>
      </c>
      <c r="O279" s="5">
        <f t="shared" si="195"/>
        <v>12</v>
      </c>
      <c r="P279" s="114">
        <f t="shared" si="195"/>
        <v>4</v>
      </c>
      <c r="Q279" s="1"/>
    </row>
    <row r="280" spans="2:17" x14ac:dyDescent="0.15">
      <c r="B280" s="4" t="s">
        <v>26</v>
      </c>
      <c r="C280" s="57" t="s">
        <v>27</v>
      </c>
      <c r="D280" s="48">
        <f t="shared" ref="D280:P280" si="196">+RANK(D212,D$207:D$269)</f>
        <v>42</v>
      </c>
      <c r="E280" s="5">
        <f t="shared" si="196"/>
        <v>6</v>
      </c>
      <c r="F280" s="5">
        <f t="shared" si="196"/>
        <v>45</v>
      </c>
      <c r="G280" s="5">
        <f t="shared" si="196"/>
        <v>37</v>
      </c>
      <c r="H280" s="5">
        <f t="shared" si="196"/>
        <v>13</v>
      </c>
      <c r="I280" s="5">
        <f t="shared" si="196"/>
        <v>16</v>
      </c>
      <c r="J280" s="5">
        <f t="shared" si="196"/>
        <v>6</v>
      </c>
      <c r="K280" s="5">
        <f t="shared" si="196"/>
        <v>52</v>
      </c>
      <c r="L280" s="5">
        <f t="shared" si="196"/>
        <v>49</v>
      </c>
      <c r="M280" s="5">
        <f t="shared" si="196"/>
        <v>60</v>
      </c>
      <c r="N280" s="5">
        <f t="shared" si="196"/>
        <v>12</v>
      </c>
      <c r="O280" s="5">
        <f t="shared" si="196"/>
        <v>15</v>
      </c>
      <c r="P280" s="114">
        <f t="shared" si="196"/>
        <v>4</v>
      </c>
      <c r="Q280" s="1"/>
    </row>
    <row r="281" spans="2:17" x14ac:dyDescent="0.15">
      <c r="B281" s="4" t="s">
        <v>28</v>
      </c>
      <c r="C281" s="57" t="s">
        <v>29</v>
      </c>
      <c r="D281" s="48">
        <f t="shared" ref="D281:P281" si="197">+RANK(D213,D$207:D$269)</f>
        <v>58</v>
      </c>
      <c r="E281" s="5">
        <f t="shared" si="197"/>
        <v>54</v>
      </c>
      <c r="F281" s="5">
        <f t="shared" si="197"/>
        <v>1</v>
      </c>
      <c r="G281" s="5">
        <f t="shared" si="197"/>
        <v>8</v>
      </c>
      <c r="H281" s="5">
        <f t="shared" si="197"/>
        <v>15</v>
      </c>
      <c r="I281" s="5">
        <f t="shared" si="197"/>
        <v>53</v>
      </c>
      <c r="J281" s="5">
        <f t="shared" si="197"/>
        <v>56</v>
      </c>
      <c r="K281" s="5">
        <f t="shared" si="197"/>
        <v>59</v>
      </c>
      <c r="L281" s="5">
        <f t="shared" si="197"/>
        <v>37</v>
      </c>
      <c r="M281" s="5">
        <f t="shared" si="197"/>
        <v>56</v>
      </c>
      <c r="N281" s="5">
        <f t="shared" si="197"/>
        <v>12</v>
      </c>
      <c r="O281" s="5">
        <f t="shared" si="197"/>
        <v>52</v>
      </c>
      <c r="P281" s="114">
        <f t="shared" si="197"/>
        <v>4</v>
      </c>
      <c r="Q281" s="1"/>
    </row>
    <row r="282" spans="2:17" x14ac:dyDescent="0.15">
      <c r="B282" s="4" t="s">
        <v>30</v>
      </c>
      <c r="C282" s="57" t="s">
        <v>31</v>
      </c>
      <c r="D282" s="48">
        <f t="shared" ref="D282:P282" si="198">+RANK(D214,D$207:D$269)</f>
        <v>41</v>
      </c>
      <c r="E282" s="5">
        <f t="shared" si="198"/>
        <v>52</v>
      </c>
      <c r="F282" s="5">
        <f t="shared" si="198"/>
        <v>39</v>
      </c>
      <c r="G282" s="5">
        <f t="shared" si="198"/>
        <v>28</v>
      </c>
      <c r="H282" s="5">
        <f t="shared" si="198"/>
        <v>21</v>
      </c>
      <c r="I282" s="5">
        <f t="shared" si="198"/>
        <v>39</v>
      </c>
      <c r="J282" s="5">
        <f t="shared" si="198"/>
        <v>8</v>
      </c>
      <c r="K282" s="5">
        <f t="shared" si="198"/>
        <v>6</v>
      </c>
      <c r="L282" s="5">
        <f t="shared" si="198"/>
        <v>18</v>
      </c>
      <c r="M282" s="5">
        <f t="shared" si="198"/>
        <v>30</v>
      </c>
      <c r="N282" s="5">
        <f t="shared" si="198"/>
        <v>12</v>
      </c>
      <c r="O282" s="5">
        <f t="shared" si="198"/>
        <v>26</v>
      </c>
      <c r="P282" s="114">
        <f t="shared" si="198"/>
        <v>1</v>
      </c>
      <c r="Q282" s="1"/>
    </row>
    <row r="283" spans="2:17" x14ac:dyDescent="0.15">
      <c r="B283" s="4" t="s">
        <v>32</v>
      </c>
      <c r="C283" s="57" t="s">
        <v>33</v>
      </c>
      <c r="D283" s="48">
        <f t="shared" ref="D283:P283" si="199">+RANK(D215,D$207:D$269)</f>
        <v>34</v>
      </c>
      <c r="E283" s="5">
        <f t="shared" si="199"/>
        <v>44</v>
      </c>
      <c r="F283" s="5">
        <f t="shared" si="199"/>
        <v>29</v>
      </c>
      <c r="G283" s="5">
        <f t="shared" si="199"/>
        <v>40</v>
      </c>
      <c r="H283" s="5">
        <f t="shared" si="199"/>
        <v>7</v>
      </c>
      <c r="I283" s="5">
        <f t="shared" si="199"/>
        <v>11</v>
      </c>
      <c r="J283" s="5">
        <f t="shared" si="199"/>
        <v>23</v>
      </c>
      <c r="K283" s="5">
        <f t="shared" si="199"/>
        <v>42</v>
      </c>
      <c r="L283" s="5">
        <f t="shared" si="199"/>
        <v>40</v>
      </c>
      <c r="M283" s="5">
        <f t="shared" si="199"/>
        <v>12</v>
      </c>
      <c r="N283" s="5">
        <f t="shared" si="199"/>
        <v>1</v>
      </c>
      <c r="O283" s="5">
        <f t="shared" si="199"/>
        <v>16</v>
      </c>
      <c r="P283" s="114">
        <f t="shared" si="199"/>
        <v>4</v>
      </c>
      <c r="Q283" s="1"/>
    </row>
    <row r="284" spans="2:17" x14ac:dyDescent="0.15">
      <c r="B284" s="4" t="s">
        <v>34</v>
      </c>
      <c r="C284" s="57" t="s">
        <v>35</v>
      </c>
      <c r="D284" s="48">
        <f t="shared" ref="D284:P284" si="200">+RANK(D216,D$207:D$269)</f>
        <v>46</v>
      </c>
      <c r="E284" s="5">
        <f t="shared" si="200"/>
        <v>8</v>
      </c>
      <c r="F284" s="5">
        <f t="shared" si="200"/>
        <v>46</v>
      </c>
      <c r="G284" s="5">
        <f t="shared" si="200"/>
        <v>63</v>
      </c>
      <c r="H284" s="5">
        <f t="shared" si="200"/>
        <v>17</v>
      </c>
      <c r="I284" s="5">
        <f t="shared" si="200"/>
        <v>5</v>
      </c>
      <c r="J284" s="5">
        <f t="shared" si="200"/>
        <v>29</v>
      </c>
      <c r="K284" s="5">
        <f t="shared" si="200"/>
        <v>55</v>
      </c>
      <c r="L284" s="5">
        <f t="shared" si="200"/>
        <v>46</v>
      </c>
      <c r="M284" s="5">
        <f t="shared" si="200"/>
        <v>29</v>
      </c>
      <c r="N284" s="5">
        <f t="shared" si="200"/>
        <v>12</v>
      </c>
      <c r="O284" s="5">
        <f t="shared" si="200"/>
        <v>33</v>
      </c>
      <c r="P284" s="114">
        <f t="shared" si="200"/>
        <v>4</v>
      </c>
      <c r="Q284" s="1"/>
    </row>
    <row r="285" spans="2:17" x14ac:dyDescent="0.15">
      <c r="B285" s="4" t="s">
        <v>36</v>
      </c>
      <c r="C285" s="57" t="s">
        <v>37</v>
      </c>
      <c r="D285" s="48">
        <f t="shared" ref="D285:P285" si="201">+RANK(D217,D$207:D$269)</f>
        <v>36</v>
      </c>
      <c r="E285" s="5">
        <f t="shared" si="201"/>
        <v>16</v>
      </c>
      <c r="F285" s="5">
        <f t="shared" si="201"/>
        <v>31</v>
      </c>
      <c r="G285" s="5">
        <f t="shared" si="201"/>
        <v>14</v>
      </c>
      <c r="H285" s="5">
        <f t="shared" si="201"/>
        <v>10</v>
      </c>
      <c r="I285" s="5">
        <f t="shared" si="201"/>
        <v>31</v>
      </c>
      <c r="J285" s="5">
        <f t="shared" si="201"/>
        <v>32</v>
      </c>
      <c r="K285" s="5">
        <f t="shared" si="201"/>
        <v>9</v>
      </c>
      <c r="L285" s="5">
        <f t="shared" si="201"/>
        <v>42</v>
      </c>
      <c r="M285" s="5">
        <f t="shared" si="201"/>
        <v>53</v>
      </c>
      <c r="N285" s="5">
        <f t="shared" si="201"/>
        <v>12</v>
      </c>
      <c r="O285" s="5">
        <f t="shared" si="201"/>
        <v>48</v>
      </c>
      <c r="P285" s="114">
        <f t="shared" si="201"/>
        <v>4</v>
      </c>
      <c r="Q285" s="1"/>
    </row>
    <row r="286" spans="2:17" x14ac:dyDescent="0.15">
      <c r="B286" s="4" t="s">
        <v>38</v>
      </c>
      <c r="C286" s="57" t="s">
        <v>39</v>
      </c>
      <c r="D286" s="48">
        <f t="shared" ref="D286:P286" si="202">+RANK(D218,D$207:D$269)</f>
        <v>54</v>
      </c>
      <c r="E286" s="5">
        <f t="shared" si="202"/>
        <v>62</v>
      </c>
      <c r="F286" s="5">
        <f t="shared" si="202"/>
        <v>14</v>
      </c>
      <c r="G286" s="5">
        <f t="shared" si="202"/>
        <v>3</v>
      </c>
      <c r="H286" s="5">
        <f t="shared" si="202"/>
        <v>22</v>
      </c>
      <c r="I286" s="5">
        <f t="shared" si="202"/>
        <v>49</v>
      </c>
      <c r="J286" s="5">
        <f t="shared" si="202"/>
        <v>27</v>
      </c>
      <c r="K286" s="5">
        <f t="shared" si="202"/>
        <v>27</v>
      </c>
      <c r="L286" s="5">
        <f t="shared" si="202"/>
        <v>58</v>
      </c>
      <c r="M286" s="5">
        <f t="shared" si="202"/>
        <v>40</v>
      </c>
      <c r="N286" s="5">
        <f t="shared" si="202"/>
        <v>12</v>
      </c>
      <c r="O286" s="5">
        <f t="shared" si="202"/>
        <v>22</v>
      </c>
      <c r="P286" s="114">
        <f t="shared" si="202"/>
        <v>4</v>
      </c>
      <c r="Q286" s="1"/>
    </row>
    <row r="287" spans="2:17" x14ac:dyDescent="0.15">
      <c r="B287" s="4" t="s">
        <v>40</v>
      </c>
      <c r="C287" s="57" t="s">
        <v>41</v>
      </c>
      <c r="D287" s="48">
        <f t="shared" ref="D287:P287" si="203">+RANK(D219,D$207:D$269)</f>
        <v>49</v>
      </c>
      <c r="E287" s="5">
        <f t="shared" si="203"/>
        <v>46</v>
      </c>
      <c r="F287" s="5">
        <f t="shared" si="203"/>
        <v>17</v>
      </c>
      <c r="G287" s="5">
        <f t="shared" si="203"/>
        <v>24</v>
      </c>
      <c r="H287" s="5">
        <f t="shared" si="203"/>
        <v>16</v>
      </c>
      <c r="I287" s="5">
        <f t="shared" si="203"/>
        <v>45</v>
      </c>
      <c r="J287" s="5">
        <f t="shared" si="203"/>
        <v>19</v>
      </c>
      <c r="K287" s="5">
        <f t="shared" si="203"/>
        <v>26</v>
      </c>
      <c r="L287" s="5">
        <f t="shared" si="203"/>
        <v>23</v>
      </c>
      <c r="M287" s="5">
        <f t="shared" si="203"/>
        <v>14</v>
      </c>
      <c r="N287" s="5">
        <f t="shared" si="203"/>
        <v>8</v>
      </c>
      <c r="O287" s="5">
        <f t="shared" si="203"/>
        <v>47</v>
      </c>
      <c r="P287" s="114">
        <f t="shared" si="203"/>
        <v>4</v>
      </c>
      <c r="Q287" s="1"/>
    </row>
    <row r="288" spans="2:17" x14ac:dyDescent="0.15">
      <c r="B288" s="4" t="s">
        <v>42</v>
      </c>
      <c r="C288" s="57" t="s">
        <v>43</v>
      </c>
      <c r="D288" s="48">
        <f t="shared" ref="D288:P288" si="204">+RANK(D220,D$207:D$269)</f>
        <v>28</v>
      </c>
      <c r="E288" s="5">
        <f t="shared" si="204"/>
        <v>48</v>
      </c>
      <c r="F288" s="5">
        <f t="shared" si="204"/>
        <v>36</v>
      </c>
      <c r="G288" s="5">
        <f t="shared" si="204"/>
        <v>21</v>
      </c>
      <c r="H288" s="5">
        <f t="shared" si="204"/>
        <v>2</v>
      </c>
      <c r="I288" s="5">
        <f t="shared" si="204"/>
        <v>23</v>
      </c>
      <c r="J288" s="5">
        <f t="shared" si="204"/>
        <v>10</v>
      </c>
      <c r="K288" s="5">
        <f t="shared" si="204"/>
        <v>34</v>
      </c>
      <c r="L288" s="5">
        <f t="shared" si="204"/>
        <v>17</v>
      </c>
      <c r="M288" s="5">
        <f t="shared" si="204"/>
        <v>18</v>
      </c>
      <c r="N288" s="5">
        <f t="shared" si="204"/>
        <v>12</v>
      </c>
      <c r="O288" s="5">
        <f t="shared" si="204"/>
        <v>17</v>
      </c>
      <c r="P288" s="114">
        <f t="shared" si="204"/>
        <v>4</v>
      </c>
      <c r="Q288" s="1"/>
    </row>
    <row r="289" spans="2:17" x14ac:dyDescent="0.15">
      <c r="B289" s="39" t="s">
        <v>44</v>
      </c>
      <c r="C289" s="58" t="s">
        <v>45</v>
      </c>
      <c r="D289" s="49">
        <f t="shared" ref="D289:P289" si="205">+RANK(D221,D$207:D$269)</f>
        <v>40</v>
      </c>
      <c r="E289" s="40">
        <f t="shared" si="205"/>
        <v>36</v>
      </c>
      <c r="F289" s="40">
        <f t="shared" si="205"/>
        <v>32</v>
      </c>
      <c r="G289" s="40">
        <f t="shared" si="205"/>
        <v>27</v>
      </c>
      <c r="H289" s="40">
        <f t="shared" si="205"/>
        <v>12</v>
      </c>
      <c r="I289" s="40">
        <f t="shared" si="205"/>
        <v>32</v>
      </c>
      <c r="J289" s="40">
        <f t="shared" si="205"/>
        <v>18</v>
      </c>
      <c r="K289" s="40">
        <f t="shared" si="205"/>
        <v>29</v>
      </c>
      <c r="L289" s="40">
        <f t="shared" si="205"/>
        <v>21</v>
      </c>
      <c r="M289" s="40">
        <f t="shared" si="205"/>
        <v>27</v>
      </c>
      <c r="N289" s="40">
        <f t="shared" si="205"/>
        <v>12</v>
      </c>
      <c r="O289" s="40">
        <f t="shared" si="205"/>
        <v>2</v>
      </c>
      <c r="P289" s="115">
        <f t="shared" si="205"/>
        <v>4</v>
      </c>
      <c r="Q289" s="1"/>
    </row>
    <row r="290" spans="2:17" x14ac:dyDescent="0.15">
      <c r="B290" s="4" t="s">
        <v>46</v>
      </c>
      <c r="C290" s="57" t="s">
        <v>47</v>
      </c>
      <c r="D290" s="48">
        <f t="shared" ref="D290:P290" si="206">+RANK(D222,D$207:D$269)</f>
        <v>59</v>
      </c>
      <c r="E290" s="5">
        <f t="shared" si="206"/>
        <v>32</v>
      </c>
      <c r="F290" s="5">
        <f t="shared" si="206"/>
        <v>21</v>
      </c>
      <c r="G290" s="5">
        <f t="shared" si="206"/>
        <v>32</v>
      </c>
      <c r="H290" s="5">
        <f t="shared" si="206"/>
        <v>36</v>
      </c>
      <c r="I290" s="5">
        <f t="shared" si="206"/>
        <v>3</v>
      </c>
      <c r="J290" s="5">
        <f t="shared" si="206"/>
        <v>30</v>
      </c>
      <c r="K290" s="5">
        <f t="shared" si="206"/>
        <v>30</v>
      </c>
      <c r="L290" s="5">
        <f t="shared" si="206"/>
        <v>54</v>
      </c>
      <c r="M290" s="5">
        <f t="shared" si="206"/>
        <v>62</v>
      </c>
      <c r="N290" s="5">
        <f t="shared" si="206"/>
        <v>12</v>
      </c>
      <c r="O290" s="5">
        <f t="shared" si="206"/>
        <v>57</v>
      </c>
      <c r="P290" s="114">
        <f t="shared" si="206"/>
        <v>4</v>
      </c>
      <c r="Q290" s="1"/>
    </row>
    <row r="291" spans="2:17" x14ac:dyDescent="0.15">
      <c r="B291" s="39" t="s">
        <v>48</v>
      </c>
      <c r="C291" s="58" t="s">
        <v>49</v>
      </c>
      <c r="D291" s="49">
        <f t="shared" ref="D291:P291" si="207">+RANK(D223,D$207:D$269)</f>
        <v>48</v>
      </c>
      <c r="E291" s="40">
        <f t="shared" si="207"/>
        <v>60</v>
      </c>
      <c r="F291" s="40">
        <f t="shared" si="207"/>
        <v>8</v>
      </c>
      <c r="G291" s="40">
        <f t="shared" si="207"/>
        <v>31</v>
      </c>
      <c r="H291" s="40">
        <f t="shared" si="207"/>
        <v>4</v>
      </c>
      <c r="I291" s="40">
        <f t="shared" si="207"/>
        <v>52</v>
      </c>
      <c r="J291" s="40">
        <f t="shared" si="207"/>
        <v>55</v>
      </c>
      <c r="K291" s="40">
        <f t="shared" si="207"/>
        <v>46</v>
      </c>
      <c r="L291" s="40">
        <f t="shared" si="207"/>
        <v>38</v>
      </c>
      <c r="M291" s="40">
        <f t="shared" si="207"/>
        <v>28</v>
      </c>
      <c r="N291" s="40">
        <f t="shared" si="207"/>
        <v>12</v>
      </c>
      <c r="O291" s="40">
        <f t="shared" si="207"/>
        <v>3</v>
      </c>
      <c r="P291" s="115">
        <f t="shared" si="207"/>
        <v>4</v>
      </c>
      <c r="Q291" s="1"/>
    </row>
    <row r="292" spans="2:17" x14ac:dyDescent="0.15">
      <c r="B292" s="4" t="s">
        <v>50</v>
      </c>
      <c r="C292" s="57" t="s">
        <v>51</v>
      </c>
      <c r="D292" s="48">
        <f t="shared" ref="D292:P292" si="208">+RANK(D224,D$207:D$269)</f>
        <v>57</v>
      </c>
      <c r="E292" s="5">
        <f t="shared" si="208"/>
        <v>45</v>
      </c>
      <c r="F292" s="5">
        <f t="shared" si="208"/>
        <v>9</v>
      </c>
      <c r="G292" s="5">
        <f t="shared" si="208"/>
        <v>30</v>
      </c>
      <c r="H292" s="5">
        <f t="shared" si="208"/>
        <v>37</v>
      </c>
      <c r="I292" s="5">
        <f t="shared" si="208"/>
        <v>61</v>
      </c>
      <c r="J292" s="5">
        <f t="shared" si="208"/>
        <v>47</v>
      </c>
      <c r="K292" s="5">
        <f t="shared" si="208"/>
        <v>11</v>
      </c>
      <c r="L292" s="5">
        <f t="shared" si="208"/>
        <v>57</v>
      </c>
      <c r="M292" s="5">
        <f t="shared" si="208"/>
        <v>58</v>
      </c>
      <c r="N292" s="5">
        <f t="shared" si="208"/>
        <v>12</v>
      </c>
      <c r="O292" s="5">
        <f t="shared" si="208"/>
        <v>37</v>
      </c>
      <c r="P292" s="114">
        <f t="shared" si="208"/>
        <v>4</v>
      </c>
      <c r="Q292" s="1"/>
    </row>
    <row r="293" spans="2:17" x14ac:dyDescent="0.15">
      <c r="B293" s="4" t="s">
        <v>52</v>
      </c>
      <c r="C293" s="57" t="s">
        <v>53</v>
      </c>
      <c r="D293" s="48">
        <f t="shared" ref="D293:P293" si="209">+RANK(D225,D$207:D$269)</f>
        <v>61</v>
      </c>
      <c r="E293" s="5">
        <f t="shared" si="209"/>
        <v>58</v>
      </c>
      <c r="F293" s="5">
        <f t="shared" si="209"/>
        <v>11</v>
      </c>
      <c r="G293" s="5">
        <f t="shared" si="209"/>
        <v>7</v>
      </c>
      <c r="H293" s="5">
        <f t="shared" si="209"/>
        <v>49</v>
      </c>
      <c r="I293" s="5">
        <f t="shared" si="209"/>
        <v>46</v>
      </c>
      <c r="J293" s="5">
        <f t="shared" si="209"/>
        <v>38</v>
      </c>
      <c r="K293" s="5">
        <f t="shared" si="209"/>
        <v>22</v>
      </c>
      <c r="L293" s="5">
        <f t="shared" si="209"/>
        <v>52</v>
      </c>
      <c r="M293" s="5">
        <f t="shared" si="209"/>
        <v>55</v>
      </c>
      <c r="N293" s="5">
        <f t="shared" si="209"/>
        <v>9</v>
      </c>
      <c r="O293" s="5">
        <f t="shared" si="209"/>
        <v>32</v>
      </c>
      <c r="P293" s="114">
        <f t="shared" si="209"/>
        <v>4</v>
      </c>
      <c r="Q293" s="1"/>
    </row>
    <row r="294" spans="2:17" x14ac:dyDescent="0.15">
      <c r="B294" s="4" t="s">
        <v>54</v>
      </c>
      <c r="C294" s="57" t="s">
        <v>55</v>
      </c>
      <c r="D294" s="48">
        <f t="shared" ref="D294:P294" si="210">+RANK(D226,D$207:D$269)</f>
        <v>25</v>
      </c>
      <c r="E294" s="5">
        <f t="shared" si="210"/>
        <v>23</v>
      </c>
      <c r="F294" s="5">
        <f t="shared" si="210"/>
        <v>5</v>
      </c>
      <c r="G294" s="5">
        <f t="shared" si="210"/>
        <v>34</v>
      </c>
      <c r="H294" s="5">
        <f t="shared" si="210"/>
        <v>24</v>
      </c>
      <c r="I294" s="5">
        <f t="shared" si="210"/>
        <v>62</v>
      </c>
      <c r="J294" s="5">
        <f t="shared" si="210"/>
        <v>25</v>
      </c>
      <c r="K294" s="5">
        <f t="shared" si="210"/>
        <v>39</v>
      </c>
      <c r="L294" s="5">
        <f t="shared" si="210"/>
        <v>56</v>
      </c>
      <c r="M294" s="5">
        <f t="shared" si="210"/>
        <v>48</v>
      </c>
      <c r="N294" s="5">
        <f t="shared" si="210"/>
        <v>12</v>
      </c>
      <c r="O294" s="5">
        <f t="shared" si="210"/>
        <v>60</v>
      </c>
      <c r="P294" s="114">
        <f t="shared" si="210"/>
        <v>4</v>
      </c>
      <c r="Q294" s="1"/>
    </row>
    <row r="295" spans="2:17" x14ac:dyDescent="0.15">
      <c r="B295" s="4" t="s">
        <v>56</v>
      </c>
      <c r="C295" s="57" t="s">
        <v>57</v>
      </c>
      <c r="D295" s="48">
        <f t="shared" ref="D295:P295" si="211">+RANK(D227,D$207:D$269)</f>
        <v>47</v>
      </c>
      <c r="E295" s="5">
        <f t="shared" si="211"/>
        <v>38</v>
      </c>
      <c r="F295" s="5">
        <f t="shared" si="211"/>
        <v>7</v>
      </c>
      <c r="G295" s="5">
        <f t="shared" si="211"/>
        <v>43</v>
      </c>
      <c r="H295" s="5">
        <f t="shared" si="211"/>
        <v>8</v>
      </c>
      <c r="I295" s="5">
        <f t="shared" si="211"/>
        <v>63</v>
      </c>
      <c r="J295" s="5">
        <f t="shared" si="211"/>
        <v>50</v>
      </c>
      <c r="K295" s="5">
        <f t="shared" si="211"/>
        <v>7</v>
      </c>
      <c r="L295" s="5">
        <f t="shared" si="211"/>
        <v>63</v>
      </c>
      <c r="M295" s="5">
        <f t="shared" si="211"/>
        <v>39</v>
      </c>
      <c r="N295" s="5">
        <f t="shared" si="211"/>
        <v>12</v>
      </c>
      <c r="O295" s="5">
        <f t="shared" si="211"/>
        <v>63</v>
      </c>
      <c r="P295" s="114">
        <f t="shared" si="211"/>
        <v>4</v>
      </c>
      <c r="Q295" s="1"/>
    </row>
    <row r="296" spans="2:17" x14ac:dyDescent="0.15">
      <c r="B296" s="4" t="s">
        <v>58</v>
      </c>
      <c r="C296" s="57" t="s">
        <v>59</v>
      </c>
      <c r="D296" s="48">
        <f t="shared" ref="D296:P296" si="212">+RANK(D228,D$207:D$269)</f>
        <v>44</v>
      </c>
      <c r="E296" s="5">
        <f t="shared" si="212"/>
        <v>30</v>
      </c>
      <c r="F296" s="5">
        <f t="shared" si="212"/>
        <v>12</v>
      </c>
      <c r="G296" s="5">
        <f t="shared" si="212"/>
        <v>18</v>
      </c>
      <c r="H296" s="5">
        <f t="shared" si="212"/>
        <v>39</v>
      </c>
      <c r="I296" s="5">
        <f t="shared" si="212"/>
        <v>44</v>
      </c>
      <c r="J296" s="5">
        <f t="shared" si="212"/>
        <v>42</v>
      </c>
      <c r="K296" s="5">
        <f t="shared" si="212"/>
        <v>49</v>
      </c>
      <c r="L296" s="5">
        <f t="shared" si="212"/>
        <v>32</v>
      </c>
      <c r="M296" s="5">
        <f t="shared" si="212"/>
        <v>17</v>
      </c>
      <c r="N296" s="5">
        <f t="shared" si="212"/>
        <v>12</v>
      </c>
      <c r="O296" s="5">
        <f t="shared" si="212"/>
        <v>46</v>
      </c>
      <c r="P296" s="114">
        <f t="shared" si="212"/>
        <v>4</v>
      </c>
      <c r="Q296" s="1"/>
    </row>
    <row r="297" spans="2:17" x14ac:dyDescent="0.15">
      <c r="B297" s="4" t="s">
        <v>60</v>
      </c>
      <c r="C297" s="57" t="s">
        <v>61</v>
      </c>
      <c r="D297" s="48">
        <f t="shared" ref="D297:P297" si="213">+RANK(D229,D$207:D$269)</f>
        <v>50</v>
      </c>
      <c r="E297" s="5">
        <f t="shared" si="213"/>
        <v>21</v>
      </c>
      <c r="F297" s="5">
        <f t="shared" si="213"/>
        <v>3</v>
      </c>
      <c r="G297" s="5">
        <f t="shared" si="213"/>
        <v>46</v>
      </c>
      <c r="H297" s="5">
        <f t="shared" si="213"/>
        <v>35</v>
      </c>
      <c r="I297" s="5">
        <f t="shared" si="213"/>
        <v>57</v>
      </c>
      <c r="J297" s="5">
        <f t="shared" si="213"/>
        <v>46</v>
      </c>
      <c r="K297" s="5">
        <f t="shared" si="213"/>
        <v>62</v>
      </c>
      <c r="L297" s="5">
        <f t="shared" si="213"/>
        <v>55</v>
      </c>
      <c r="M297" s="5">
        <f t="shared" si="213"/>
        <v>33</v>
      </c>
      <c r="N297" s="5">
        <f t="shared" si="213"/>
        <v>12</v>
      </c>
      <c r="O297" s="5">
        <f t="shared" si="213"/>
        <v>35</v>
      </c>
      <c r="P297" s="114">
        <f t="shared" si="213"/>
        <v>4</v>
      </c>
      <c r="Q297" s="1"/>
    </row>
    <row r="298" spans="2:17" x14ac:dyDescent="0.15">
      <c r="B298" s="4" t="s">
        <v>62</v>
      </c>
      <c r="C298" s="57" t="s">
        <v>63</v>
      </c>
      <c r="D298" s="48">
        <f t="shared" ref="D298:P298" si="214">+RANK(D230,D$207:D$269)</f>
        <v>37</v>
      </c>
      <c r="E298" s="5">
        <f t="shared" si="214"/>
        <v>26</v>
      </c>
      <c r="F298" s="5">
        <f t="shared" si="214"/>
        <v>6</v>
      </c>
      <c r="G298" s="5">
        <f t="shared" si="214"/>
        <v>54</v>
      </c>
      <c r="H298" s="5">
        <f t="shared" si="214"/>
        <v>42</v>
      </c>
      <c r="I298" s="5">
        <f t="shared" si="214"/>
        <v>59</v>
      </c>
      <c r="J298" s="5">
        <f t="shared" si="214"/>
        <v>48</v>
      </c>
      <c r="K298" s="5">
        <f t="shared" si="214"/>
        <v>38</v>
      </c>
      <c r="L298" s="5">
        <f t="shared" si="214"/>
        <v>48</v>
      </c>
      <c r="M298" s="5">
        <f t="shared" si="214"/>
        <v>26</v>
      </c>
      <c r="N298" s="5">
        <f t="shared" si="214"/>
        <v>12</v>
      </c>
      <c r="O298" s="5">
        <f t="shared" si="214"/>
        <v>54</v>
      </c>
      <c r="P298" s="114">
        <f t="shared" si="214"/>
        <v>4</v>
      </c>
      <c r="Q298" s="1"/>
    </row>
    <row r="299" spans="2:17" x14ac:dyDescent="0.15">
      <c r="B299" s="4" t="s">
        <v>64</v>
      </c>
      <c r="C299" s="57" t="s">
        <v>65</v>
      </c>
      <c r="D299" s="48">
        <f t="shared" ref="D299:P299" si="215">+RANK(D231,D$207:D$269)</f>
        <v>45</v>
      </c>
      <c r="E299" s="5">
        <f t="shared" si="215"/>
        <v>53</v>
      </c>
      <c r="F299" s="5">
        <f t="shared" si="215"/>
        <v>35</v>
      </c>
      <c r="G299" s="5">
        <f t="shared" si="215"/>
        <v>51</v>
      </c>
      <c r="H299" s="5">
        <f t="shared" si="215"/>
        <v>20</v>
      </c>
      <c r="I299" s="5">
        <f t="shared" si="215"/>
        <v>58</v>
      </c>
      <c r="J299" s="5">
        <f t="shared" si="215"/>
        <v>61</v>
      </c>
      <c r="K299" s="5">
        <f t="shared" si="215"/>
        <v>12</v>
      </c>
      <c r="L299" s="5">
        <f t="shared" si="215"/>
        <v>59</v>
      </c>
      <c r="M299" s="5">
        <f t="shared" si="215"/>
        <v>1</v>
      </c>
      <c r="N299" s="5">
        <f t="shared" si="215"/>
        <v>12</v>
      </c>
      <c r="O299" s="5">
        <f t="shared" si="215"/>
        <v>58</v>
      </c>
      <c r="P299" s="114">
        <f t="shared" si="215"/>
        <v>4</v>
      </c>
      <c r="Q299" s="1"/>
    </row>
    <row r="300" spans="2:17" x14ac:dyDescent="0.15">
      <c r="B300" s="4" t="s">
        <v>66</v>
      </c>
      <c r="C300" s="57" t="s">
        <v>67</v>
      </c>
      <c r="D300" s="48">
        <f t="shared" ref="D300:P300" si="216">+RANK(D232,D$207:D$269)</f>
        <v>52</v>
      </c>
      <c r="E300" s="5">
        <f t="shared" si="216"/>
        <v>34</v>
      </c>
      <c r="F300" s="5">
        <f t="shared" si="216"/>
        <v>2</v>
      </c>
      <c r="G300" s="5">
        <f t="shared" si="216"/>
        <v>61</v>
      </c>
      <c r="H300" s="5">
        <f t="shared" si="216"/>
        <v>57</v>
      </c>
      <c r="I300" s="5">
        <f t="shared" si="216"/>
        <v>55</v>
      </c>
      <c r="J300" s="5">
        <f t="shared" si="216"/>
        <v>51</v>
      </c>
      <c r="K300" s="5">
        <f t="shared" si="216"/>
        <v>57</v>
      </c>
      <c r="L300" s="5">
        <f t="shared" si="216"/>
        <v>60</v>
      </c>
      <c r="M300" s="5">
        <f t="shared" si="216"/>
        <v>37</v>
      </c>
      <c r="N300" s="5">
        <f t="shared" si="216"/>
        <v>12</v>
      </c>
      <c r="O300" s="5">
        <f t="shared" si="216"/>
        <v>23</v>
      </c>
      <c r="P300" s="114">
        <f t="shared" si="216"/>
        <v>4</v>
      </c>
      <c r="Q300" s="1"/>
    </row>
    <row r="301" spans="2:17" x14ac:dyDescent="0.15">
      <c r="B301" s="39" t="s">
        <v>68</v>
      </c>
      <c r="C301" s="58" t="s">
        <v>69</v>
      </c>
      <c r="D301" s="49">
        <f t="shared" ref="D301:P301" si="217">+RANK(D233,D$207:D$269)</f>
        <v>33</v>
      </c>
      <c r="E301" s="40">
        <f t="shared" si="217"/>
        <v>22</v>
      </c>
      <c r="F301" s="40">
        <f t="shared" si="217"/>
        <v>23</v>
      </c>
      <c r="G301" s="40">
        <f t="shared" si="217"/>
        <v>42</v>
      </c>
      <c r="H301" s="40">
        <f t="shared" si="217"/>
        <v>6</v>
      </c>
      <c r="I301" s="40">
        <f t="shared" si="217"/>
        <v>47</v>
      </c>
      <c r="J301" s="40">
        <f t="shared" si="217"/>
        <v>43</v>
      </c>
      <c r="K301" s="40">
        <f t="shared" si="217"/>
        <v>19</v>
      </c>
      <c r="L301" s="40">
        <f t="shared" si="217"/>
        <v>36</v>
      </c>
      <c r="M301" s="40">
        <f t="shared" si="217"/>
        <v>50</v>
      </c>
      <c r="N301" s="40">
        <f t="shared" si="217"/>
        <v>12</v>
      </c>
      <c r="O301" s="40">
        <f t="shared" si="217"/>
        <v>4</v>
      </c>
      <c r="P301" s="115">
        <f t="shared" si="217"/>
        <v>4</v>
      </c>
      <c r="Q301" s="1"/>
    </row>
    <row r="302" spans="2:17" x14ac:dyDescent="0.15">
      <c r="B302" s="4" t="s">
        <v>70</v>
      </c>
      <c r="C302" s="57" t="s">
        <v>71</v>
      </c>
      <c r="D302" s="48">
        <f t="shared" ref="D302:P302" si="218">+RANK(D234,D$207:D$269)</f>
        <v>53</v>
      </c>
      <c r="E302" s="5">
        <f t="shared" si="218"/>
        <v>55</v>
      </c>
      <c r="F302" s="5">
        <f t="shared" si="218"/>
        <v>37</v>
      </c>
      <c r="G302" s="5">
        <f t="shared" si="218"/>
        <v>23</v>
      </c>
      <c r="H302" s="5">
        <f t="shared" si="218"/>
        <v>48</v>
      </c>
      <c r="I302" s="5">
        <f t="shared" si="218"/>
        <v>27</v>
      </c>
      <c r="J302" s="5">
        <f t="shared" si="218"/>
        <v>40</v>
      </c>
      <c r="K302" s="5">
        <f t="shared" si="218"/>
        <v>1</v>
      </c>
      <c r="L302" s="5">
        <f t="shared" si="218"/>
        <v>39</v>
      </c>
      <c r="M302" s="5">
        <f t="shared" si="218"/>
        <v>54</v>
      </c>
      <c r="N302" s="5">
        <f t="shared" si="218"/>
        <v>12</v>
      </c>
      <c r="O302" s="5">
        <f t="shared" si="218"/>
        <v>19</v>
      </c>
      <c r="P302" s="114">
        <f t="shared" si="218"/>
        <v>4</v>
      </c>
      <c r="Q302" s="1"/>
    </row>
    <row r="303" spans="2:17" x14ac:dyDescent="0.15">
      <c r="B303" s="31" t="s">
        <v>72</v>
      </c>
      <c r="C303" s="59" t="s">
        <v>73</v>
      </c>
      <c r="D303" s="50">
        <f t="shared" ref="D303:P303" si="219">+RANK(D235,D$207:D$269)</f>
        <v>16</v>
      </c>
      <c r="E303" s="32">
        <f t="shared" si="219"/>
        <v>33</v>
      </c>
      <c r="F303" s="32">
        <f t="shared" si="219"/>
        <v>15</v>
      </c>
      <c r="G303" s="32">
        <f t="shared" si="219"/>
        <v>50</v>
      </c>
      <c r="H303" s="32">
        <f t="shared" si="219"/>
        <v>23</v>
      </c>
      <c r="I303" s="32">
        <f t="shared" si="219"/>
        <v>35</v>
      </c>
      <c r="J303" s="32">
        <f t="shared" si="219"/>
        <v>22</v>
      </c>
      <c r="K303" s="32">
        <f t="shared" si="219"/>
        <v>51</v>
      </c>
      <c r="L303" s="32">
        <f t="shared" si="219"/>
        <v>24</v>
      </c>
      <c r="M303" s="32">
        <f t="shared" si="219"/>
        <v>32</v>
      </c>
      <c r="N303" s="32">
        <f t="shared" si="219"/>
        <v>12</v>
      </c>
      <c r="O303" s="32">
        <f t="shared" si="219"/>
        <v>10</v>
      </c>
      <c r="P303" s="116">
        <f t="shared" si="219"/>
        <v>4</v>
      </c>
      <c r="Q303" s="1"/>
    </row>
    <row r="304" spans="2:17" x14ac:dyDescent="0.15">
      <c r="B304" s="4" t="s">
        <v>74</v>
      </c>
      <c r="C304" s="57" t="s">
        <v>75</v>
      </c>
      <c r="D304" s="48">
        <f t="shared" ref="D304:P304" si="220">+RANK(D236,D$207:D$269)</f>
        <v>39</v>
      </c>
      <c r="E304" s="5">
        <f t="shared" si="220"/>
        <v>39</v>
      </c>
      <c r="F304" s="5">
        <f t="shared" si="220"/>
        <v>38</v>
      </c>
      <c r="G304" s="5">
        <f t="shared" si="220"/>
        <v>59</v>
      </c>
      <c r="H304" s="5">
        <f t="shared" si="220"/>
        <v>28</v>
      </c>
      <c r="I304" s="5">
        <f t="shared" si="220"/>
        <v>56</v>
      </c>
      <c r="J304" s="5">
        <f t="shared" si="220"/>
        <v>34</v>
      </c>
      <c r="K304" s="5">
        <f t="shared" si="220"/>
        <v>2</v>
      </c>
      <c r="L304" s="5">
        <f t="shared" si="220"/>
        <v>53</v>
      </c>
      <c r="M304" s="5">
        <f t="shared" si="220"/>
        <v>15</v>
      </c>
      <c r="N304" s="5">
        <f t="shared" si="220"/>
        <v>11</v>
      </c>
      <c r="O304" s="5">
        <f t="shared" si="220"/>
        <v>6</v>
      </c>
      <c r="P304" s="114">
        <f t="shared" si="220"/>
        <v>4</v>
      </c>
      <c r="Q304" s="1"/>
    </row>
    <row r="305" spans="2:17" x14ac:dyDescent="0.15">
      <c r="B305" s="4" t="s">
        <v>76</v>
      </c>
      <c r="C305" s="57" t="s">
        <v>77</v>
      </c>
      <c r="D305" s="48">
        <f t="shared" ref="D305:P305" si="221">+RANK(D237,D$207:D$269)</f>
        <v>43</v>
      </c>
      <c r="E305" s="5">
        <f t="shared" si="221"/>
        <v>59</v>
      </c>
      <c r="F305" s="5">
        <f t="shared" si="221"/>
        <v>4</v>
      </c>
      <c r="G305" s="5">
        <f t="shared" si="221"/>
        <v>57</v>
      </c>
      <c r="H305" s="5">
        <f t="shared" si="221"/>
        <v>47</v>
      </c>
      <c r="I305" s="5">
        <f t="shared" si="221"/>
        <v>50</v>
      </c>
      <c r="J305" s="5">
        <f t="shared" si="221"/>
        <v>59</v>
      </c>
      <c r="K305" s="5">
        <f t="shared" si="221"/>
        <v>17</v>
      </c>
      <c r="L305" s="5">
        <f t="shared" si="221"/>
        <v>44</v>
      </c>
      <c r="M305" s="5">
        <f t="shared" si="221"/>
        <v>45</v>
      </c>
      <c r="N305" s="5">
        <f t="shared" si="221"/>
        <v>5</v>
      </c>
      <c r="O305" s="5">
        <f t="shared" si="221"/>
        <v>27</v>
      </c>
      <c r="P305" s="114">
        <f t="shared" si="221"/>
        <v>4</v>
      </c>
      <c r="Q305" s="1"/>
    </row>
    <row r="306" spans="2:17" x14ac:dyDescent="0.15">
      <c r="B306" s="4" t="s">
        <v>78</v>
      </c>
      <c r="C306" s="57" t="s">
        <v>79</v>
      </c>
      <c r="D306" s="48">
        <f t="shared" ref="D306:P306" si="222">+RANK(D238,D$207:D$269)</f>
        <v>55</v>
      </c>
      <c r="E306" s="5">
        <f t="shared" si="222"/>
        <v>29</v>
      </c>
      <c r="F306" s="5">
        <f t="shared" si="222"/>
        <v>16</v>
      </c>
      <c r="G306" s="5">
        <f t="shared" si="222"/>
        <v>62</v>
      </c>
      <c r="H306" s="5">
        <f t="shared" si="222"/>
        <v>11</v>
      </c>
      <c r="I306" s="5">
        <f t="shared" si="222"/>
        <v>54</v>
      </c>
      <c r="J306" s="5">
        <f t="shared" si="222"/>
        <v>39</v>
      </c>
      <c r="K306" s="5">
        <f t="shared" si="222"/>
        <v>28</v>
      </c>
      <c r="L306" s="5">
        <f t="shared" si="222"/>
        <v>28</v>
      </c>
      <c r="M306" s="5">
        <f t="shared" si="222"/>
        <v>13</v>
      </c>
      <c r="N306" s="5">
        <f t="shared" si="222"/>
        <v>12</v>
      </c>
      <c r="O306" s="5">
        <f t="shared" si="222"/>
        <v>21</v>
      </c>
      <c r="P306" s="114">
        <f t="shared" si="222"/>
        <v>4</v>
      </c>
      <c r="Q306" s="1"/>
    </row>
    <row r="307" spans="2:17" x14ac:dyDescent="0.15">
      <c r="B307" s="35" t="s">
        <v>80</v>
      </c>
      <c r="C307" s="60" t="s">
        <v>81</v>
      </c>
      <c r="D307" s="51">
        <f t="shared" ref="D307:P307" si="223">+RANK(D239,D$207:D$269)</f>
        <v>19</v>
      </c>
      <c r="E307" s="36">
        <f t="shared" si="223"/>
        <v>28</v>
      </c>
      <c r="F307" s="36">
        <f t="shared" si="223"/>
        <v>41</v>
      </c>
      <c r="G307" s="36">
        <f t="shared" si="223"/>
        <v>55</v>
      </c>
      <c r="H307" s="36">
        <f t="shared" si="223"/>
        <v>27</v>
      </c>
      <c r="I307" s="36">
        <f t="shared" si="223"/>
        <v>26</v>
      </c>
      <c r="J307" s="36">
        <f t="shared" si="223"/>
        <v>52</v>
      </c>
      <c r="K307" s="36">
        <f t="shared" si="223"/>
        <v>54</v>
      </c>
      <c r="L307" s="36">
        <f t="shared" si="223"/>
        <v>51</v>
      </c>
      <c r="M307" s="36">
        <f t="shared" si="223"/>
        <v>2</v>
      </c>
      <c r="N307" s="36">
        <f t="shared" si="223"/>
        <v>12</v>
      </c>
      <c r="O307" s="36">
        <f t="shared" si="223"/>
        <v>41</v>
      </c>
      <c r="P307" s="117">
        <f t="shared" si="223"/>
        <v>4</v>
      </c>
      <c r="Q307" s="1"/>
    </row>
    <row r="308" spans="2:17" x14ac:dyDescent="0.15">
      <c r="B308" s="4" t="s">
        <v>82</v>
      </c>
      <c r="C308" s="57" t="s">
        <v>83</v>
      </c>
      <c r="D308" s="48">
        <f t="shared" ref="D308:P308" si="224">+RANK(D240,D$207:D$269)</f>
        <v>38</v>
      </c>
      <c r="E308" s="5">
        <f t="shared" si="224"/>
        <v>27</v>
      </c>
      <c r="F308" s="5">
        <f t="shared" si="224"/>
        <v>30</v>
      </c>
      <c r="G308" s="5">
        <f t="shared" si="224"/>
        <v>5</v>
      </c>
      <c r="H308" s="5">
        <f t="shared" si="224"/>
        <v>29</v>
      </c>
      <c r="I308" s="5">
        <f t="shared" si="224"/>
        <v>42</v>
      </c>
      <c r="J308" s="5">
        <f t="shared" si="224"/>
        <v>49</v>
      </c>
      <c r="K308" s="5">
        <f t="shared" si="224"/>
        <v>32</v>
      </c>
      <c r="L308" s="5">
        <f t="shared" si="224"/>
        <v>41</v>
      </c>
      <c r="M308" s="5">
        <f t="shared" si="224"/>
        <v>36</v>
      </c>
      <c r="N308" s="5">
        <f t="shared" si="224"/>
        <v>4</v>
      </c>
      <c r="O308" s="5">
        <f t="shared" si="224"/>
        <v>34</v>
      </c>
      <c r="P308" s="114">
        <f t="shared" si="224"/>
        <v>4</v>
      </c>
      <c r="Q308" s="1"/>
    </row>
    <row r="309" spans="2:17" x14ac:dyDescent="0.15">
      <c r="B309" s="4" t="s">
        <v>84</v>
      </c>
      <c r="C309" s="57" t="s">
        <v>85</v>
      </c>
      <c r="D309" s="48">
        <f t="shared" ref="D309:P309" si="225">+RANK(D241,D$207:D$269)</f>
        <v>27</v>
      </c>
      <c r="E309" s="5">
        <f t="shared" si="225"/>
        <v>41</v>
      </c>
      <c r="F309" s="5">
        <f t="shared" si="225"/>
        <v>22</v>
      </c>
      <c r="G309" s="5">
        <f t="shared" si="225"/>
        <v>12</v>
      </c>
      <c r="H309" s="5">
        <f t="shared" si="225"/>
        <v>31</v>
      </c>
      <c r="I309" s="5">
        <f t="shared" si="225"/>
        <v>36</v>
      </c>
      <c r="J309" s="5">
        <f t="shared" si="225"/>
        <v>35</v>
      </c>
      <c r="K309" s="5">
        <f t="shared" si="225"/>
        <v>14</v>
      </c>
      <c r="L309" s="5">
        <f t="shared" si="225"/>
        <v>11</v>
      </c>
      <c r="M309" s="5">
        <f t="shared" si="225"/>
        <v>52</v>
      </c>
      <c r="N309" s="5">
        <f t="shared" si="225"/>
        <v>12</v>
      </c>
      <c r="O309" s="5">
        <f t="shared" si="225"/>
        <v>45</v>
      </c>
      <c r="P309" s="114">
        <f t="shared" si="225"/>
        <v>4</v>
      </c>
      <c r="Q309" s="1"/>
    </row>
    <row r="310" spans="2:17" x14ac:dyDescent="0.15">
      <c r="B310" s="35" t="s">
        <v>86</v>
      </c>
      <c r="C310" s="60" t="s">
        <v>87</v>
      </c>
      <c r="D310" s="51">
        <f t="shared" ref="D310:P310" si="226">+RANK(D242,D$207:D$269)</f>
        <v>32</v>
      </c>
      <c r="E310" s="36">
        <f t="shared" si="226"/>
        <v>10</v>
      </c>
      <c r="F310" s="36">
        <f t="shared" si="226"/>
        <v>24</v>
      </c>
      <c r="G310" s="36">
        <f t="shared" si="226"/>
        <v>49</v>
      </c>
      <c r="H310" s="36">
        <f t="shared" si="226"/>
        <v>55</v>
      </c>
      <c r="I310" s="36">
        <f t="shared" si="226"/>
        <v>40</v>
      </c>
      <c r="J310" s="36">
        <f t="shared" si="226"/>
        <v>31</v>
      </c>
      <c r="K310" s="36">
        <f t="shared" si="226"/>
        <v>21</v>
      </c>
      <c r="L310" s="36">
        <f t="shared" si="226"/>
        <v>30</v>
      </c>
      <c r="M310" s="36">
        <f t="shared" si="226"/>
        <v>38</v>
      </c>
      <c r="N310" s="36">
        <f t="shared" si="226"/>
        <v>12</v>
      </c>
      <c r="O310" s="36">
        <f t="shared" si="226"/>
        <v>42</v>
      </c>
      <c r="P310" s="117">
        <f t="shared" si="226"/>
        <v>4</v>
      </c>
      <c r="Q310" s="1"/>
    </row>
    <row r="311" spans="2:17" x14ac:dyDescent="0.15">
      <c r="B311" s="35" t="s">
        <v>88</v>
      </c>
      <c r="C311" s="60" t="s">
        <v>89</v>
      </c>
      <c r="D311" s="51">
        <f t="shared" ref="D311:P311" si="227">+RANK(D243,D$207:D$269)</f>
        <v>29</v>
      </c>
      <c r="E311" s="36">
        <f t="shared" si="227"/>
        <v>24</v>
      </c>
      <c r="F311" s="36">
        <f t="shared" si="227"/>
        <v>28</v>
      </c>
      <c r="G311" s="36">
        <f t="shared" si="227"/>
        <v>29</v>
      </c>
      <c r="H311" s="36">
        <f t="shared" si="227"/>
        <v>44</v>
      </c>
      <c r="I311" s="36">
        <f t="shared" si="227"/>
        <v>38</v>
      </c>
      <c r="J311" s="36">
        <f t="shared" si="227"/>
        <v>24</v>
      </c>
      <c r="K311" s="36">
        <f t="shared" si="227"/>
        <v>18</v>
      </c>
      <c r="L311" s="36">
        <f t="shared" si="227"/>
        <v>35</v>
      </c>
      <c r="M311" s="36">
        <f t="shared" si="227"/>
        <v>10</v>
      </c>
      <c r="N311" s="36">
        <f t="shared" si="227"/>
        <v>12</v>
      </c>
      <c r="O311" s="36">
        <f t="shared" si="227"/>
        <v>55</v>
      </c>
      <c r="P311" s="117">
        <f t="shared" si="227"/>
        <v>4</v>
      </c>
      <c r="Q311" s="1"/>
    </row>
    <row r="312" spans="2:17" x14ac:dyDescent="0.15">
      <c r="B312" s="4" t="s">
        <v>90</v>
      </c>
      <c r="C312" s="57" t="s">
        <v>91</v>
      </c>
      <c r="D312" s="48">
        <f t="shared" ref="D312:P312" si="228">+RANK(D244,D$207:D$269)</f>
        <v>30</v>
      </c>
      <c r="E312" s="5">
        <f t="shared" si="228"/>
        <v>13</v>
      </c>
      <c r="F312" s="5">
        <f t="shared" si="228"/>
        <v>26</v>
      </c>
      <c r="G312" s="5">
        <f t="shared" si="228"/>
        <v>52</v>
      </c>
      <c r="H312" s="5">
        <f t="shared" si="228"/>
        <v>26</v>
      </c>
      <c r="I312" s="5">
        <f t="shared" si="228"/>
        <v>28</v>
      </c>
      <c r="J312" s="5">
        <f t="shared" si="228"/>
        <v>57</v>
      </c>
      <c r="K312" s="5">
        <f t="shared" si="228"/>
        <v>53</v>
      </c>
      <c r="L312" s="5">
        <f t="shared" si="228"/>
        <v>31</v>
      </c>
      <c r="M312" s="5">
        <f t="shared" si="228"/>
        <v>5</v>
      </c>
      <c r="N312" s="5">
        <f t="shared" si="228"/>
        <v>12</v>
      </c>
      <c r="O312" s="5">
        <f t="shared" si="228"/>
        <v>50</v>
      </c>
      <c r="P312" s="114">
        <f t="shared" si="228"/>
        <v>4</v>
      </c>
      <c r="Q312" s="1"/>
    </row>
    <row r="313" spans="2:17" x14ac:dyDescent="0.15">
      <c r="B313" s="4">
        <v>39</v>
      </c>
      <c r="C313" s="57" t="s">
        <v>92</v>
      </c>
      <c r="D313" s="48">
        <f t="shared" ref="D313:P313" si="229">+RANK(D245,D$207:D$269)</f>
        <v>60</v>
      </c>
      <c r="E313" s="5">
        <f t="shared" si="229"/>
        <v>51</v>
      </c>
      <c r="F313" s="5">
        <f t="shared" si="229"/>
        <v>43</v>
      </c>
      <c r="G313" s="5">
        <f t="shared" si="229"/>
        <v>1</v>
      </c>
      <c r="H313" s="5">
        <f t="shared" si="229"/>
        <v>54</v>
      </c>
      <c r="I313" s="5">
        <f t="shared" si="229"/>
        <v>60</v>
      </c>
      <c r="J313" s="5">
        <f t="shared" si="229"/>
        <v>60</v>
      </c>
      <c r="K313" s="5">
        <f t="shared" si="229"/>
        <v>56</v>
      </c>
      <c r="L313" s="5">
        <f t="shared" si="229"/>
        <v>61</v>
      </c>
      <c r="M313" s="5">
        <f t="shared" si="229"/>
        <v>6</v>
      </c>
      <c r="N313" s="5">
        <f t="shared" si="229"/>
        <v>12</v>
      </c>
      <c r="O313" s="5">
        <f t="shared" si="229"/>
        <v>49</v>
      </c>
      <c r="P313" s="114">
        <f t="shared" si="229"/>
        <v>4</v>
      </c>
      <c r="Q313" s="1"/>
    </row>
    <row r="314" spans="2:17" x14ac:dyDescent="0.15">
      <c r="B314" s="6">
        <v>40</v>
      </c>
      <c r="C314" s="61" t="s">
        <v>93</v>
      </c>
      <c r="D314" s="52">
        <f t="shared" ref="D314:P314" si="230">+RANK(D246,D$207:D$269)</f>
        <v>18</v>
      </c>
      <c r="E314" s="7">
        <f t="shared" si="230"/>
        <v>43</v>
      </c>
      <c r="F314" s="7">
        <f t="shared" si="230"/>
        <v>27</v>
      </c>
      <c r="G314" s="7">
        <f t="shared" si="230"/>
        <v>44</v>
      </c>
      <c r="H314" s="7">
        <f t="shared" si="230"/>
        <v>5</v>
      </c>
      <c r="I314" s="7">
        <f t="shared" si="230"/>
        <v>30</v>
      </c>
      <c r="J314" s="7">
        <f t="shared" si="230"/>
        <v>41</v>
      </c>
      <c r="K314" s="7">
        <f t="shared" si="230"/>
        <v>15</v>
      </c>
      <c r="L314" s="7">
        <f t="shared" si="230"/>
        <v>22</v>
      </c>
      <c r="M314" s="7">
        <f t="shared" si="230"/>
        <v>35</v>
      </c>
      <c r="N314" s="7">
        <f t="shared" si="230"/>
        <v>12</v>
      </c>
      <c r="O314" s="7">
        <f t="shared" si="230"/>
        <v>18</v>
      </c>
      <c r="P314" s="118">
        <f t="shared" si="230"/>
        <v>4</v>
      </c>
      <c r="Q314" s="1"/>
    </row>
    <row r="315" spans="2:17" x14ac:dyDescent="0.15">
      <c r="B315" s="18">
        <v>41</v>
      </c>
      <c r="C315" s="62" t="s">
        <v>94</v>
      </c>
      <c r="D315" s="53">
        <f t="shared" ref="D315:P315" si="231">+RANK(D247,D$207:D$269)</f>
        <v>20</v>
      </c>
      <c r="E315" s="19">
        <f t="shared" si="231"/>
        <v>35</v>
      </c>
      <c r="F315" s="19">
        <f t="shared" si="231"/>
        <v>20</v>
      </c>
      <c r="G315" s="19">
        <f t="shared" si="231"/>
        <v>16</v>
      </c>
      <c r="H315" s="19">
        <f t="shared" si="231"/>
        <v>33</v>
      </c>
      <c r="I315" s="19">
        <f t="shared" si="231"/>
        <v>43</v>
      </c>
      <c r="J315" s="19">
        <f t="shared" si="231"/>
        <v>44</v>
      </c>
      <c r="K315" s="19">
        <f t="shared" si="231"/>
        <v>24</v>
      </c>
      <c r="L315" s="19">
        <f t="shared" si="231"/>
        <v>34</v>
      </c>
      <c r="M315" s="19">
        <f t="shared" si="231"/>
        <v>43</v>
      </c>
      <c r="N315" s="19">
        <f t="shared" si="231"/>
        <v>12</v>
      </c>
      <c r="O315" s="19">
        <f t="shared" si="231"/>
        <v>9</v>
      </c>
      <c r="P315" s="119">
        <f t="shared" si="231"/>
        <v>4</v>
      </c>
      <c r="Q315" s="1"/>
    </row>
    <row r="316" spans="2:17" x14ac:dyDescent="0.15">
      <c r="B316" s="4">
        <v>42</v>
      </c>
      <c r="C316" s="57" t="s">
        <v>95</v>
      </c>
      <c r="D316" s="48">
        <f t="shared" ref="D316:P316" si="232">+RANK(D248,D$207:D$269)</f>
        <v>35</v>
      </c>
      <c r="E316" s="5">
        <f t="shared" si="232"/>
        <v>37</v>
      </c>
      <c r="F316" s="5">
        <f t="shared" si="232"/>
        <v>50</v>
      </c>
      <c r="G316" s="5">
        <f t="shared" si="232"/>
        <v>2</v>
      </c>
      <c r="H316" s="5">
        <f t="shared" si="232"/>
        <v>56</v>
      </c>
      <c r="I316" s="5">
        <f t="shared" si="232"/>
        <v>37</v>
      </c>
      <c r="J316" s="5">
        <f t="shared" si="232"/>
        <v>62</v>
      </c>
      <c r="K316" s="5">
        <f t="shared" si="232"/>
        <v>41</v>
      </c>
      <c r="L316" s="5">
        <f t="shared" si="232"/>
        <v>45</v>
      </c>
      <c r="M316" s="5">
        <f t="shared" si="232"/>
        <v>19</v>
      </c>
      <c r="N316" s="5">
        <f t="shared" si="232"/>
        <v>12</v>
      </c>
      <c r="O316" s="5">
        <f t="shared" si="232"/>
        <v>25</v>
      </c>
      <c r="P316" s="114">
        <f t="shared" si="232"/>
        <v>4</v>
      </c>
      <c r="Q316" s="1"/>
    </row>
    <row r="317" spans="2:17" x14ac:dyDescent="0.15">
      <c r="B317" s="4">
        <v>43</v>
      </c>
      <c r="C317" s="57" t="s">
        <v>96</v>
      </c>
      <c r="D317" s="48">
        <f t="shared" ref="D317:P317" si="233">+RANK(D249,D$207:D$269)</f>
        <v>26</v>
      </c>
      <c r="E317" s="5">
        <f t="shared" si="233"/>
        <v>19</v>
      </c>
      <c r="F317" s="5">
        <f t="shared" si="233"/>
        <v>44</v>
      </c>
      <c r="G317" s="5">
        <f t="shared" si="233"/>
        <v>13</v>
      </c>
      <c r="H317" s="5">
        <f t="shared" si="233"/>
        <v>14</v>
      </c>
      <c r="I317" s="5">
        <f t="shared" si="233"/>
        <v>33</v>
      </c>
      <c r="J317" s="5">
        <f t="shared" si="233"/>
        <v>28</v>
      </c>
      <c r="K317" s="5">
        <f t="shared" si="233"/>
        <v>43</v>
      </c>
      <c r="L317" s="5">
        <f t="shared" si="233"/>
        <v>3</v>
      </c>
      <c r="M317" s="5">
        <f t="shared" si="233"/>
        <v>21</v>
      </c>
      <c r="N317" s="5">
        <f t="shared" si="233"/>
        <v>12</v>
      </c>
      <c r="O317" s="5">
        <f t="shared" si="233"/>
        <v>43</v>
      </c>
      <c r="P317" s="114">
        <f t="shared" si="233"/>
        <v>4</v>
      </c>
      <c r="Q317" s="1"/>
    </row>
    <row r="318" spans="2:17" x14ac:dyDescent="0.15">
      <c r="B318" s="4">
        <v>44</v>
      </c>
      <c r="C318" s="57" t="s">
        <v>97</v>
      </c>
      <c r="D318" s="48">
        <f t="shared" ref="D318:P318" si="234">+RANK(D250,D$207:D$269)</f>
        <v>2</v>
      </c>
      <c r="E318" s="5">
        <f t="shared" si="234"/>
        <v>12</v>
      </c>
      <c r="F318" s="5">
        <f t="shared" si="234"/>
        <v>53</v>
      </c>
      <c r="G318" s="5">
        <f t="shared" si="234"/>
        <v>38</v>
      </c>
      <c r="H318" s="5">
        <f t="shared" si="234"/>
        <v>18</v>
      </c>
      <c r="I318" s="5">
        <f t="shared" si="234"/>
        <v>8</v>
      </c>
      <c r="J318" s="5">
        <f t="shared" si="234"/>
        <v>7</v>
      </c>
      <c r="K318" s="5">
        <f t="shared" si="234"/>
        <v>5</v>
      </c>
      <c r="L318" s="5">
        <f t="shared" si="234"/>
        <v>10</v>
      </c>
      <c r="M318" s="5">
        <f t="shared" si="234"/>
        <v>51</v>
      </c>
      <c r="N318" s="5">
        <f t="shared" si="234"/>
        <v>12</v>
      </c>
      <c r="O318" s="5">
        <f t="shared" si="234"/>
        <v>62</v>
      </c>
      <c r="P318" s="114">
        <f t="shared" si="234"/>
        <v>4</v>
      </c>
      <c r="Q318" s="1"/>
    </row>
    <row r="319" spans="2:17" x14ac:dyDescent="0.15">
      <c r="B319" s="4">
        <v>45</v>
      </c>
      <c r="C319" s="57" t="s">
        <v>98</v>
      </c>
      <c r="D319" s="48">
        <f t="shared" ref="D319:P319" si="235">+RANK(D251,D$207:D$269)</f>
        <v>8</v>
      </c>
      <c r="E319" s="5">
        <f t="shared" si="235"/>
        <v>40</v>
      </c>
      <c r="F319" s="5">
        <f t="shared" si="235"/>
        <v>48</v>
      </c>
      <c r="G319" s="5">
        <f t="shared" si="235"/>
        <v>22</v>
      </c>
      <c r="H319" s="5">
        <f t="shared" si="235"/>
        <v>60</v>
      </c>
      <c r="I319" s="5">
        <f t="shared" si="235"/>
        <v>6</v>
      </c>
      <c r="J319" s="5">
        <f t="shared" si="235"/>
        <v>63</v>
      </c>
      <c r="K319" s="5">
        <f t="shared" si="235"/>
        <v>60</v>
      </c>
      <c r="L319" s="5">
        <f t="shared" si="235"/>
        <v>15</v>
      </c>
      <c r="M319" s="5">
        <f t="shared" si="235"/>
        <v>7</v>
      </c>
      <c r="N319" s="5">
        <f t="shared" si="235"/>
        <v>6</v>
      </c>
      <c r="O319" s="5">
        <f t="shared" si="235"/>
        <v>5</v>
      </c>
      <c r="P319" s="114">
        <f t="shared" si="235"/>
        <v>4</v>
      </c>
      <c r="Q319" s="1"/>
    </row>
    <row r="320" spans="2:17" x14ac:dyDescent="0.15">
      <c r="B320" s="4">
        <v>46</v>
      </c>
      <c r="C320" s="57" t="s">
        <v>99</v>
      </c>
      <c r="D320" s="48">
        <f t="shared" ref="D320:P320" si="236">+RANK(D252,D$207:D$269)</f>
        <v>9</v>
      </c>
      <c r="E320" s="5">
        <f t="shared" si="236"/>
        <v>11</v>
      </c>
      <c r="F320" s="5">
        <f t="shared" si="236"/>
        <v>56</v>
      </c>
      <c r="G320" s="5">
        <f t="shared" si="236"/>
        <v>17</v>
      </c>
      <c r="H320" s="5">
        <f t="shared" si="236"/>
        <v>34</v>
      </c>
      <c r="I320" s="5">
        <f t="shared" si="236"/>
        <v>19</v>
      </c>
      <c r="J320" s="5">
        <f t="shared" si="236"/>
        <v>37</v>
      </c>
      <c r="K320" s="5">
        <f t="shared" si="236"/>
        <v>13</v>
      </c>
      <c r="L320" s="5">
        <f t="shared" si="236"/>
        <v>16</v>
      </c>
      <c r="M320" s="5">
        <f t="shared" si="236"/>
        <v>47</v>
      </c>
      <c r="N320" s="5">
        <f t="shared" si="236"/>
        <v>12</v>
      </c>
      <c r="O320" s="5">
        <f t="shared" si="236"/>
        <v>7</v>
      </c>
      <c r="P320" s="114">
        <f t="shared" si="236"/>
        <v>4</v>
      </c>
      <c r="Q320" s="1"/>
    </row>
    <row r="321" spans="2:17" x14ac:dyDescent="0.15">
      <c r="B321" s="4">
        <v>47</v>
      </c>
      <c r="C321" s="57" t="s">
        <v>100</v>
      </c>
      <c r="D321" s="48">
        <f t="shared" ref="D321:P321" si="237">+RANK(D253,D$207:D$269)</f>
        <v>14</v>
      </c>
      <c r="E321" s="5">
        <f t="shared" si="237"/>
        <v>47</v>
      </c>
      <c r="F321" s="5">
        <f t="shared" si="237"/>
        <v>34</v>
      </c>
      <c r="G321" s="5">
        <f t="shared" si="237"/>
        <v>9</v>
      </c>
      <c r="H321" s="5">
        <f t="shared" si="237"/>
        <v>45</v>
      </c>
      <c r="I321" s="5">
        <f t="shared" si="237"/>
        <v>22</v>
      </c>
      <c r="J321" s="5">
        <f t="shared" si="237"/>
        <v>13</v>
      </c>
      <c r="K321" s="5">
        <f t="shared" si="237"/>
        <v>50</v>
      </c>
      <c r="L321" s="5">
        <f t="shared" si="237"/>
        <v>12</v>
      </c>
      <c r="M321" s="5">
        <f t="shared" si="237"/>
        <v>24</v>
      </c>
      <c r="N321" s="5">
        <f t="shared" si="237"/>
        <v>10</v>
      </c>
      <c r="O321" s="5">
        <f t="shared" si="237"/>
        <v>14</v>
      </c>
      <c r="P321" s="114">
        <f t="shared" si="237"/>
        <v>4</v>
      </c>
      <c r="Q321" s="1"/>
    </row>
    <row r="322" spans="2:17" x14ac:dyDescent="0.15">
      <c r="B322" s="4">
        <v>48</v>
      </c>
      <c r="C322" s="57" t="s">
        <v>101</v>
      </c>
      <c r="D322" s="48">
        <f t="shared" ref="D322:P322" si="238">+RANK(D254,D$207:D$269)</f>
        <v>15</v>
      </c>
      <c r="E322" s="5">
        <f t="shared" si="238"/>
        <v>1</v>
      </c>
      <c r="F322" s="5">
        <f t="shared" si="238"/>
        <v>62</v>
      </c>
      <c r="G322" s="5">
        <f t="shared" si="238"/>
        <v>39</v>
      </c>
      <c r="H322" s="5">
        <f t="shared" si="238"/>
        <v>58</v>
      </c>
      <c r="I322" s="5">
        <f t="shared" si="238"/>
        <v>21</v>
      </c>
      <c r="J322" s="5">
        <f t="shared" si="238"/>
        <v>53</v>
      </c>
      <c r="K322" s="5">
        <f t="shared" si="238"/>
        <v>33</v>
      </c>
      <c r="L322" s="5">
        <f t="shared" si="238"/>
        <v>6</v>
      </c>
      <c r="M322" s="5">
        <f t="shared" si="238"/>
        <v>42</v>
      </c>
      <c r="N322" s="5">
        <f t="shared" si="238"/>
        <v>12</v>
      </c>
      <c r="O322" s="5">
        <f t="shared" si="238"/>
        <v>56</v>
      </c>
      <c r="P322" s="114">
        <f t="shared" si="238"/>
        <v>4</v>
      </c>
      <c r="Q322" s="1"/>
    </row>
    <row r="323" spans="2:17" x14ac:dyDescent="0.15">
      <c r="B323" s="4">
        <v>49</v>
      </c>
      <c r="C323" s="57" t="s">
        <v>102</v>
      </c>
      <c r="D323" s="48">
        <f t="shared" ref="D323:P323" si="239">+RANK(D255,D$207:D$269)</f>
        <v>3</v>
      </c>
      <c r="E323" s="5">
        <f t="shared" si="239"/>
        <v>25</v>
      </c>
      <c r="F323" s="5">
        <f t="shared" si="239"/>
        <v>51</v>
      </c>
      <c r="G323" s="5">
        <f t="shared" si="239"/>
        <v>47</v>
      </c>
      <c r="H323" s="5">
        <f t="shared" si="239"/>
        <v>41</v>
      </c>
      <c r="I323" s="5">
        <f t="shared" si="239"/>
        <v>7</v>
      </c>
      <c r="J323" s="5">
        <f t="shared" si="239"/>
        <v>21</v>
      </c>
      <c r="K323" s="5">
        <f t="shared" si="239"/>
        <v>47</v>
      </c>
      <c r="L323" s="5">
        <f t="shared" si="239"/>
        <v>1</v>
      </c>
      <c r="M323" s="5">
        <f t="shared" si="239"/>
        <v>22</v>
      </c>
      <c r="N323" s="5">
        <f t="shared" si="239"/>
        <v>12</v>
      </c>
      <c r="O323" s="5">
        <f t="shared" si="239"/>
        <v>20</v>
      </c>
      <c r="P323" s="114">
        <f t="shared" si="239"/>
        <v>4</v>
      </c>
      <c r="Q323" s="1"/>
    </row>
    <row r="324" spans="2:17" x14ac:dyDescent="0.15">
      <c r="B324" s="4">
        <v>50</v>
      </c>
      <c r="C324" s="57" t="s">
        <v>103</v>
      </c>
      <c r="D324" s="48">
        <f t="shared" ref="D324:P324" si="240">+RANK(D256,D$207:D$269)</f>
        <v>4</v>
      </c>
      <c r="E324" s="5">
        <f t="shared" si="240"/>
        <v>4</v>
      </c>
      <c r="F324" s="5">
        <f t="shared" si="240"/>
        <v>55</v>
      </c>
      <c r="G324" s="5">
        <f t="shared" si="240"/>
        <v>20</v>
      </c>
      <c r="H324" s="5">
        <f t="shared" si="240"/>
        <v>52</v>
      </c>
      <c r="I324" s="5">
        <f t="shared" si="240"/>
        <v>17</v>
      </c>
      <c r="J324" s="5">
        <f t="shared" si="240"/>
        <v>45</v>
      </c>
      <c r="K324" s="5">
        <f t="shared" si="240"/>
        <v>37</v>
      </c>
      <c r="L324" s="5">
        <f t="shared" si="240"/>
        <v>7</v>
      </c>
      <c r="M324" s="5">
        <f t="shared" si="240"/>
        <v>46</v>
      </c>
      <c r="N324" s="5">
        <f t="shared" si="240"/>
        <v>12</v>
      </c>
      <c r="O324" s="5">
        <f t="shared" si="240"/>
        <v>29</v>
      </c>
      <c r="P324" s="114">
        <f t="shared" si="240"/>
        <v>4</v>
      </c>
      <c r="Q324" s="1"/>
    </row>
    <row r="325" spans="2:17" x14ac:dyDescent="0.15">
      <c r="B325" s="4">
        <v>51</v>
      </c>
      <c r="C325" s="57" t="s">
        <v>104</v>
      </c>
      <c r="D325" s="48">
        <f t="shared" ref="D325:P325" si="241">+RANK(D257,D$207:D$269)</f>
        <v>13</v>
      </c>
      <c r="E325" s="5">
        <f t="shared" si="241"/>
        <v>3</v>
      </c>
      <c r="F325" s="5">
        <f t="shared" si="241"/>
        <v>60</v>
      </c>
      <c r="G325" s="5">
        <f t="shared" si="241"/>
        <v>11</v>
      </c>
      <c r="H325" s="5">
        <f t="shared" si="241"/>
        <v>50</v>
      </c>
      <c r="I325" s="5">
        <f t="shared" si="241"/>
        <v>15</v>
      </c>
      <c r="J325" s="5">
        <f t="shared" si="241"/>
        <v>12</v>
      </c>
      <c r="K325" s="5">
        <f t="shared" si="241"/>
        <v>61</v>
      </c>
      <c r="L325" s="5">
        <f t="shared" si="241"/>
        <v>20</v>
      </c>
      <c r="M325" s="5">
        <f t="shared" si="241"/>
        <v>34</v>
      </c>
      <c r="N325" s="5">
        <f t="shared" si="241"/>
        <v>7</v>
      </c>
      <c r="O325" s="5">
        <f t="shared" si="241"/>
        <v>1</v>
      </c>
      <c r="P325" s="114">
        <f t="shared" si="241"/>
        <v>4</v>
      </c>
      <c r="Q325" s="1"/>
    </row>
    <row r="326" spans="2:17" x14ac:dyDescent="0.15">
      <c r="B326" s="4">
        <v>52</v>
      </c>
      <c r="C326" s="57" t="s">
        <v>105</v>
      </c>
      <c r="D326" s="48">
        <f t="shared" ref="D326:P326" si="242">+RANK(D258,D$207:D$269)</f>
        <v>6</v>
      </c>
      <c r="E326" s="5">
        <f t="shared" si="242"/>
        <v>5</v>
      </c>
      <c r="F326" s="5">
        <f t="shared" si="242"/>
        <v>58</v>
      </c>
      <c r="G326" s="5">
        <f t="shared" si="242"/>
        <v>58</v>
      </c>
      <c r="H326" s="5">
        <f t="shared" si="242"/>
        <v>1</v>
      </c>
      <c r="I326" s="5">
        <f t="shared" si="242"/>
        <v>12</v>
      </c>
      <c r="J326" s="5">
        <f t="shared" si="242"/>
        <v>11</v>
      </c>
      <c r="K326" s="5">
        <f t="shared" si="242"/>
        <v>10</v>
      </c>
      <c r="L326" s="5">
        <f t="shared" si="242"/>
        <v>19</v>
      </c>
      <c r="M326" s="5">
        <f t="shared" si="242"/>
        <v>31</v>
      </c>
      <c r="N326" s="5">
        <f t="shared" si="242"/>
        <v>12</v>
      </c>
      <c r="O326" s="5">
        <f t="shared" si="242"/>
        <v>36</v>
      </c>
      <c r="P326" s="114">
        <f t="shared" si="242"/>
        <v>4</v>
      </c>
      <c r="Q326" s="1"/>
    </row>
    <row r="327" spans="2:17" x14ac:dyDescent="0.15">
      <c r="B327" s="4">
        <v>53</v>
      </c>
      <c r="C327" s="57" t="s">
        <v>106</v>
      </c>
      <c r="D327" s="48">
        <f t="shared" ref="D327:P327" si="243">+RANK(D259,D$207:D$269)</f>
        <v>5</v>
      </c>
      <c r="E327" s="5">
        <f t="shared" si="243"/>
        <v>17</v>
      </c>
      <c r="F327" s="5">
        <f t="shared" si="243"/>
        <v>52</v>
      </c>
      <c r="G327" s="5">
        <f t="shared" si="243"/>
        <v>53</v>
      </c>
      <c r="H327" s="5">
        <f t="shared" si="243"/>
        <v>3</v>
      </c>
      <c r="I327" s="5">
        <f t="shared" si="243"/>
        <v>13</v>
      </c>
      <c r="J327" s="5">
        <f t="shared" si="243"/>
        <v>16</v>
      </c>
      <c r="K327" s="5">
        <f t="shared" si="243"/>
        <v>8</v>
      </c>
      <c r="L327" s="5">
        <f t="shared" si="243"/>
        <v>2</v>
      </c>
      <c r="M327" s="5">
        <f t="shared" si="243"/>
        <v>49</v>
      </c>
      <c r="N327" s="5">
        <f t="shared" si="243"/>
        <v>12</v>
      </c>
      <c r="O327" s="5">
        <f t="shared" si="243"/>
        <v>40</v>
      </c>
      <c r="P327" s="114">
        <f t="shared" si="243"/>
        <v>4</v>
      </c>
      <c r="Q327" s="1"/>
    </row>
    <row r="328" spans="2:17" x14ac:dyDescent="0.15">
      <c r="B328" s="4">
        <v>54</v>
      </c>
      <c r="C328" s="57" t="s">
        <v>107</v>
      </c>
      <c r="D328" s="48">
        <f t="shared" ref="D328:P328" si="244">+RANK(D260,D$207:D$269)</f>
        <v>10</v>
      </c>
      <c r="E328" s="5">
        <f t="shared" si="244"/>
        <v>9</v>
      </c>
      <c r="F328" s="5">
        <f t="shared" si="244"/>
        <v>59</v>
      </c>
      <c r="G328" s="5">
        <f t="shared" si="244"/>
        <v>48</v>
      </c>
      <c r="H328" s="5">
        <f t="shared" si="244"/>
        <v>40</v>
      </c>
      <c r="I328" s="5">
        <f t="shared" si="244"/>
        <v>14</v>
      </c>
      <c r="J328" s="5">
        <f t="shared" si="244"/>
        <v>1</v>
      </c>
      <c r="K328" s="5">
        <f t="shared" si="244"/>
        <v>3</v>
      </c>
      <c r="L328" s="5">
        <f t="shared" si="244"/>
        <v>29</v>
      </c>
      <c r="M328" s="5">
        <f t="shared" si="244"/>
        <v>59</v>
      </c>
      <c r="N328" s="5">
        <f t="shared" si="244"/>
        <v>12</v>
      </c>
      <c r="O328" s="5">
        <f t="shared" si="244"/>
        <v>13</v>
      </c>
      <c r="P328" s="114">
        <f t="shared" si="244"/>
        <v>4</v>
      </c>
      <c r="Q328" s="1"/>
    </row>
    <row r="329" spans="2:17" x14ac:dyDescent="0.15">
      <c r="B329" s="4">
        <v>55</v>
      </c>
      <c r="C329" s="57" t="s">
        <v>108</v>
      </c>
      <c r="D329" s="48">
        <f t="shared" ref="D329:P329" si="245">+RANK(D261,D$207:D$269)</f>
        <v>17</v>
      </c>
      <c r="E329" s="5">
        <f t="shared" si="245"/>
        <v>20</v>
      </c>
      <c r="F329" s="5">
        <f t="shared" si="245"/>
        <v>57</v>
      </c>
      <c r="G329" s="5">
        <f t="shared" si="245"/>
        <v>19</v>
      </c>
      <c r="H329" s="5">
        <f t="shared" si="245"/>
        <v>60</v>
      </c>
      <c r="I329" s="5">
        <f t="shared" si="245"/>
        <v>9</v>
      </c>
      <c r="J329" s="5">
        <f t="shared" si="245"/>
        <v>4</v>
      </c>
      <c r="K329" s="5">
        <f t="shared" si="245"/>
        <v>63</v>
      </c>
      <c r="L329" s="5">
        <f t="shared" si="245"/>
        <v>26</v>
      </c>
      <c r="M329" s="5">
        <f t="shared" si="245"/>
        <v>4</v>
      </c>
      <c r="N329" s="5">
        <f t="shared" si="245"/>
        <v>3</v>
      </c>
      <c r="O329" s="5">
        <f t="shared" si="245"/>
        <v>11</v>
      </c>
      <c r="P329" s="114">
        <f t="shared" si="245"/>
        <v>2</v>
      </c>
      <c r="Q329" s="1"/>
    </row>
    <row r="330" spans="2:17" x14ac:dyDescent="0.15">
      <c r="B330" s="4">
        <v>56</v>
      </c>
      <c r="C330" s="57" t="s">
        <v>109</v>
      </c>
      <c r="D330" s="48">
        <f t="shared" ref="D330:P330" si="246">+RANK(D262,D$207:D$269)</f>
        <v>1</v>
      </c>
      <c r="E330" s="5">
        <f t="shared" si="246"/>
        <v>2</v>
      </c>
      <c r="F330" s="5">
        <f t="shared" si="246"/>
        <v>63</v>
      </c>
      <c r="G330" s="5">
        <f t="shared" si="246"/>
        <v>4</v>
      </c>
      <c r="H330" s="5">
        <f t="shared" si="246"/>
        <v>60</v>
      </c>
      <c r="I330" s="5">
        <f t="shared" si="246"/>
        <v>18</v>
      </c>
      <c r="J330" s="5">
        <f t="shared" si="246"/>
        <v>2</v>
      </c>
      <c r="K330" s="5">
        <f t="shared" si="246"/>
        <v>58</v>
      </c>
      <c r="L330" s="5">
        <f t="shared" si="246"/>
        <v>5</v>
      </c>
      <c r="M330" s="5">
        <f t="shared" si="246"/>
        <v>61</v>
      </c>
      <c r="N330" s="5">
        <f t="shared" si="246"/>
        <v>12</v>
      </c>
      <c r="O330" s="5">
        <f t="shared" si="246"/>
        <v>61</v>
      </c>
      <c r="P330" s="114">
        <f t="shared" si="246"/>
        <v>4</v>
      </c>
      <c r="Q330" s="1"/>
    </row>
    <row r="331" spans="2:17" x14ac:dyDescent="0.15">
      <c r="B331" s="4">
        <v>57</v>
      </c>
      <c r="C331" s="57" t="s">
        <v>110</v>
      </c>
      <c r="D331" s="48">
        <f t="shared" ref="D331:P331" si="247">+RANK(D263,D$207:D$269)</f>
        <v>7</v>
      </c>
      <c r="E331" s="5">
        <f t="shared" si="247"/>
        <v>15</v>
      </c>
      <c r="F331" s="5">
        <f t="shared" si="247"/>
        <v>54</v>
      </c>
      <c r="G331" s="5">
        <f t="shared" si="247"/>
        <v>45</v>
      </c>
      <c r="H331" s="5">
        <f t="shared" si="247"/>
        <v>60</v>
      </c>
      <c r="I331" s="5">
        <f t="shared" si="247"/>
        <v>1</v>
      </c>
      <c r="J331" s="5">
        <f t="shared" si="247"/>
        <v>20</v>
      </c>
      <c r="K331" s="5">
        <f t="shared" si="247"/>
        <v>35</v>
      </c>
      <c r="L331" s="5">
        <f t="shared" si="247"/>
        <v>13</v>
      </c>
      <c r="M331" s="5">
        <f t="shared" si="247"/>
        <v>63</v>
      </c>
      <c r="N331" s="5">
        <f t="shared" si="247"/>
        <v>12</v>
      </c>
      <c r="O331" s="5">
        <f t="shared" si="247"/>
        <v>59</v>
      </c>
      <c r="P331" s="114">
        <f t="shared" si="247"/>
        <v>4</v>
      </c>
      <c r="Q331" s="1"/>
    </row>
    <row r="332" spans="2:17" x14ac:dyDescent="0.15">
      <c r="B332" s="4">
        <v>58</v>
      </c>
      <c r="C332" s="57" t="s">
        <v>111</v>
      </c>
      <c r="D332" s="48">
        <f t="shared" ref="D332:P332" si="248">+RANK(D264,D$207:D$269)</f>
        <v>11</v>
      </c>
      <c r="E332" s="5">
        <f t="shared" si="248"/>
        <v>7</v>
      </c>
      <c r="F332" s="5">
        <f t="shared" si="248"/>
        <v>61</v>
      </c>
      <c r="G332" s="5">
        <f t="shared" si="248"/>
        <v>60</v>
      </c>
      <c r="H332" s="5">
        <f t="shared" si="248"/>
        <v>51</v>
      </c>
      <c r="I332" s="5">
        <f t="shared" si="248"/>
        <v>2</v>
      </c>
      <c r="J332" s="5">
        <f t="shared" si="248"/>
        <v>14</v>
      </c>
      <c r="K332" s="5">
        <f t="shared" si="248"/>
        <v>36</v>
      </c>
      <c r="L332" s="5">
        <f t="shared" si="248"/>
        <v>9</v>
      </c>
      <c r="M332" s="5">
        <f t="shared" si="248"/>
        <v>23</v>
      </c>
      <c r="N332" s="5">
        <f t="shared" si="248"/>
        <v>12</v>
      </c>
      <c r="O332" s="5">
        <f t="shared" si="248"/>
        <v>53</v>
      </c>
      <c r="P332" s="114">
        <f t="shared" si="248"/>
        <v>4</v>
      </c>
      <c r="Q332" s="1"/>
    </row>
    <row r="333" spans="2:17" x14ac:dyDescent="0.15">
      <c r="B333" s="4">
        <v>59</v>
      </c>
      <c r="C333" s="57" t="s">
        <v>112</v>
      </c>
      <c r="D333" s="48">
        <f t="shared" ref="D333:P333" si="249">+RANK(D265,D$207:D$269)</f>
        <v>23</v>
      </c>
      <c r="E333" s="5">
        <f t="shared" si="249"/>
        <v>18</v>
      </c>
      <c r="F333" s="5">
        <f t="shared" si="249"/>
        <v>47</v>
      </c>
      <c r="G333" s="5">
        <f t="shared" si="249"/>
        <v>56</v>
      </c>
      <c r="H333" s="5">
        <f t="shared" si="249"/>
        <v>59</v>
      </c>
      <c r="I333" s="5">
        <f t="shared" si="249"/>
        <v>4</v>
      </c>
      <c r="J333" s="5">
        <f t="shared" si="249"/>
        <v>54</v>
      </c>
      <c r="K333" s="5">
        <f t="shared" si="249"/>
        <v>48</v>
      </c>
      <c r="L333" s="5">
        <f t="shared" si="249"/>
        <v>27</v>
      </c>
      <c r="M333" s="5">
        <f t="shared" si="249"/>
        <v>9</v>
      </c>
      <c r="N333" s="5">
        <f t="shared" si="249"/>
        <v>12</v>
      </c>
      <c r="O333" s="5">
        <f t="shared" si="249"/>
        <v>51</v>
      </c>
      <c r="P333" s="114">
        <f t="shared" si="249"/>
        <v>4</v>
      </c>
      <c r="Q333" s="1"/>
    </row>
    <row r="334" spans="2:17" x14ac:dyDescent="0.15">
      <c r="B334" s="4">
        <v>60</v>
      </c>
      <c r="C334" s="57" t="s">
        <v>113</v>
      </c>
      <c r="D334" s="48">
        <f t="shared" ref="D334:P334" si="250">+RANK(D266,D$207:D$269)</f>
        <v>22</v>
      </c>
      <c r="E334" s="5">
        <f t="shared" si="250"/>
        <v>42</v>
      </c>
      <c r="F334" s="5">
        <f t="shared" si="250"/>
        <v>42</v>
      </c>
      <c r="G334" s="5">
        <f t="shared" si="250"/>
        <v>6</v>
      </c>
      <c r="H334" s="5">
        <f t="shared" si="250"/>
        <v>53</v>
      </c>
      <c r="I334" s="5">
        <f t="shared" si="250"/>
        <v>10</v>
      </c>
      <c r="J334" s="5">
        <f t="shared" si="250"/>
        <v>9</v>
      </c>
      <c r="K334" s="5">
        <f t="shared" si="250"/>
        <v>23</v>
      </c>
      <c r="L334" s="5">
        <f t="shared" si="250"/>
        <v>33</v>
      </c>
      <c r="M334" s="5">
        <f t="shared" si="250"/>
        <v>57</v>
      </c>
      <c r="N334" s="5">
        <f t="shared" si="250"/>
        <v>12</v>
      </c>
      <c r="O334" s="5">
        <f t="shared" si="250"/>
        <v>39</v>
      </c>
      <c r="P334" s="114">
        <f t="shared" si="250"/>
        <v>4</v>
      </c>
      <c r="Q334" s="1"/>
    </row>
    <row r="335" spans="2:17" x14ac:dyDescent="0.15">
      <c r="B335" s="4">
        <v>61</v>
      </c>
      <c r="C335" s="57" t="s">
        <v>114</v>
      </c>
      <c r="D335" s="48">
        <f t="shared" ref="D335:P335" si="251">+RANK(D267,D$207:D$269)</f>
        <v>21</v>
      </c>
      <c r="E335" s="5">
        <f t="shared" si="251"/>
        <v>14</v>
      </c>
      <c r="F335" s="5">
        <f t="shared" si="251"/>
        <v>40</v>
      </c>
      <c r="G335" s="5">
        <f t="shared" si="251"/>
        <v>36</v>
      </c>
      <c r="H335" s="5">
        <f t="shared" si="251"/>
        <v>43</v>
      </c>
      <c r="I335" s="5">
        <f t="shared" si="251"/>
        <v>24</v>
      </c>
      <c r="J335" s="5">
        <f t="shared" si="251"/>
        <v>33</v>
      </c>
      <c r="K335" s="5">
        <f t="shared" si="251"/>
        <v>16</v>
      </c>
      <c r="L335" s="5">
        <f t="shared" si="251"/>
        <v>14</v>
      </c>
      <c r="M335" s="5">
        <f t="shared" si="251"/>
        <v>41</v>
      </c>
      <c r="N335" s="5">
        <f t="shared" si="251"/>
        <v>12</v>
      </c>
      <c r="O335" s="5">
        <f t="shared" si="251"/>
        <v>44</v>
      </c>
      <c r="P335" s="114">
        <f t="shared" si="251"/>
        <v>4</v>
      </c>
      <c r="Q335" s="1"/>
    </row>
    <row r="336" spans="2:17" x14ac:dyDescent="0.15">
      <c r="B336" s="4">
        <v>62</v>
      </c>
      <c r="C336" s="57" t="s">
        <v>115</v>
      </c>
      <c r="D336" s="48">
        <f t="shared" ref="D336:P336" si="252">+RANK(D268,D$207:D$269)</f>
        <v>31</v>
      </c>
      <c r="E336" s="5">
        <f t="shared" si="252"/>
        <v>57</v>
      </c>
      <c r="F336" s="5">
        <f t="shared" si="252"/>
        <v>49</v>
      </c>
      <c r="G336" s="5">
        <f t="shared" si="252"/>
        <v>10</v>
      </c>
      <c r="H336" s="5">
        <f t="shared" si="252"/>
        <v>9</v>
      </c>
      <c r="I336" s="5">
        <f t="shared" si="252"/>
        <v>34</v>
      </c>
      <c r="J336" s="5">
        <f t="shared" si="252"/>
        <v>26</v>
      </c>
      <c r="K336" s="5">
        <f t="shared" si="252"/>
        <v>44</v>
      </c>
      <c r="L336" s="5">
        <f t="shared" si="252"/>
        <v>8</v>
      </c>
      <c r="M336" s="5">
        <f t="shared" si="252"/>
        <v>3</v>
      </c>
      <c r="N336" s="5">
        <f t="shared" si="252"/>
        <v>12</v>
      </c>
      <c r="O336" s="5">
        <f t="shared" si="252"/>
        <v>38</v>
      </c>
      <c r="P336" s="114">
        <f t="shared" si="252"/>
        <v>4</v>
      </c>
      <c r="Q336" s="1"/>
    </row>
    <row r="337" spans="2:17" x14ac:dyDescent="0.15">
      <c r="B337" s="6">
        <v>63</v>
      </c>
      <c r="C337" s="61" t="s">
        <v>116</v>
      </c>
      <c r="D337" s="52">
        <f t="shared" ref="D337:P337" si="253">+RANK(D269,D$207:D$269)</f>
        <v>12</v>
      </c>
      <c r="E337" s="7">
        <f t="shared" si="253"/>
        <v>31</v>
      </c>
      <c r="F337" s="7">
        <f t="shared" si="253"/>
        <v>33</v>
      </c>
      <c r="G337" s="7">
        <f t="shared" si="253"/>
        <v>35</v>
      </c>
      <c r="H337" s="7">
        <f t="shared" si="253"/>
        <v>32</v>
      </c>
      <c r="I337" s="7">
        <f t="shared" si="253"/>
        <v>25</v>
      </c>
      <c r="J337" s="7">
        <f t="shared" si="253"/>
        <v>36</v>
      </c>
      <c r="K337" s="7">
        <f t="shared" si="253"/>
        <v>45</v>
      </c>
      <c r="L337" s="7">
        <f t="shared" si="253"/>
        <v>4</v>
      </c>
      <c r="M337" s="7">
        <f t="shared" si="253"/>
        <v>11</v>
      </c>
      <c r="N337" s="7">
        <f t="shared" si="253"/>
        <v>2</v>
      </c>
      <c r="O337" s="7">
        <f t="shared" si="253"/>
        <v>31</v>
      </c>
      <c r="P337" s="118">
        <f t="shared" si="253"/>
        <v>4</v>
      </c>
      <c r="Q337" s="1"/>
    </row>
    <row r="338" spans="2:17" x14ac:dyDescent="0.15">
      <c r="Q338" s="1"/>
    </row>
  </sheetData>
  <mergeCells count="5">
    <mergeCell ref="B274:C274"/>
    <mergeCell ref="B3:C3"/>
    <mergeCell ref="B71:C71"/>
    <mergeCell ref="B139:C139"/>
    <mergeCell ref="B206:C206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R04</vt:lpstr>
      <vt:lpstr>R03</vt:lpstr>
      <vt:lpstr>R02</vt:lpstr>
      <vt:lpstr>R01</vt:lpstr>
      <vt:lpstr>H30</vt:lpstr>
      <vt:lpstr>H29</vt:lpstr>
      <vt:lpstr>H28</vt:lpstr>
      <vt:lpstr>H27</vt:lpstr>
      <vt:lpstr>'R03'!Print_Area</vt:lpstr>
      <vt:lpstr>'R04'!Print_Area</vt:lpstr>
      <vt:lpstr>'R03'!Print_Titles</vt:lpstr>
      <vt:lpstr>'R04'!Print_Titles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櫻井卓</dc:creator>
  <cp:lastModifiedBy>卓 櫻井</cp:lastModifiedBy>
  <cp:lastPrinted>2023-12-28T11:20:39Z</cp:lastPrinted>
  <dcterms:created xsi:type="dcterms:W3CDTF">2017-05-28T12:05:55Z</dcterms:created>
  <dcterms:modified xsi:type="dcterms:W3CDTF">2024-04-11T23:27:46Z</dcterms:modified>
</cp:coreProperties>
</file>